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-repos\Overexposure\currently_in_use\"/>
    </mc:Choice>
  </mc:AlternateContent>
  <xr:revisionPtr revIDLastSave="0" documentId="13_ncr:1_{DA7D40E7-ECC0-4F89-9594-782BD4621BBD}" xr6:coauthVersionLast="47" xr6:coauthVersionMax="47" xr10:uidLastSave="{00000000-0000-0000-0000-000000000000}"/>
  <bookViews>
    <workbookView xWindow="-108" yWindow="-108" windowWidth="23256" windowHeight="12576" activeTab="3" xr2:uid="{ED07C8F7-7613-4E01-8D22-32D041E443E4}"/>
  </bookViews>
  <sheets>
    <sheet name="tree-vals" sheetId="1" r:id="rId1"/>
    <sheet name="k-vals tree" sheetId="2" r:id="rId2"/>
    <sheet name="Sheet3" sheetId="3" r:id="rId3"/>
    <sheet name="running time 5000,100, 0.5" sheetId="4" r:id="rId4"/>
    <sheet name="payoff tree WS, 5000, 100 vApl" sheetId="5" r:id="rId5"/>
  </sheets>
  <externalReferences>
    <externalReference r:id="rId6"/>
  </externalReferences>
  <definedNames>
    <definedName name="_xlnm._FilterDatabase" localSheetId="1" hidden="1">'k-vals tree'!$A$1:$I$91</definedName>
    <definedName name="_xlnm._FilterDatabase" localSheetId="4" hidden="1">'payoff tree WS, 5000, 100 vApl'!$A$1:$I$91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4" l="1"/>
  <c r="G111" i="2"/>
  <c r="I100" i="2"/>
  <c r="U5" i="4"/>
  <c r="V5" i="4"/>
  <c r="W5" i="4"/>
  <c r="Y5" i="4"/>
  <c r="T5" i="4"/>
  <c r="F111" i="2"/>
  <c r="H111" i="2"/>
  <c r="E111" i="2"/>
  <c r="G100" i="2"/>
  <c r="H100" i="2"/>
  <c r="J100" i="2"/>
  <c r="F100" i="2"/>
  <c r="E100" i="2"/>
  <c r="I99" i="2"/>
  <c r="I98" i="2"/>
  <c r="I97" i="2"/>
  <c r="R9" i="2"/>
  <c r="R21" i="2"/>
  <c r="R33" i="2"/>
  <c r="R45" i="2"/>
  <c r="R57" i="2"/>
  <c r="R69" i="2"/>
  <c r="G6" i="2"/>
  <c r="Y163" i="4"/>
  <c r="X163" i="4"/>
  <c r="W163" i="4"/>
  <c r="V163" i="4"/>
  <c r="U163" i="4"/>
  <c r="T163" i="4"/>
  <c r="S163" i="4"/>
  <c r="Q163" i="4"/>
  <c r="P163" i="4"/>
  <c r="Y162" i="4"/>
  <c r="X162" i="4"/>
  <c r="W162" i="4"/>
  <c r="V162" i="4"/>
  <c r="U162" i="4"/>
  <c r="T162" i="4"/>
  <c r="S162" i="4"/>
  <c r="Q162" i="4"/>
  <c r="P162" i="4"/>
  <c r="Y161" i="4"/>
  <c r="X161" i="4"/>
  <c r="W161" i="4"/>
  <c r="V161" i="4"/>
  <c r="U161" i="4"/>
  <c r="T161" i="4"/>
  <c r="S161" i="4"/>
  <c r="Q161" i="4"/>
  <c r="P161" i="4"/>
  <c r="I91" i="5"/>
  <c r="H91" i="5"/>
  <c r="G91" i="5"/>
  <c r="F91" i="5"/>
  <c r="E91" i="5"/>
  <c r="A91" i="5"/>
  <c r="I88" i="5"/>
  <c r="H88" i="5"/>
  <c r="G88" i="5"/>
  <c r="F88" i="5"/>
  <c r="E88" i="5"/>
  <c r="A88" i="5"/>
  <c r="I85" i="5"/>
  <c r="H85" i="5"/>
  <c r="G85" i="5"/>
  <c r="F85" i="5"/>
  <c r="E85" i="5"/>
  <c r="A85" i="5"/>
  <c r="I82" i="5"/>
  <c r="H82" i="5"/>
  <c r="G82" i="5"/>
  <c r="F82" i="5"/>
  <c r="E82" i="5"/>
  <c r="A82" i="5"/>
  <c r="I79" i="5"/>
  <c r="H79" i="5"/>
  <c r="G79" i="5"/>
  <c r="F79" i="5"/>
  <c r="E79" i="5"/>
  <c r="A79" i="5"/>
  <c r="I76" i="5"/>
  <c r="H76" i="5"/>
  <c r="G76" i="5"/>
  <c r="F76" i="5"/>
  <c r="E76" i="5"/>
  <c r="A76" i="5"/>
  <c r="I73" i="5"/>
  <c r="H73" i="5"/>
  <c r="G73" i="5"/>
  <c r="F73" i="5"/>
  <c r="E73" i="5"/>
  <c r="A73" i="5"/>
  <c r="I70" i="5"/>
  <c r="H70" i="5"/>
  <c r="G70" i="5"/>
  <c r="F70" i="5"/>
  <c r="E70" i="5"/>
  <c r="A70" i="5"/>
  <c r="I67" i="5"/>
  <c r="H67" i="5"/>
  <c r="G67" i="5"/>
  <c r="F67" i="5"/>
  <c r="E67" i="5"/>
  <c r="A67" i="5"/>
  <c r="I64" i="5"/>
  <c r="H64" i="5"/>
  <c r="G64" i="5"/>
  <c r="F64" i="5"/>
  <c r="E64" i="5"/>
  <c r="A64" i="5"/>
  <c r="I90" i="5"/>
  <c r="H90" i="5"/>
  <c r="G90" i="5"/>
  <c r="F90" i="5"/>
  <c r="E90" i="5"/>
  <c r="A90" i="5"/>
  <c r="I87" i="5"/>
  <c r="H87" i="5"/>
  <c r="G87" i="5"/>
  <c r="F87" i="5"/>
  <c r="E87" i="5"/>
  <c r="A87" i="5"/>
  <c r="I84" i="5"/>
  <c r="H84" i="5"/>
  <c r="G84" i="5"/>
  <c r="F84" i="5"/>
  <c r="E84" i="5"/>
  <c r="A84" i="5"/>
  <c r="I81" i="5"/>
  <c r="H81" i="5"/>
  <c r="G81" i="5"/>
  <c r="F81" i="5"/>
  <c r="E81" i="5"/>
  <c r="A81" i="5"/>
  <c r="I78" i="5"/>
  <c r="H78" i="5"/>
  <c r="G78" i="5"/>
  <c r="F78" i="5"/>
  <c r="E78" i="5"/>
  <c r="A78" i="5"/>
  <c r="I75" i="5"/>
  <c r="H75" i="5"/>
  <c r="G75" i="5"/>
  <c r="F75" i="5"/>
  <c r="E75" i="5"/>
  <c r="A75" i="5"/>
  <c r="I72" i="5"/>
  <c r="H72" i="5"/>
  <c r="G72" i="5"/>
  <c r="F72" i="5"/>
  <c r="E72" i="5"/>
  <c r="A72" i="5"/>
  <c r="I69" i="5"/>
  <c r="H69" i="5"/>
  <c r="G69" i="5"/>
  <c r="F69" i="5"/>
  <c r="E69" i="5"/>
  <c r="A69" i="5"/>
  <c r="I66" i="5"/>
  <c r="H66" i="5"/>
  <c r="G66" i="5"/>
  <c r="F66" i="5"/>
  <c r="E66" i="5"/>
  <c r="A66" i="5"/>
  <c r="I63" i="5"/>
  <c r="H63" i="5"/>
  <c r="G63" i="5"/>
  <c r="F63" i="5"/>
  <c r="E63" i="5"/>
  <c r="A63" i="5"/>
  <c r="I89" i="5"/>
  <c r="H89" i="5"/>
  <c r="G89" i="5"/>
  <c r="F89" i="5"/>
  <c r="E89" i="5"/>
  <c r="A89" i="5"/>
  <c r="I86" i="5"/>
  <c r="H86" i="5"/>
  <c r="G86" i="5"/>
  <c r="F86" i="5"/>
  <c r="E86" i="5"/>
  <c r="A86" i="5"/>
  <c r="I83" i="5"/>
  <c r="H83" i="5"/>
  <c r="G83" i="5"/>
  <c r="F83" i="5"/>
  <c r="E83" i="5"/>
  <c r="A83" i="5"/>
  <c r="I80" i="5"/>
  <c r="H80" i="5"/>
  <c r="G80" i="5"/>
  <c r="F80" i="5"/>
  <c r="E80" i="5"/>
  <c r="A80" i="5"/>
  <c r="I77" i="5"/>
  <c r="H77" i="5"/>
  <c r="G77" i="5"/>
  <c r="F77" i="5"/>
  <c r="E77" i="5"/>
  <c r="A77" i="5"/>
  <c r="I74" i="5"/>
  <c r="H74" i="5"/>
  <c r="G74" i="5"/>
  <c r="F74" i="5"/>
  <c r="E74" i="5"/>
  <c r="A74" i="5"/>
  <c r="I71" i="5"/>
  <c r="H71" i="5"/>
  <c r="G71" i="5"/>
  <c r="F71" i="5"/>
  <c r="E71" i="5"/>
  <c r="A71" i="5"/>
  <c r="I68" i="5"/>
  <c r="H68" i="5"/>
  <c r="G68" i="5"/>
  <c r="F68" i="5"/>
  <c r="E68" i="5"/>
  <c r="A68" i="5"/>
  <c r="I65" i="5"/>
  <c r="H65" i="5"/>
  <c r="G65" i="5"/>
  <c r="F65" i="5"/>
  <c r="E65" i="5"/>
  <c r="A65" i="5"/>
  <c r="I62" i="5"/>
  <c r="H62" i="5"/>
  <c r="G62" i="5"/>
  <c r="F62" i="5"/>
  <c r="E62" i="5"/>
  <c r="A62" i="5"/>
  <c r="I61" i="5"/>
  <c r="H61" i="5"/>
  <c r="G61" i="5"/>
  <c r="F61" i="5"/>
  <c r="E61" i="5"/>
  <c r="A61" i="5"/>
  <c r="I58" i="5"/>
  <c r="H58" i="5"/>
  <c r="G58" i="5"/>
  <c r="F58" i="5"/>
  <c r="E58" i="5"/>
  <c r="A58" i="5"/>
  <c r="I55" i="5"/>
  <c r="H55" i="5"/>
  <c r="G55" i="5"/>
  <c r="F55" i="5"/>
  <c r="E55" i="5"/>
  <c r="A55" i="5"/>
  <c r="I52" i="5"/>
  <c r="H52" i="5"/>
  <c r="G52" i="5"/>
  <c r="F52" i="5"/>
  <c r="E52" i="5"/>
  <c r="A52" i="5"/>
  <c r="I49" i="5"/>
  <c r="H49" i="5"/>
  <c r="G49" i="5"/>
  <c r="F49" i="5"/>
  <c r="E49" i="5"/>
  <c r="A49" i="5"/>
  <c r="I46" i="5"/>
  <c r="H46" i="5"/>
  <c r="G46" i="5"/>
  <c r="F46" i="5"/>
  <c r="E46" i="5"/>
  <c r="A46" i="5"/>
  <c r="I43" i="5"/>
  <c r="H43" i="5"/>
  <c r="G43" i="5"/>
  <c r="F43" i="5"/>
  <c r="E43" i="5"/>
  <c r="A43" i="5"/>
  <c r="I40" i="5"/>
  <c r="H40" i="5"/>
  <c r="G40" i="5"/>
  <c r="F40" i="5"/>
  <c r="E40" i="5"/>
  <c r="A40" i="5"/>
  <c r="I37" i="5"/>
  <c r="H37" i="5"/>
  <c r="G37" i="5"/>
  <c r="F37" i="5"/>
  <c r="E37" i="5"/>
  <c r="A37" i="5"/>
  <c r="I34" i="5"/>
  <c r="H34" i="5"/>
  <c r="G34" i="5"/>
  <c r="F34" i="5"/>
  <c r="E34" i="5"/>
  <c r="A34" i="5"/>
  <c r="I60" i="5"/>
  <c r="H60" i="5"/>
  <c r="G60" i="5"/>
  <c r="F60" i="5"/>
  <c r="E60" i="5"/>
  <c r="A60" i="5"/>
  <c r="I57" i="5"/>
  <c r="H57" i="5"/>
  <c r="G57" i="5"/>
  <c r="F57" i="5"/>
  <c r="E57" i="5"/>
  <c r="A57" i="5"/>
  <c r="I54" i="5"/>
  <c r="H54" i="5"/>
  <c r="G54" i="5"/>
  <c r="F54" i="5"/>
  <c r="E54" i="5"/>
  <c r="A54" i="5"/>
  <c r="I51" i="5"/>
  <c r="H51" i="5"/>
  <c r="G51" i="5"/>
  <c r="F51" i="5"/>
  <c r="E51" i="5"/>
  <c r="A51" i="5"/>
  <c r="I48" i="5"/>
  <c r="H48" i="5"/>
  <c r="G48" i="5"/>
  <c r="F48" i="5"/>
  <c r="E48" i="5"/>
  <c r="A48" i="5"/>
  <c r="I45" i="5"/>
  <c r="H45" i="5"/>
  <c r="G45" i="5"/>
  <c r="F45" i="5"/>
  <c r="E45" i="5"/>
  <c r="A45" i="5"/>
  <c r="I42" i="5"/>
  <c r="H42" i="5"/>
  <c r="G42" i="5"/>
  <c r="F42" i="5"/>
  <c r="E42" i="5"/>
  <c r="A42" i="5"/>
  <c r="I39" i="5"/>
  <c r="H39" i="5"/>
  <c r="G39" i="5"/>
  <c r="F39" i="5"/>
  <c r="E39" i="5"/>
  <c r="A39" i="5"/>
  <c r="I36" i="5"/>
  <c r="H36" i="5"/>
  <c r="G36" i="5"/>
  <c r="F36" i="5"/>
  <c r="E36" i="5"/>
  <c r="A36" i="5"/>
  <c r="I33" i="5"/>
  <c r="H33" i="5"/>
  <c r="G33" i="5"/>
  <c r="F33" i="5"/>
  <c r="E33" i="5"/>
  <c r="A33" i="5"/>
  <c r="I59" i="5"/>
  <c r="H59" i="5"/>
  <c r="G59" i="5"/>
  <c r="F59" i="5"/>
  <c r="E59" i="5"/>
  <c r="A59" i="5"/>
  <c r="I56" i="5"/>
  <c r="H56" i="5"/>
  <c r="G56" i="5"/>
  <c r="F56" i="5"/>
  <c r="E56" i="5"/>
  <c r="A56" i="5"/>
  <c r="I53" i="5"/>
  <c r="H53" i="5"/>
  <c r="G53" i="5"/>
  <c r="F53" i="5"/>
  <c r="E53" i="5"/>
  <c r="A53" i="5"/>
  <c r="I50" i="5"/>
  <c r="H50" i="5"/>
  <c r="G50" i="5"/>
  <c r="F50" i="5"/>
  <c r="E50" i="5"/>
  <c r="A50" i="5"/>
  <c r="I47" i="5"/>
  <c r="H47" i="5"/>
  <c r="G47" i="5"/>
  <c r="F47" i="5"/>
  <c r="E47" i="5"/>
  <c r="A47" i="5"/>
  <c r="I44" i="5"/>
  <c r="H44" i="5"/>
  <c r="G44" i="5"/>
  <c r="F44" i="5"/>
  <c r="E44" i="5"/>
  <c r="A44" i="5"/>
  <c r="I41" i="5"/>
  <c r="H41" i="5"/>
  <c r="G41" i="5"/>
  <c r="F41" i="5"/>
  <c r="E41" i="5"/>
  <c r="A41" i="5"/>
  <c r="I38" i="5"/>
  <c r="H38" i="5"/>
  <c r="G38" i="5"/>
  <c r="F38" i="5"/>
  <c r="E38" i="5"/>
  <c r="A38" i="5"/>
  <c r="I35" i="5"/>
  <c r="H35" i="5"/>
  <c r="G35" i="5"/>
  <c r="F35" i="5"/>
  <c r="E35" i="5"/>
  <c r="A35" i="5"/>
  <c r="I32" i="5"/>
  <c r="H32" i="5"/>
  <c r="G32" i="5"/>
  <c r="F32" i="5"/>
  <c r="E32" i="5"/>
  <c r="A32" i="5"/>
  <c r="I31" i="5"/>
  <c r="H31" i="5"/>
  <c r="G31" i="5"/>
  <c r="F31" i="5"/>
  <c r="E31" i="5"/>
  <c r="A31" i="5"/>
  <c r="I28" i="5"/>
  <c r="H28" i="5"/>
  <c r="G28" i="5"/>
  <c r="F28" i="5"/>
  <c r="E28" i="5"/>
  <c r="A28" i="5"/>
  <c r="I25" i="5"/>
  <c r="H25" i="5"/>
  <c r="G25" i="5"/>
  <c r="F25" i="5"/>
  <c r="E25" i="5"/>
  <c r="A25" i="5"/>
  <c r="I22" i="5"/>
  <c r="H22" i="5"/>
  <c r="G22" i="5"/>
  <c r="F22" i="5"/>
  <c r="E22" i="5"/>
  <c r="A22" i="5"/>
  <c r="I19" i="5"/>
  <c r="H19" i="5"/>
  <c r="G19" i="5"/>
  <c r="F19" i="5"/>
  <c r="E19" i="5"/>
  <c r="A19" i="5"/>
  <c r="I16" i="5"/>
  <c r="H16" i="5"/>
  <c r="G16" i="5"/>
  <c r="F16" i="5"/>
  <c r="E16" i="5"/>
  <c r="A16" i="5"/>
  <c r="I13" i="5"/>
  <c r="H13" i="5"/>
  <c r="G13" i="5"/>
  <c r="F13" i="5"/>
  <c r="E13" i="5"/>
  <c r="A13" i="5"/>
  <c r="I10" i="5"/>
  <c r="H10" i="5"/>
  <c r="G10" i="5"/>
  <c r="F10" i="5"/>
  <c r="E10" i="5"/>
  <c r="A10" i="5"/>
  <c r="I7" i="5"/>
  <c r="H7" i="5"/>
  <c r="G7" i="5"/>
  <c r="F7" i="5"/>
  <c r="E7" i="5"/>
  <c r="A7" i="5"/>
  <c r="I4" i="5"/>
  <c r="H4" i="5"/>
  <c r="G4" i="5"/>
  <c r="F4" i="5"/>
  <c r="E4" i="5"/>
  <c r="A4" i="5"/>
  <c r="I30" i="5"/>
  <c r="H30" i="5"/>
  <c r="G30" i="5"/>
  <c r="F30" i="5"/>
  <c r="E30" i="5"/>
  <c r="A30" i="5"/>
  <c r="I27" i="5"/>
  <c r="H27" i="5"/>
  <c r="G27" i="5"/>
  <c r="F27" i="5"/>
  <c r="E27" i="5"/>
  <c r="A27" i="5"/>
  <c r="I24" i="5"/>
  <c r="H24" i="5"/>
  <c r="G24" i="5"/>
  <c r="F24" i="5"/>
  <c r="E24" i="5"/>
  <c r="A24" i="5"/>
  <c r="I21" i="5"/>
  <c r="H21" i="5"/>
  <c r="G21" i="5"/>
  <c r="F21" i="5"/>
  <c r="E21" i="5"/>
  <c r="A21" i="5"/>
  <c r="I18" i="5"/>
  <c r="H18" i="5"/>
  <c r="G18" i="5"/>
  <c r="F18" i="5"/>
  <c r="E18" i="5"/>
  <c r="A18" i="5"/>
  <c r="I15" i="5"/>
  <c r="H15" i="5"/>
  <c r="G15" i="5"/>
  <c r="F15" i="5"/>
  <c r="E15" i="5"/>
  <c r="A15" i="5"/>
  <c r="I12" i="5"/>
  <c r="H12" i="5"/>
  <c r="G12" i="5"/>
  <c r="F12" i="5"/>
  <c r="E12" i="5"/>
  <c r="A12" i="5"/>
  <c r="I9" i="5"/>
  <c r="H9" i="5"/>
  <c r="G9" i="5"/>
  <c r="F9" i="5"/>
  <c r="E9" i="5"/>
  <c r="A9" i="5"/>
  <c r="I6" i="5"/>
  <c r="H6" i="5"/>
  <c r="G6" i="5"/>
  <c r="F6" i="5"/>
  <c r="E6" i="5"/>
  <c r="A6" i="5"/>
  <c r="I3" i="5"/>
  <c r="H3" i="5"/>
  <c r="G3" i="5"/>
  <c r="F3" i="5"/>
  <c r="E3" i="5"/>
  <c r="A3" i="5"/>
  <c r="I29" i="5"/>
  <c r="H29" i="5"/>
  <c r="G29" i="5"/>
  <c r="F29" i="5"/>
  <c r="E29" i="5"/>
  <c r="A29" i="5"/>
  <c r="I26" i="5"/>
  <c r="H26" i="5"/>
  <c r="G26" i="5"/>
  <c r="F26" i="5"/>
  <c r="E26" i="5"/>
  <c r="A26" i="5"/>
  <c r="I23" i="5"/>
  <c r="H23" i="5"/>
  <c r="G23" i="5"/>
  <c r="F23" i="5"/>
  <c r="E23" i="5"/>
  <c r="A23" i="5"/>
  <c r="I20" i="5"/>
  <c r="H20" i="5"/>
  <c r="G20" i="5"/>
  <c r="F20" i="5"/>
  <c r="E20" i="5"/>
  <c r="A20" i="5"/>
  <c r="I17" i="5"/>
  <c r="H17" i="5"/>
  <c r="G17" i="5"/>
  <c r="F17" i="5"/>
  <c r="E17" i="5"/>
  <c r="A17" i="5"/>
  <c r="I14" i="5"/>
  <c r="H14" i="5"/>
  <c r="G14" i="5"/>
  <c r="F14" i="5"/>
  <c r="E14" i="5"/>
  <c r="A14" i="5"/>
  <c r="I11" i="5"/>
  <c r="H11" i="5"/>
  <c r="G11" i="5"/>
  <c r="F11" i="5"/>
  <c r="E11" i="5"/>
  <c r="A11" i="5"/>
  <c r="I8" i="5"/>
  <c r="H8" i="5"/>
  <c r="G8" i="5"/>
  <c r="F8" i="5"/>
  <c r="E8" i="5"/>
  <c r="A8" i="5"/>
  <c r="I5" i="5"/>
  <c r="H5" i="5"/>
  <c r="G5" i="5"/>
  <c r="F5" i="5"/>
  <c r="E5" i="5"/>
  <c r="A5" i="5"/>
  <c r="I2" i="5"/>
  <c r="H2" i="5"/>
  <c r="G2" i="5"/>
  <c r="F2" i="5"/>
  <c r="E2" i="5"/>
  <c r="A2" i="5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A130" i="4"/>
  <c r="C52" i="4"/>
  <c r="R4" i="4" s="1"/>
  <c r="B129" i="4"/>
  <c r="Q11" i="4" s="1"/>
  <c r="C129" i="4"/>
  <c r="R11" i="4" s="1"/>
  <c r="D129" i="4"/>
  <c r="S11" i="4" s="1"/>
  <c r="E129" i="4"/>
  <c r="F129" i="4"/>
  <c r="G129" i="4"/>
  <c r="H129" i="4"/>
  <c r="I129" i="4"/>
  <c r="J129" i="4"/>
  <c r="K129" i="4"/>
  <c r="L129" i="4"/>
  <c r="M129" i="4"/>
  <c r="N129" i="4"/>
  <c r="A129" i="4"/>
  <c r="P11" i="4" s="1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A109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A110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B104" i="4"/>
  <c r="Q10" i="4" s="1"/>
  <c r="C104" i="4"/>
  <c r="R10" i="4" s="1"/>
  <c r="D104" i="4"/>
  <c r="S10" i="4" s="1"/>
  <c r="E104" i="4"/>
  <c r="F104" i="4"/>
  <c r="G104" i="4"/>
  <c r="H104" i="4"/>
  <c r="I104" i="4"/>
  <c r="J104" i="4"/>
  <c r="K104" i="4"/>
  <c r="L104" i="4"/>
  <c r="M104" i="4"/>
  <c r="N104" i="4"/>
  <c r="A104" i="4"/>
  <c r="P10" i="4" s="1"/>
  <c r="F79" i="4"/>
  <c r="G79" i="4"/>
  <c r="H79" i="4"/>
  <c r="I79" i="4"/>
  <c r="J79" i="4"/>
  <c r="K79" i="4"/>
  <c r="L79" i="4"/>
  <c r="M79" i="4"/>
  <c r="N79" i="4"/>
  <c r="F80" i="4"/>
  <c r="G80" i="4"/>
  <c r="H80" i="4"/>
  <c r="I80" i="4"/>
  <c r="J80" i="4"/>
  <c r="K80" i="4"/>
  <c r="L80" i="4"/>
  <c r="M80" i="4"/>
  <c r="N80" i="4"/>
  <c r="F81" i="4"/>
  <c r="G81" i="4"/>
  <c r="H81" i="4"/>
  <c r="I81" i="4"/>
  <c r="J81" i="4"/>
  <c r="K81" i="4"/>
  <c r="L81" i="4"/>
  <c r="M81" i="4"/>
  <c r="N81" i="4"/>
  <c r="F82" i="4"/>
  <c r="G82" i="4"/>
  <c r="H82" i="4"/>
  <c r="I82" i="4"/>
  <c r="J82" i="4"/>
  <c r="K82" i="4"/>
  <c r="L82" i="4"/>
  <c r="M82" i="4"/>
  <c r="N82" i="4"/>
  <c r="F83" i="4"/>
  <c r="G83" i="4"/>
  <c r="H83" i="4"/>
  <c r="I83" i="4"/>
  <c r="J83" i="4"/>
  <c r="K83" i="4"/>
  <c r="L83" i="4"/>
  <c r="M83" i="4"/>
  <c r="N83" i="4"/>
  <c r="F84" i="4"/>
  <c r="G84" i="4"/>
  <c r="H84" i="4"/>
  <c r="I84" i="4"/>
  <c r="J84" i="4"/>
  <c r="K84" i="4"/>
  <c r="L84" i="4"/>
  <c r="M84" i="4"/>
  <c r="N84" i="4"/>
  <c r="F85" i="4"/>
  <c r="G85" i="4"/>
  <c r="H85" i="4"/>
  <c r="I85" i="4"/>
  <c r="J85" i="4"/>
  <c r="K85" i="4"/>
  <c r="L85" i="4"/>
  <c r="M85" i="4"/>
  <c r="N85" i="4"/>
  <c r="F86" i="4"/>
  <c r="G86" i="4"/>
  <c r="H86" i="4"/>
  <c r="I86" i="4"/>
  <c r="J86" i="4"/>
  <c r="K86" i="4"/>
  <c r="L86" i="4"/>
  <c r="M86" i="4"/>
  <c r="N86" i="4"/>
  <c r="F87" i="4"/>
  <c r="G87" i="4"/>
  <c r="H87" i="4"/>
  <c r="I87" i="4"/>
  <c r="J87" i="4"/>
  <c r="K87" i="4"/>
  <c r="L87" i="4"/>
  <c r="M87" i="4"/>
  <c r="N87" i="4"/>
  <c r="F88" i="4"/>
  <c r="G88" i="4"/>
  <c r="H88" i="4"/>
  <c r="I88" i="4"/>
  <c r="J88" i="4"/>
  <c r="K88" i="4"/>
  <c r="L88" i="4"/>
  <c r="M88" i="4"/>
  <c r="N88" i="4"/>
  <c r="F89" i="4"/>
  <c r="G89" i="4"/>
  <c r="H89" i="4"/>
  <c r="I89" i="4"/>
  <c r="J89" i="4"/>
  <c r="K89" i="4"/>
  <c r="L89" i="4"/>
  <c r="M89" i="4"/>
  <c r="N89" i="4"/>
  <c r="F90" i="4"/>
  <c r="G90" i="4"/>
  <c r="H90" i="4"/>
  <c r="I90" i="4"/>
  <c r="J90" i="4"/>
  <c r="K90" i="4"/>
  <c r="L90" i="4"/>
  <c r="M90" i="4"/>
  <c r="N90" i="4"/>
  <c r="F91" i="4"/>
  <c r="G91" i="4"/>
  <c r="H91" i="4"/>
  <c r="I91" i="4"/>
  <c r="J91" i="4"/>
  <c r="K91" i="4"/>
  <c r="L91" i="4"/>
  <c r="M91" i="4"/>
  <c r="N91" i="4"/>
  <c r="F92" i="4"/>
  <c r="G92" i="4"/>
  <c r="H92" i="4"/>
  <c r="I92" i="4"/>
  <c r="J92" i="4"/>
  <c r="K92" i="4"/>
  <c r="L92" i="4"/>
  <c r="M92" i="4"/>
  <c r="N92" i="4"/>
  <c r="F93" i="4"/>
  <c r="G93" i="4"/>
  <c r="H93" i="4"/>
  <c r="I93" i="4"/>
  <c r="J93" i="4"/>
  <c r="K93" i="4"/>
  <c r="L93" i="4"/>
  <c r="M93" i="4"/>
  <c r="N93" i="4"/>
  <c r="F94" i="4"/>
  <c r="G94" i="4"/>
  <c r="H94" i="4"/>
  <c r="I94" i="4"/>
  <c r="J94" i="4"/>
  <c r="K94" i="4"/>
  <c r="L94" i="4"/>
  <c r="M94" i="4"/>
  <c r="N94" i="4"/>
  <c r="F95" i="4"/>
  <c r="G95" i="4"/>
  <c r="H95" i="4"/>
  <c r="I95" i="4"/>
  <c r="J95" i="4"/>
  <c r="K95" i="4"/>
  <c r="L95" i="4"/>
  <c r="M95" i="4"/>
  <c r="N95" i="4"/>
  <c r="F96" i="4"/>
  <c r="G96" i="4"/>
  <c r="H96" i="4"/>
  <c r="I96" i="4"/>
  <c r="J96" i="4"/>
  <c r="K96" i="4"/>
  <c r="L96" i="4"/>
  <c r="M96" i="4"/>
  <c r="N96" i="4"/>
  <c r="F97" i="4"/>
  <c r="G97" i="4"/>
  <c r="H97" i="4"/>
  <c r="I97" i="4"/>
  <c r="J97" i="4"/>
  <c r="K97" i="4"/>
  <c r="L97" i="4"/>
  <c r="M97" i="4"/>
  <c r="N97" i="4"/>
  <c r="F98" i="4"/>
  <c r="G98" i="4"/>
  <c r="H98" i="4"/>
  <c r="I98" i="4"/>
  <c r="J98" i="4"/>
  <c r="K98" i="4"/>
  <c r="L98" i="4"/>
  <c r="M98" i="4"/>
  <c r="N98" i="4"/>
  <c r="F99" i="4"/>
  <c r="G99" i="4"/>
  <c r="H99" i="4"/>
  <c r="I99" i="4"/>
  <c r="J99" i="4"/>
  <c r="K99" i="4"/>
  <c r="L99" i="4"/>
  <c r="M99" i="4"/>
  <c r="N99" i="4"/>
  <c r="F100" i="4"/>
  <c r="G100" i="4"/>
  <c r="H100" i="4"/>
  <c r="I100" i="4"/>
  <c r="J100" i="4"/>
  <c r="K100" i="4"/>
  <c r="L100" i="4"/>
  <c r="M100" i="4"/>
  <c r="N100" i="4"/>
  <c r="F101" i="4"/>
  <c r="G101" i="4"/>
  <c r="H101" i="4"/>
  <c r="I101" i="4"/>
  <c r="J101" i="4"/>
  <c r="K101" i="4"/>
  <c r="L101" i="4"/>
  <c r="M101" i="4"/>
  <c r="N101" i="4"/>
  <c r="F102" i="4"/>
  <c r="G102" i="4"/>
  <c r="H102" i="4"/>
  <c r="I102" i="4"/>
  <c r="J102" i="4"/>
  <c r="K102" i="4"/>
  <c r="L102" i="4"/>
  <c r="M102" i="4"/>
  <c r="N102" i="4"/>
  <c r="F103" i="4"/>
  <c r="G103" i="4"/>
  <c r="H103" i="4"/>
  <c r="I103" i="4"/>
  <c r="J103" i="4"/>
  <c r="K103" i="4"/>
  <c r="L103" i="4"/>
  <c r="M103" i="4"/>
  <c r="N103" i="4"/>
  <c r="A103" i="4"/>
  <c r="B103" i="4"/>
  <c r="C103" i="4"/>
  <c r="D103" i="4"/>
  <c r="E103" i="4"/>
  <c r="A102" i="4"/>
  <c r="B102" i="4"/>
  <c r="C102" i="4"/>
  <c r="D102" i="4"/>
  <c r="E102" i="4"/>
  <c r="A101" i="4"/>
  <c r="B101" i="4"/>
  <c r="C101" i="4"/>
  <c r="D101" i="4"/>
  <c r="E101" i="4"/>
  <c r="A100" i="4"/>
  <c r="B100" i="4"/>
  <c r="C100" i="4"/>
  <c r="D100" i="4"/>
  <c r="E100" i="4"/>
  <c r="A99" i="4"/>
  <c r="B99" i="4"/>
  <c r="C99" i="4"/>
  <c r="D99" i="4"/>
  <c r="E99" i="4"/>
  <c r="A98" i="4"/>
  <c r="B98" i="4"/>
  <c r="C98" i="4"/>
  <c r="D98" i="4"/>
  <c r="E98" i="4"/>
  <c r="A96" i="4"/>
  <c r="B96" i="4"/>
  <c r="C96" i="4"/>
  <c r="D96" i="4"/>
  <c r="E96" i="4"/>
  <c r="A97" i="4"/>
  <c r="B97" i="4"/>
  <c r="C97" i="4"/>
  <c r="D97" i="4"/>
  <c r="E97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79" i="4"/>
  <c r="P9" i="4" s="1"/>
  <c r="B79" i="4"/>
  <c r="Q9" i="4" s="1"/>
  <c r="C79" i="4"/>
  <c r="R9" i="4" s="1"/>
  <c r="D79" i="4"/>
  <c r="S9" i="4" s="1"/>
  <c r="E79" i="4"/>
  <c r="E2" i="4"/>
  <c r="A53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A54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A66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A67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A68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A69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B52" i="4"/>
  <c r="Q4" i="4" s="1"/>
  <c r="D52" i="4"/>
  <c r="S4" i="4" s="1"/>
  <c r="E52" i="4"/>
  <c r="F52" i="4"/>
  <c r="G52" i="4"/>
  <c r="H52" i="4"/>
  <c r="I52" i="4"/>
  <c r="J52" i="4"/>
  <c r="K52" i="4"/>
  <c r="L52" i="4"/>
  <c r="M52" i="4"/>
  <c r="N52" i="4"/>
  <c r="A52" i="4"/>
  <c r="P4" i="4" s="1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A4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A47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A48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B27" i="4"/>
  <c r="Q3" i="4" s="1"/>
  <c r="C27" i="4"/>
  <c r="R3" i="4" s="1"/>
  <c r="D27" i="4"/>
  <c r="S3" i="4" s="1"/>
  <c r="E27" i="4"/>
  <c r="F27" i="4"/>
  <c r="G27" i="4"/>
  <c r="H27" i="4"/>
  <c r="I27" i="4"/>
  <c r="J27" i="4"/>
  <c r="K27" i="4"/>
  <c r="L27" i="4"/>
  <c r="M27" i="4"/>
  <c r="N27" i="4"/>
  <c r="A27" i="4"/>
  <c r="P3" i="4" s="1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A4" i="4"/>
  <c r="B4" i="4"/>
  <c r="C4" i="4"/>
  <c r="D4" i="4"/>
  <c r="E4" i="4"/>
  <c r="F4" i="4"/>
  <c r="G4" i="4"/>
  <c r="H4" i="4"/>
  <c r="I4" i="4"/>
  <c r="J4" i="4"/>
  <c r="K4" i="4"/>
  <c r="L4" i="4"/>
  <c r="M4" i="4"/>
  <c r="N4" i="4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A8" i="4"/>
  <c r="B8" i="4"/>
  <c r="C8" i="4"/>
  <c r="D8" i="4"/>
  <c r="E8" i="4"/>
  <c r="F8" i="4"/>
  <c r="G8" i="4"/>
  <c r="H8" i="4"/>
  <c r="I8" i="4"/>
  <c r="J8" i="4"/>
  <c r="K8" i="4"/>
  <c r="L8" i="4"/>
  <c r="M8" i="4"/>
  <c r="N8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B2" i="4"/>
  <c r="Q2" i="4" s="1"/>
  <c r="C2" i="4"/>
  <c r="R2" i="4" s="1"/>
  <c r="D2" i="4"/>
  <c r="S2" i="4" s="1"/>
  <c r="F2" i="4"/>
  <c r="G2" i="4"/>
  <c r="H2" i="4"/>
  <c r="I2" i="4"/>
  <c r="J2" i="4"/>
  <c r="K2" i="4"/>
  <c r="L2" i="4"/>
  <c r="M2" i="4"/>
  <c r="N2" i="4"/>
  <c r="A2" i="4"/>
  <c r="P2" i="4" s="1"/>
  <c r="M3202" i="3"/>
  <c r="M3201" i="3"/>
  <c r="M3200" i="3"/>
  <c r="M3199" i="3"/>
  <c r="M3198" i="3"/>
  <c r="M3197" i="3"/>
  <c r="M3196" i="3"/>
  <c r="M3195" i="3"/>
  <c r="M3194" i="3"/>
  <c r="M3193" i="3"/>
  <c r="M3192" i="3"/>
  <c r="M3191" i="3"/>
  <c r="M3190" i="3"/>
  <c r="M3189" i="3"/>
  <c r="M3188" i="3"/>
  <c r="M3187" i="3"/>
  <c r="M3186" i="3"/>
  <c r="M3185" i="3"/>
  <c r="M3184" i="3"/>
  <c r="M3183" i="3"/>
  <c r="M3182" i="3"/>
  <c r="M3181" i="3"/>
  <c r="M3180" i="3"/>
  <c r="M3179" i="3"/>
  <c r="M3178" i="3"/>
  <c r="M3177" i="3"/>
  <c r="M3176" i="3"/>
  <c r="M3175" i="3"/>
  <c r="M3174" i="3"/>
  <c r="M3173" i="3"/>
  <c r="M3172" i="3"/>
  <c r="M3171" i="3"/>
  <c r="M3170" i="3"/>
  <c r="M3169" i="3"/>
  <c r="M3168" i="3"/>
  <c r="M3167" i="3"/>
  <c r="M3166" i="3"/>
  <c r="M3165" i="3"/>
  <c r="M3164" i="3"/>
  <c r="M3163" i="3"/>
  <c r="M3162" i="3"/>
  <c r="M3161" i="3"/>
  <c r="M3160" i="3"/>
  <c r="M3159" i="3"/>
  <c r="M3158" i="3"/>
  <c r="M3157" i="3"/>
  <c r="M3156" i="3"/>
  <c r="M3155" i="3"/>
  <c r="M3154" i="3"/>
  <c r="M3153" i="3"/>
  <c r="M3152" i="3"/>
  <c r="M3151" i="3"/>
  <c r="M3150" i="3"/>
  <c r="M3149" i="3"/>
  <c r="M3148" i="3"/>
  <c r="M3147" i="3"/>
  <c r="M3146" i="3"/>
  <c r="M3145" i="3"/>
  <c r="M3144" i="3"/>
  <c r="M3143" i="3"/>
  <c r="M3142" i="3"/>
  <c r="M3141" i="3"/>
  <c r="M3140" i="3"/>
  <c r="M3139" i="3"/>
  <c r="M3138" i="3"/>
  <c r="M3137" i="3"/>
  <c r="M3136" i="3"/>
  <c r="M3135" i="3"/>
  <c r="M3134" i="3"/>
  <c r="M3133" i="3"/>
  <c r="M3132" i="3"/>
  <c r="M3131" i="3"/>
  <c r="M3130" i="3"/>
  <c r="M3129" i="3"/>
  <c r="M3128" i="3"/>
  <c r="M3127" i="3"/>
  <c r="M3126" i="3"/>
  <c r="M3125" i="3"/>
  <c r="M3124" i="3"/>
  <c r="M3123" i="3"/>
  <c r="M3122" i="3"/>
  <c r="M3121" i="3"/>
  <c r="M3120" i="3"/>
  <c r="M3119" i="3"/>
  <c r="M3118" i="3"/>
  <c r="M3117" i="3"/>
  <c r="M3116" i="3"/>
  <c r="M3115" i="3"/>
  <c r="M3114" i="3"/>
  <c r="M3113" i="3"/>
  <c r="M3112" i="3"/>
  <c r="M3111" i="3"/>
  <c r="M3110" i="3"/>
  <c r="M3109" i="3"/>
  <c r="M3108" i="3"/>
  <c r="M3107" i="3"/>
  <c r="M3106" i="3"/>
  <c r="M3105" i="3"/>
  <c r="M3104" i="3"/>
  <c r="M3103" i="3"/>
  <c r="M2802" i="3"/>
  <c r="M2801" i="3"/>
  <c r="M2800" i="3"/>
  <c r="M2799" i="3"/>
  <c r="M2798" i="3"/>
  <c r="M2797" i="3"/>
  <c r="M2796" i="3"/>
  <c r="M2795" i="3"/>
  <c r="M2794" i="3"/>
  <c r="M2793" i="3"/>
  <c r="M2792" i="3"/>
  <c r="M2791" i="3"/>
  <c r="M2790" i="3"/>
  <c r="M2789" i="3"/>
  <c r="M2788" i="3"/>
  <c r="M2787" i="3"/>
  <c r="M2786" i="3"/>
  <c r="M2785" i="3"/>
  <c r="M2784" i="3"/>
  <c r="M2783" i="3"/>
  <c r="M2782" i="3"/>
  <c r="M2781" i="3"/>
  <c r="M2780" i="3"/>
  <c r="M2779" i="3"/>
  <c r="M2778" i="3"/>
  <c r="M2777" i="3"/>
  <c r="M2776" i="3"/>
  <c r="M2775" i="3"/>
  <c r="M2774" i="3"/>
  <c r="M2773" i="3"/>
  <c r="M2772" i="3"/>
  <c r="M2771" i="3"/>
  <c r="M2770" i="3"/>
  <c r="M2769" i="3"/>
  <c r="M2768" i="3"/>
  <c r="M2767" i="3"/>
  <c r="M2766" i="3"/>
  <c r="M2765" i="3"/>
  <c r="M2764" i="3"/>
  <c r="M2763" i="3"/>
  <c r="M2762" i="3"/>
  <c r="M2761" i="3"/>
  <c r="M2760" i="3"/>
  <c r="M2759" i="3"/>
  <c r="M2758" i="3"/>
  <c r="M2757" i="3"/>
  <c r="M2756" i="3"/>
  <c r="M2755" i="3"/>
  <c r="M2754" i="3"/>
  <c r="M2753" i="3"/>
  <c r="M2752" i="3"/>
  <c r="M2751" i="3"/>
  <c r="M2750" i="3"/>
  <c r="M2749" i="3"/>
  <c r="M2748" i="3"/>
  <c r="M2747" i="3"/>
  <c r="M2746" i="3"/>
  <c r="M2745" i="3"/>
  <c r="M2744" i="3"/>
  <c r="M2743" i="3"/>
  <c r="M2742" i="3"/>
  <c r="M2741" i="3"/>
  <c r="M2740" i="3"/>
  <c r="M2739" i="3"/>
  <c r="M2738" i="3"/>
  <c r="M2737" i="3"/>
  <c r="M2736" i="3"/>
  <c r="M2735" i="3"/>
  <c r="M2734" i="3"/>
  <c r="M2733" i="3"/>
  <c r="M2732" i="3"/>
  <c r="M2731" i="3"/>
  <c r="M2730" i="3"/>
  <c r="M2729" i="3"/>
  <c r="M2728" i="3"/>
  <c r="M2727" i="3"/>
  <c r="M2726" i="3"/>
  <c r="M2725" i="3"/>
  <c r="M2724" i="3"/>
  <c r="M2723" i="3"/>
  <c r="M2722" i="3"/>
  <c r="M2721" i="3"/>
  <c r="M2720" i="3"/>
  <c r="M2719" i="3"/>
  <c r="M2718" i="3"/>
  <c r="M2717" i="3"/>
  <c r="M2716" i="3"/>
  <c r="M2715" i="3"/>
  <c r="M2714" i="3"/>
  <c r="M2713" i="3"/>
  <c r="M2712" i="3"/>
  <c r="M2711" i="3"/>
  <c r="M2710" i="3"/>
  <c r="M2709" i="3"/>
  <c r="M2708" i="3"/>
  <c r="M2707" i="3"/>
  <c r="M2706" i="3"/>
  <c r="M2705" i="3"/>
  <c r="M2704" i="3"/>
  <c r="M2703" i="3"/>
  <c r="M2402" i="3"/>
  <c r="M2401" i="3"/>
  <c r="M2400" i="3"/>
  <c r="M2399" i="3"/>
  <c r="M2398" i="3"/>
  <c r="M2397" i="3"/>
  <c r="M2396" i="3"/>
  <c r="M2395" i="3"/>
  <c r="M2394" i="3"/>
  <c r="M2393" i="3"/>
  <c r="M2392" i="3"/>
  <c r="M2391" i="3"/>
  <c r="M2390" i="3"/>
  <c r="M2389" i="3"/>
  <c r="M2388" i="3"/>
  <c r="M2387" i="3"/>
  <c r="M2386" i="3"/>
  <c r="M2385" i="3"/>
  <c r="M2384" i="3"/>
  <c r="M2383" i="3"/>
  <c r="M2382" i="3"/>
  <c r="M2381" i="3"/>
  <c r="M2380" i="3"/>
  <c r="M2379" i="3"/>
  <c r="M2378" i="3"/>
  <c r="M2377" i="3"/>
  <c r="M2376" i="3"/>
  <c r="M2375" i="3"/>
  <c r="M2374" i="3"/>
  <c r="M2373" i="3"/>
  <c r="M2372" i="3"/>
  <c r="M2371" i="3"/>
  <c r="M2370" i="3"/>
  <c r="M2369" i="3"/>
  <c r="M2368" i="3"/>
  <c r="M2367" i="3"/>
  <c r="M2366" i="3"/>
  <c r="M2365" i="3"/>
  <c r="M2364" i="3"/>
  <c r="M2363" i="3"/>
  <c r="M2362" i="3"/>
  <c r="M2361" i="3"/>
  <c r="M2360" i="3"/>
  <c r="M2359" i="3"/>
  <c r="M2358" i="3"/>
  <c r="M2357" i="3"/>
  <c r="M2356" i="3"/>
  <c r="M2355" i="3"/>
  <c r="M2354" i="3"/>
  <c r="M2353" i="3"/>
  <c r="M2352" i="3"/>
  <c r="M2351" i="3"/>
  <c r="M2350" i="3"/>
  <c r="M2349" i="3"/>
  <c r="M2348" i="3"/>
  <c r="M2347" i="3"/>
  <c r="M2346" i="3"/>
  <c r="M2345" i="3"/>
  <c r="M2344" i="3"/>
  <c r="M2343" i="3"/>
  <c r="M2342" i="3"/>
  <c r="M2341" i="3"/>
  <c r="M2340" i="3"/>
  <c r="M2339" i="3"/>
  <c r="M2338" i="3"/>
  <c r="M2337" i="3"/>
  <c r="M2336" i="3"/>
  <c r="M2335" i="3"/>
  <c r="M2334" i="3"/>
  <c r="M2333" i="3"/>
  <c r="M2332" i="3"/>
  <c r="M2331" i="3"/>
  <c r="M2330" i="3"/>
  <c r="M2329" i="3"/>
  <c r="M2328" i="3"/>
  <c r="M2327" i="3"/>
  <c r="M2326" i="3"/>
  <c r="M2325" i="3"/>
  <c r="M2324" i="3"/>
  <c r="M2323" i="3"/>
  <c r="M2322" i="3"/>
  <c r="M2321" i="3"/>
  <c r="M2320" i="3"/>
  <c r="M2319" i="3"/>
  <c r="M2318" i="3"/>
  <c r="M2317" i="3"/>
  <c r="M2316" i="3"/>
  <c r="M2315" i="3"/>
  <c r="M2314" i="3"/>
  <c r="M2313" i="3"/>
  <c r="M2312" i="3"/>
  <c r="M2311" i="3"/>
  <c r="M2310" i="3"/>
  <c r="M2309" i="3"/>
  <c r="M2308" i="3"/>
  <c r="M2307" i="3"/>
  <c r="M2306" i="3"/>
  <c r="M2305" i="3"/>
  <c r="M2304" i="3"/>
  <c r="M2303" i="3"/>
  <c r="M2002" i="3"/>
  <c r="M2001" i="3"/>
  <c r="M2000" i="3"/>
  <c r="M1999" i="3"/>
  <c r="M1998" i="3"/>
  <c r="M1997" i="3"/>
  <c r="M1996" i="3"/>
  <c r="M1995" i="3"/>
  <c r="M1994" i="3"/>
  <c r="M1993" i="3"/>
  <c r="M1992" i="3"/>
  <c r="M1991" i="3"/>
  <c r="M1990" i="3"/>
  <c r="M1989" i="3"/>
  <c r="M1988" i="3"/>
  <c r="M1987" i="3"/>
  <c r="M1986" i="3"/>
  <c r="M1985" i="3"/>
  <c r="M1984" i="3"/>
  <c r="M1983" i="3"/>
  <c r="M1982" i="3"/>
  <c r="M1981" i="3"/>
  <c r="M1980" i="3"/>
  <c r="M1979" i="3"/>
  <c r="M1978" i="3"/>
  <c r="M1977" i="3"/>
  <c r="M1976" i="3"/>
  <c r="M1975" i="3"/>
  <c r="M1974" i="3"/>
  <c r="M1973" i="3"/>
  <c r="M1972" i="3"/>
  <c r="M1971" i="3"/>
  <c r="M1970" i="3"/>
  <c r="M1969" i="3"/>
  <c r="M1968" i="3"/>
  <c r="M1967" i="3"/>
  <c r="M1966" i="3"/>
  <c r="M1965" i="3"/>
  <c r="M1964" i="3"/>
  <c r="M1963" i="3"/>
  <c r="M1962" i="3"/>
  <c r="M1961" i="3"/>
  <c r="M1960" i="3"/>
  <c r="M1959" i="3"/>
  <c r="M1958" i="3"/>
  <c r="M1957" i="3"/>
  <c r="M1956" i="3"/>
  <c r="M1955" i="3"/>
  <c r="M1954" i="3"/>
  <c r="M1953" i="3"/>
  <c r="M1952" i="3"/>
  <c r="M1951" i="3"/>
  <c r="M1950" i="3"/>
  <c r="M1949" i="3"/>
  <c r="M1948" i="3"/>
  <c r="M1947" i="3"/>
  <c r="M1946" i="3"/>
  <c r="M1945" i="3"/>
  <c r="M1944" i="3"/>
  <c r="M1943" i="3"/>
  <c r="M1942" i="3"/>
  <c r="M1941" i="3"/>
  <c r="M1940" i="3"/>
  <c r="M1939" i="3"/>
  <c r="M1938" i="3"/>
  <c r="M1937" i="3"/>
  <c r="M1936" i="3"/>
  <c r="M1935" i="3"/>
  <c r="M1934" i="3"/>
  <c r="M1933" i="3"/>
  <c r="M1932" i="3"/>
  <c r="M1931" i="3"/>
  <c r="M1930" i="3"/>
  <c r="M1929" i="3"/>
  <c r="M1928" i="3"/>
  <c r="M1927" i="3"/>
  <c r="M1926" i="3"/>
  <c r="M1925" i="3"/>
  <c r="M1924" i="3"/>
  <c r="M1923" i="3"/>
  <c r="M1922" i="3"/>
  <c r="M1921" i="3"/>
  <c r="M1920" i="3"/>
  <c r="M1919" i="3"/>
  <c r="M1918" i="3"/>
  <c r="M1917" i="3"/>
  <c r="M1916" i="3"/>
  <c r="M1915" i="3"/>
  <c r="M1914" i="3"/>
  <c r="M1913" i="3"/>
  <c r="M1912" i="3"/>
  <c r="M1911" i="3"/>
  <c r="M1910" i="3"/>
  <c r="M1909" i="3"/>
  <c r="M1908" i="3"/>
  <c r="M1907" i="3"/>
  <c r="M1906" i="3"/>
  <c r="M1905" i="3"/>
  <c r="M1904" i="3"/>
  <c r="M1903" i="3"/>
  <c r="M1602" i="3"/>
  <c r="M1601" i="3"/>
  <c r="M1600" i="3"/>
  <c r="M1599" i="3"/>
  <c r="M1598" i="3"/>
  <c r="M1597" i="3"/>
  <c r="M1596" i="3"/>
  <c r="M1595" i="3"/>
  <c r="M1594" i="3"/>
  <c r="M1593" i="3"/>
  <c r="M1592" i="3"/>
  <c r="M1591" i="3"/>
  <c r="M1590" i="3"/>
  <c r="M1589" i="3"/>
  <c r="M1588" i="3"/>
  <c r="M1587" i="3"/>
  <c r="M1586" i="3"/>
  <c r="M1585" i="3"/>
  <c r="M1584" i="3"/>
  <c r="M1583" i="3"/>
  <c r="M1582" i="3"/>
  <c r="M1581" i="3"/>
  <c r="M1580" i="3"/>
  <c r="M1579" i="3"/>
  <c r="M1578" i="3"/>
  <c r="M1577" i="3"/>
  <c r="M1576" i="3"/>
  <c r="M1575" i="3"/>
  <c r="M1574" i="3"/>
  <c r="M1573" i="3"/>
  <c r="M1572" i="3"/>
  <c r="M1571" i="3"/>
  <c r="M1570" i="3"/>
  <c r="M1569" i="3"/>
  <c r="M1568" i="3"/>
  <c r="M1567" i="3"/>
  <c r="M1566" i="3"/>
  <c r="M1565" i="3"/>
  <c r="M1564" i="3"/>
  <c r="M1563" i="3"/>
  <c r="M1562" i="3"/>
  <c r="M1561" i="3"/>
  <c r="M1560" i="3"/>
  <c r="M1559" i="3"/>
  <c r="M1558" i="3"/>
  <c r="M1557" i="3"/>
  <c r="M1556" i="3"/>
  <c r="M1555" i="3"/>
  <c r="M1554" i="3"/>
  <c r="M1553" i="3"/>
  <c r="M1552" i="3"/>
  <c r="M1551" i="3"/>
  <c r="M1550" i="3"/>
  <c r="M1549" i="3"/>
  <c r="M1548" i="3"/>
  <c r="M1547" i="3"/>
  <c r="M1546" i="3"/>
  <c r="M1545" i="3"/>
  <c r="M1544" i="3"/>
  <c r="M1543" i="3"/>
  <c r="M1542" i="3"/>
  <c r="M1541" i="3"/>
  <c r="M1540" i="3"/>
  <c r="M1539" i="3"/>
  <c r="M1538" i="3"/>
  <c r="M1537" i="3"/>
  <c r="M1536" i="3"/>
  <c r="M1535" i="3"/>
  <c r="M1534" i="3"/>
  <c r="M1533" i="3"/>
  <c r="M1532" i="3"/>
  <c r="M1531" i="3"/>
  <c r="M1530" i="3"/>
  <c r="M1529" i="3"/>
  <c r="M1528" i="3"/>
  <c r="M1527" i="3"/>
  <c r="M1526" i="3"/>
  <c r="M1525" i="3"/>
  <c r="M1524" i="3"/>
  <c r="M1523" i="3"/>
  <c r="M1522" i="3"/>
  <c r="M1521" i="3"/>
  <c r="M1520" i="3"/>
  <c r="M1519" i="3"/>
  <c r="M1518" i="3"/>
  <c r="M1517" i="3"/>
  <c r="M1516" i="3"/>
  <c r="M1515" i="3"/>
  <c r="M1514" i="3"/>
  <c r="M1513" i="3"/>
  <c r="M1512" i="3"/>
  <c r="M1511" i="3"/>
  <c r="M1510" i="3"/>
  <c r="M1509" i="3"/>
  <c r="M1508" i="3"/>
  <c r="M1507" i="3"/>
  <c r="M1506" i="3"/>
  <c r="M1505" i="3"/>
  <c r="M1504" i="3"/>
  <c r="M1503" i="3"/>
  <c r="M1202" i="3"/>
  <c r="M1201" i="3"/>
  <c r="M1200" i="3"/>
  <c r="M1199" i="3"/>
  <c r="M1198" i="3"/>
  <c r="M1197" i="3"/>
  <c r="M1196" i="3"/>
  <c r="M1195" i="3"/>
  <c r="M1194" i="3"/>
  <c r="M1193" i="3"/>
  <c r="M1192" i="3"/>
  <c r="M1191" i="3"/>
  <c r="M1190" i="3"/>
  <c r="M1189" i="3"/>
  <c r="M1188" i="3"/>
  <c r="M1187" i="3"/>
  <c r="M1186" i="3"/>
  <c r="M1185" i="3"/>
  <c r="M1184" i="3"/>
  <c r="M1183" i="3"/>
  <c r="M1182" i="3"/>
  <c r="M1181" i="3"/>
  <c r="M1180" i="3"/>
  <c r="M1179" i="3"/>
  <c r="M1178" i="3"/>
  <c r="M1177" i="3"/>
  <c r="M1176" i="3"/>
  <c r="M1175" i="3"/>
  <c r="M1174" i="3"/>
  <c r="M1173" i="3"/>
  <c r="M1172" i="3"/>
  <c r="M1171" i="3"/>
  <c r="M1170" i="3"/>
  <c r="M1169" i="3"/>
  <c r="M1168" i="3"/>
  <c r="M1167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A91" i="2"/>
  <c r="E91" i="2"/>
  <c r="F91" i="2"/>
  <c r="G91" i="2"/>
  <c r="H91" i="2"/>
  <c r="I91" i="2"/>
  <c r="A90" i="2"/>
  <c r="E90" i="2"/>
  <c r="F90" i="2"/>
  <c r="G90" i="2"/>
  <c r="H90" i="2"/>
  <c r="I90" i="2"/>
  <c r="A11" i="2"/>
  <c r="E11" i="2"/>
  <c r="F11" i="2"/>
  <c r="G11" i="2"/>
  <c r="H11" i="2"/>
  <c r="I11" i="2"/>
  <c r="R11" i="2" s="1"/>
  <c r="A21" i="2"/>
  <c r="E21" i="2"/>
  <c r="F21" i="2"/>
  <c r="G21" i="2"/>
  <c r="H21" i="2"/>
  <c r="I21" i="2"/>
  <c r="A31" i="2"/>
  <c r="E31" i="2"/>
  <c r="F31" i="2"/>
  <c r="G31" i="2"/>
  <c r="H31" i="2"/>
  <c r="I31" i="2"/>
  <c r="R31" i="2" s="1"/>
  <c r="A41" i="2"/>
  <c r="E41" i="2"/>
  <c r="F41" i="2"/>
  <c r="G41" i="2"/>
  <c r="H41" i="2"/>
  <c r="I41" i="2"/>
  <c r="R41" i="2" s="1"/>
  <c r="A51" i="2"/>
  <c r="E51" i="2"/>
  <c r="F51" i="2"/>
  <c r="G51" i="2"/>
  <c r="H51" i="2"/>
  <c r="I51" i="2"/>
  <c r="R51" i="2" s="1"/>
  <c r="A61" i="2"/>
  <c r="E61" i="2"/>
  <c r="F61" i="2"/>
  <c r="G61" i="2"/>
  <c r="H61" i="2"/>
  <c r="I61" i="2"/>
  <c r="R61" i="2" s="1"/>
  <c r="A71" i="2"/>
  <c r="E71" i="2"/>
  <c r="F71" i="2"/>
  <c r="G71" i="2"/>
  <c r="H71" i="2"/>
  <c r="I71" i="2"/>
  <c r="R71" i="2" s="1"/>
  <c r="A81" i="2"/>
  <c r="E81" i="2"/>
  <c r="F81" i="2"/>
  <c r="G81" i="2"/>
  <c r="H81" i="2"/>
  <c r="I81" i="2"/>
  <c r="R81" i="2" s="1"/>
  <c r="A78" i="2"/>
  <c r="E78" i="2"/>
  <c r="F78" i="2"/>
  <c r="G78" i="2"/>
  <c r="H78" i="2"/>
  <c r="I78" i="2"/>
  <c r="R78" i="2" s="1"/>
  <c r="A88" i="2"/>
  <c r="E88" i="2"/>
  <c r="F88" i="2"/>
  <c r="G88" i="2"/>
  <c r="H88" i="2"/>
  <c r="I88" i="2"/>
  <c r="A9" i="2"/>
  <c r="E9" i="2"/>
  <c r="F9" i="2"/>
  <c r="G9" i="2"/>
  <c r="H9" i="2"/>
  <c r="I9" i="2"/>
  <c r="A19" i="2"/>
  <c r="E19" i="2"/>
  <c r="F19" i="2"/>
  <c r="G19" i="2"/>
  <c r="H19" i="2"/>
  <c r="I19" i="2"/>
  <c r="R19" i="2" s="1"/>
  <c r="A29" i="2"/>
  <c r="E29" i="2"/>
  <c r="F29" i="2"/>
  <c r="G29" i="2"/>
  <c r="H29" i="2"/>
  <c r="I29" i="2"/>
  <c r="R29" i="2" s="1"/>
  <c r="A39" i="2"/>
  <c r="E39" i="2"/>
  <c r="F39" i="2"/>
  <c r="G39" i="2"/>
  <c r="H39" i="2"/>
  <c r="I39" i="2"/>
  <c r="R39" i="2" s="1"/>
  <c r="A49" i="2"/>
  <c r="E49" i="2"/>
  <c r="F49" i="2"/>
  <c r="G49" i="2"/>
  <c r="H49" i="2"/>
  <c r="I49" i="2"/>
  <c r="R49" i="2" s="1"/>
  <c r="A59" i="2"/>
  <c r="E59" i="2"/>
  <c r="F59" i="2"/>
  <c r="G59" i="2"/>
  <c r="H59" i="2"/>
  <c r="I59" i="2"/>
  <c r="R59" i="2" s="1"/>
  <c r="A69" i="2"/>
  <c r="E69" i="2"/>
  <c r="F69" i="2"/>
  <c r="G69" i="2"/>
  <c r="H69" i="2"/>
  <c r="I69" i="2"/>
  <c r="A79" i="2"/>
  <c r="E79" i="2"/>
  <c r="F79" i="2"/>
  <c r="G79" i="2"/>
  <c r="H79" i="2"/>
  <c r="I79" i="2"/>
  <c r="R79" i="2" s="1"/>
  <c r="A89" i="2"/>
  <c r="E89" i="2"/>
  <c r="F89" i="2"/>
  <c r="G89" i="2"/>
  <c r="H89" i="2"/>
  <c r="I89" i="2"/>
  <c r="A10" i="2"/>
  <c r="E10" i="2"/>
  <c r="F10" i="2"/>
  <c r="G10" i="2"/>
  <c r="H10" i="2"/>
  <c r="I10" i="2"/>
  <c r="R10" i="2" s="1"/>
  <c r="A20" i="2"/>
  <c r="E20" i="2"/>
  <c r="F20" i="2"/>
  <c r="G20" i="2"/>
  <c r="H20" i="2"/>
  <c r="I20" i="2"/>
  <c r="R20" i="2" s="1"/>
  <c r="A30" i="2"/>
  <c r="E30" i="2"/>
  <c r="F30" i="2"/>
  <c r="G30" i="2"/>
  <c r="H30" i="2"/>
  <c r="I30" i="2"/>
  <c r="R30" i="2" s="1"/>
  <c r="A40" i="2"/>
  <c r="E40" i="2"/>
  <c r="F40" i="2"/>
  <c r="G40" i="2"/>
  <c r="H40" i="2"/>
  <c r="I40" i="2"/>
  <c r="R40" i="2" s="1"/>
  <c r="A50" i="2"/>
  <c r="E50" i="2"/>
  <c r="F50" i="2"/>
  <c r="G50" i="2"/>
  <c r="H50" i="2"/>
  <c r="I50" i="2"/>
  <c r="R50" i="2" s="1"/>
  <c r="A60" i="2"/>
  <c r="E60" i="2"/>
  <c r="F60" i="2"/>
  <c r="G60" i="2"/>
  <c r="H60" i="2"/>
  <c r="I60" i="2"/>
  <c r="R60" i="2" s="1"/>
  <c r="A70" i="2"/>
  <c r="E70" i="2"/>
  <c r="F70" i="2"/>
  <c r="G70" i="2"/>
  <c r="H70" i="2"/>
  <c r="I70" i="2"/>
  <c r="R70" i="2" s="1"/>
  <c r="A80" i="2"/>
  <c r="E80" i="2"/>
  <c r="F80" i="2"/>
  <c r="G80" i="2"/>
  <c r="H80" i="2"/>
  <c r="I80" i="2"/>
  <c r="R80" i="2" s="1"/>
  <c r="A12" i="2"/>
  <c r="E12" i="2"/>
  <c r="F12" i="2"/>
  <c r="G12" i="2"/>
  <c r="H12" i="2"/>
  <c r="I12" i="2"/>
  <c r="R12" i="2" s="1"/>
  <c r="A22" i="2"/>
  <c r="E22" i="2"/>
  <c r="F22" i="2"/>
  <c r="G22" i="2"/>
  <c r="H22" i="2"/>
  <c r="I22" i="2"/>
  <c r="R22" i="2" s="1"/>
  <c r="A32" i="2"/>
  <c r="E32" i="2"/>
  <c r="F32" i="2"/>
  <c r="G32" i="2"/>
  <c r="H32" i="2"/>
  <c r="I32" i="2"/>
  <c r="R32" i="2" s="1"/>
  <c r="A42" i="2"/>
  <c r="E42" i="2"/>
  <c r="F42" i="2"/>
  <c r="G42" i="2"/>
  <c r="H42" i="2"/>
  <c r="I42" i="2"/>
  <c r="R42" i="2" s="1"/>
  <c r="A52" i="2"/>
  <c r="E52" i="2"/>
  <c r="F52" i="2"/>
  <c r="G52" i="2"/>
  <c r="H52" i="2"/>
  <c r="I52" i="2"/>
  <c r="R52" i="2" s="1"/>
  <c r="A62" i="2"/>
  <c r="E62" i="2"/>
  <c r="F62" i="2"/>
  <c r="G62" i="2"/>
  <c r="H62" i="2"/>
  <c r="I62" i="2"/>
  <c r="R62" i="2" s="1"/>
  <c r="A72" i="2"/>
  <c r="E72" i="2"/>
  <c r="F72" i="2"/>
  <c r="G72" i="2"/>
  <c r="H72" i="2"/>
  <c r="I72" i="2"/>
  <c r="R72" i="2" s="1"/>
  <c r="A82" i="2"/>
  <c r="E82" i="2"/>
  <c r="F82" i="2"/>
  <c r="G82" i="2"/>
  <c r="H82" i="2"/>
  <c r="I82" i="2"/>
  <c r="A3" i="2"/>
  <c r="E3" i="2"/>
  <c r="F3" i="2"/>
  <c r="G3" i="2"/>
  <c r="H3" i="2"/>
  <c r="I3" i="2"/>
  <c r="R3" i="2" s="1"/>
  <c r="A13" i="2"/>
  <c r="E13" i="2"/>
  <c r="F13" i="2"/>
  <c r="G13" i="2"/>
  <c r="H13" i="2"/>
  <c r="I13" i="2"/>
  <c r="R13" i="2" s="1"/>
  <c r="A23" i="2"/>
  <c r="E23" i="2"/>
  <c r="F23" i="2"/>
  <c r="G23" i="2"/>
  <c r="H23" i="2"/>
  <c r="I23" i="2"/>
  <c r="R23" i="2" s="1"/>
  <c r="A33" i="2"/>
  <c r="E33" i="2"/>
  <c r="F33" i="2"/>
  <c r="G33" i="2"/>
  <c r="H33" i="2"/>
  <c r="I33" i="2"/>
  <c r="A43" i="2"/>
  <c r="E43" i="2"/>
  <c r="F43" i="2"/>
  <c r="G43" i="2"/>
  <c r="H43" i="2"/>
  <c r="I43" i="2"/>
  <c r="R43" i="2" s="1"/>
  <c r="A53" i="2"/>
  <c r="E53" i="2"/>
  <c r="F53" i="2"/>
  <c r="G53" i="2"/>
  <c r="H53" i="2"/>
  <c r="I53" i="2"/>
  <c r="R53" i="2" s="1"/>
  <c r="A63" i="2"/>
  <c r="E63" i="2"/>
  <c r="F63" i="2"/>
  <c r="G63" i="2"/>
  <c r="H63" i="2"/>
  <c r="I63" i="2"/>
  <c r="R63" i="2" s="1"/>
  <c r="A73" i="2"/>
  <c r="E73" i="2"/>
  <c r="F73" i="2"/>
  <c r="G73" i="2"/>
  <c r="H73" i="2"/>
  <c r="I73" i="2"/>
  <c r="R73" i="2" s="1"/>
  <c r="A83" i="2"/>
  <c r="E83" i="2"/>
  <c r="F83" i="2"/>
  <c r="G83" i="2"/>
  <c r="H83" i="2"/>
  <c r="I83" i="2"/>
  <c r="A4" i="2"/>
  <c r="E4" i="2"/>
  <c r="F4" i="2"/>
  <c r="G4" i="2"/>
  <c r="H4" i="2"/>
  <c r="I4" i="2"/>
  <c r="R4" i="2" s="1"/>
  <c r="A14" i="2"/>
  <c r="E14" i="2"/>
  <c r="F14" i="2"/>
  <c r="G14" i="2"/>
  <c r="H14" i="2"/>
  <c r="I14" i="2"/>
  <c r="R14" i="2" s="1"/>
  <c r="A24" i="2"/>
  <c r="E24" i="2"/>
  <c r="F24" i="2"/>
  <c r="G24" i="2"/>
  <c r="H24" i="2"/>
  <c r="I24" i="2"/>
  <c r="R24" i="2" s="1"/>
  <c r="A34" i="2"/>
  <c r="E34" i="2"/>
  <c r="F34" i="2"/>
  <c r="G34" i="2"/>
  <c r="H34" i="2"/>
  <c r="I34" i="2"/>
  <c r="R34" i="2" s="1"/>
  <c r="A44" i="2"/>
  <c r="E44" i="2"/>
  <c r="F44" i="2"/>
  <c r="G44" i="2"/>
  <c r="H44" i="2"/>
  <c r="I44" i="2"/>
  <c r="R44" i="2" s="1"/>
  <c r="A54" i="2"/>
  <c r="E54" i="2"/>
  <c r="F54" i="2"/>
  <c r="G54" i="2"/>
  <c r="H54" i="2"/>
  <c r="I54" i="2"/>
  <c r="R54" i="2" s="1"/>
  <c r="A64" i="2"/>
  <c r="E64" i="2"/>
  <c r="F64" i="2"/>
  <c r="G64" i="2"/>
  <c r="H64" i="2"/>
  <c r="I64" i="2"/>
  <c r="R64" i="2" s="1"/>
  <c r="A74" i="2"/>
  <c r="E74" i="2"/>
  <c r="F74" i="2"/>
  <c r="G74" i="2"/>
  <c r="H74" i="2"/>
  <c r="I74" i="2"/>
  <c r="R74" i="2" s="1"/>
  <c r="A84" i="2"/>
  <c r="E84" i="2"/>
  <c r="F84" i="2"/>
  <c r="G84" i="2"/>
  <c r="H84" i="2"/>
  <c r="I84" i="2"/>
  <c r="A5" i="2"/>
  <c r="E5" i="2"/>
  <c r="F5" i="2"/>
  <c r="G5" i="2"/>
  <c r="H5" i="2"/>
  <c r="I5" i="2"/>
  <c r="R5" i="2" s="1"/>
  <c r="A15" i="2"/>
  <c r="E15" i="2"/>
  <c r="F15" i="2"/>
  <c r="G15" i="2"/>
  <c r="H15" i="2"/>
  <c r="I15" i="2"/>
  <c r="R15" i="2" s="1"/>
  <c r="A25" i="2"/>
  <c r="E25" i="2"/>
  <c r="F25" i="2"/>
  <c r="G25" i="2"/>
  <c r="H25" i="2"/>
  <c r="I25" i="2"/>
  <c r="R25" i="2" s="1"/>
  <c r="A35" i="2"/>
  <c r="E35" i="2"/>
  <c r="F35" i="2"/>
  <c r="G35" i="2"/>
  <c r="H35" i="2"/>
  <c r="I35" i="2"/>
  <c r="R35" i="2" s="1"/>
  <c r="A45" i="2"/>
  <c r="E45" i="2"/>
  <c r="F45" i="2"/>
  <c r="G45" i="2"/>
  <c r="H45" i="2"/>
  <c r="I45" i="2"/>
  <c r="A55" i="2"/>
  <c r="E55" i="2"/>
  <c r="F55" i="2"/>
  <c r="G55" i="2"/>
  <c r="H55" i="2"/>
  <c r="I55" i="2"/>
  <c r="R55" i="2" s="1"/>
  <c r="A65" i="2"/>
  <c r="E65" i="2"/>
  <c r="F65" i="2"/>
  <c r="G65" i="2"/>
  <c r="H65" i="2"/>
  <c r="I65" i="2"/>
  <c r="R65" i="2" s="1"/>
  <c r="A75" i="2"/>
  <c r="E75" i="2"/>
  <c r="F75" i="2"/>
  <c r="G75" i="2"/>
  <c r="H75" i="2"/>
  <c r="I75" i="2"/>
  <c r="R75" i="2" s="1"/>
  <c r="A85" i="2"/>
  <c r="E85" i="2"/>
  <c r="F85" i="2"/>
  <c r="G85" i="2"/>
  <c r="H85" i="2"/>
  <c r="I85" i="2"/>
  <c r="A6" i="2"/>
  <c r="E6" i="2"/>
  <c r="F6" i="2"/>
  <c r="H6" i="2"/>
  <c r="I6" i="2"/>
  <c r="R6" i="2" s="1"/>
  <c r="A16" i="2"/>
  <c r="E16" i="2"/>
  <c r="F16" i="2"/>
  <c r="G16" i="2"/>
  <c r="H16" i="2"/>
  <c r="I16" i="2"/>
  <c r="R16" i="2" s="1"/>
  <c r="A26" i="2"/>
  <c r="E26" i="2"/>
  <c r="F26" i="2"/>
  <c r="G26" i="2"/>
  <c r="H26" i="2"/>
  <c r="I26" i="2"/>
  <c r="R26" i="2" s="1"/>
  <c r="A36" i="2"/>
  <c r="E36" i="2"/>
  <c r="F36" i="2"/>
  <c r="G36" i="2"/>
  <c r="H36" i="2"/>
  <c r="I36" i="2"/>
  <c r="R36" i="2" s="1"/>
  <c r="A46" i="2"/>
  <c r="E46" i="2"/>
  <c r="F46" i="2"/>
  <c r="G46" i="2"/>
  <c r="H46" i="2"/>
  <c r="I46" i="2"/>
  <c r="R46" i="2" s="1"/>
  <c r="A56" i="2"/>
  <c r="E56" i="2"/>
  <c r="F56" i="2"/>
  <c r="G56" i="2"/>
  <c r="H56" i="2"/>
  <c r="I56" i="2"/>
  <c r="R56" i="2" s="1"/>
  <c r="A66" i="2"/>
  <c r="E66" i="2"/>
  <c r="F66" i="2"/>
  <c r="G66" i="2"/>
  <c r="H66" i="2"/>
  <c r="I66" i="2"/>
  <c r="R66" i="2" s="1"/>
  <c r="A76" i="2"/>
  <c r="E76" i="2"/>
  <c r="F76" i="2"/>
  <c r="G76" i="2"/>
  <c r="H76" i="2"/>
  <c r="I76" i="2"/>
  <c r="R76" i="2" s="1"/>
  <c r="A86" i="2"/>
  <c r="E86" i="2"/>
  <c r="F86" i="2"/>
  <c r="G86" i="2"/>
  <c r="H86" i="2"/>
  <c r="I86" i="2"/>
  <c r="A7" i="2"/>
  <c r="E7" i="2"/>
  <c r="F7" i="2"/>
  <c r="G7" i="2"/>
  <c r="H7" i="2"/>
  <c r="I7" i="2"/>
  <c r="R7" i="2" s="1"/>
  <c r="A17" i="2"/>
  <c r="E17" i="2"/>
  <c r="F17" i="2"/>
  <c r="G17" i="2"/>
  <c r="H17" i="2"/>
  <c r="I17" i="2"/>
  <c r="R17" i="2" s="1"/>
  <c r="A27" i="2"/>
  <c r="E27" i="2"/>
  <c r="F27" i="2"/>
  <c r="G27" i="2"/>
  <c r="H27" i="2"/>
  <c r="I27" i="2"/>
  <c r="R27" i="2" s="1"/>
  <c r="A37" i="2"/>
  <c r="E37" i="2"/>
  <c r="F37" i="2"/>
  <c r="G37" i="2"/>
  <c r="H37" i="2"/>
  <c r="I37" i="2"/>
  <c r="R37" i="2" s="1"/>
  <c r="A47" i="2"/>
  <c r="E47" i="2"/>
  <c r="F47" i="2"/>
  <c r="G47" i="2"/>
  <c r="H47" i="2"/>
  <c r="I47" i="2"/>
  <c r="R47" i="2" s="1"/>
  <c r="A57" i="2"/>
  <c r="E57" i="2"/>
  <c r="F57" i="2"/>
  <c r="G57" i="2"/>
  <c r="H57" i="2"/>
  <c r="I57" i="2"/>
  <c r="A67" i="2"/>
  <c r="E67" i="2"/>
  <c r="F67" i="2"/>
  <c r="G67" i="2"/>
  <c r="H67" i="2"/>
  <c r="I67" i="2"/>
  <c r="R67" i="2" s="1"/>
  <c r="A77" i="2"/>
  <c r="E77" i="2"/>
  <c r="F77" i="2"/>
  <c r="G77" i="2"/>
  <c r="H77" i="2"/>
  <c r="I77" i="2"/>
  <c r="R77" i="2" s="1"/>
  <c r="A87" i="2"/>
  <c r="E87" i="2"/>
  <c r="F87" i="2"/>
  <c r="G87" i="2"/>
  <c r="H87" i="2"/>
  <c r="I87" i="2"/>
  <c r="A8" i="2"/>
  <c r="E8" i="2"/>
  <c r="F8" i="2"/>
  <c r="G8" i="2"/>
  <c r="H8" i="2"/>
  <c r="I8" i="2"/>
  <c r="R8" i="2" s="1"/>
  <c r="A18" i="2"/>
  <c r="E18" i="2"/>
  <c r="F18" i="2"/>
  <c r="G18" i="2"/>
  <c r="H18" i="2"/>
  <c r="I18" i="2"/>
  <c r="R18" i="2" s="1"/>
  <c r="A28" i="2"/>
  <c r="E28" i="2"/>
  <c r="F28" i="2"/>
  <c r="G28" i="2"/>
  <c r="H28" i="2"/>
  <c r="I28" i="2"/>
  <c r="R28" i="2" s="1"/>
  <c r="A38" i="2"/>
  <c r="E38" i="2"/>
  <c r="F38" i="2"/>
  <c r="G38" i="2"/>
  <c r="H38" i="2"/>
  <c r="I38" i="2"/>
  <c r="R38" i="2" s="1"/>
  <c r="A48" i="2"/>
  <c r="E48" i="2"/>
  <c r="F48" i="2"/>
  <c r="G48" i="2"/>
  <c r="H48" i="2"/>
  <c r="I48" i="2"/>
  <c r="R48" i="2" s="1"/>
  <c r="A58" i="2"/>
  <c r="E58" i="2"/>
  <c r="F58" i="2"/>
  <c r="G58" i="2"/>
  <c r="H58" i="2"/>
  <c r="I58" i="2"/>
  <c r="R58" i="2" s="1"/>
  <c r="A68" i="2"/>
  <c r="E68" i="2"/>
  <c r="F68" i="2"/>
  <c r="G68" i="2"/>
  <c r="H68" i="2"/>
  <c r="I68" i="2"/>
  <c r="R68" i="2" s="1"/>
  <c r="E2" i="2"/>
  <c r="F2" i="2"/>
  <c r="G2" i="2"/>
  <c r="H2" i="2"/>
  <c r="I2" i="2"/>
  <c r="R2" i="2" s="1"/>
  <c r="A2" i="2"/>
  <c r="AW2" i="1"/>
  <c r="AX2" i="1"/>
  <c r="AY2" i="1"/>
  <c r="AZ2" i="1"/>
  <c r="BA2" i="1"/>
  <c r="BB2" i="1"/>
  <c r="BC2" i="1"/>
  <c r="AW3" i="1"/>
  <c r="AX3" i="1"/>
  <c r="AY3" i="1"/>
  <c r="AZ3" i="1"/>
  <c r="BA3" i="1"/>
  <c r="BB3" i="1"/>
  <c r="BC3" i="1"/>
  <c r="AW4" i="1"/>
  <c r="AX4" i="1"/>
  <c r="AY4" i="1"/>
  <c r="AZ4" i="1"/>
  <c r="BA4" i="1"/>
  <c r="BB4" i="1"/>
  <c r="BC4" i="1"/>
  <c r="AW5" i="1"/>
  <c r="AX5" i="1"/>
  <c r="AY5" i="1"/>
  <c r="AZ5" i="1"/>
  <c r="BA5" i="1"/>
  <c r="BB5" i="1"/>
  <c r="BC5" i="1"/>
  <c r="AW6" i="1"/>
  <c r="AX6" i="1"/>
  <c r="AY6" i="1"/>
  <c r="AZ6" i="1"/>
  <c r="BA6" i="1"/>
  <c r="BB6" i="1"/>
  <c r="BC6" i="1"/>
  <c r="AW7" i="1"/>
  <c r="AX7" i="1"/>
  <c r="AY7" i="1"/>
  <c r="AZ7" i="1"/>
  <c r="BA7" i="1"/>
  <c r="BB7" i="1"/>
  <c r="BC7" i="1"/>
  <c r="AW8" i="1"/>
  <c r="AX8" i="1"/>
  <c r="AY8" i="1"/>
  <c r="AZ8" i="1"/>
  <c r="BA8" i="1"/>
  <c r="BB8" i="1"/>
  <c r="BC8" i="1"/>
  <c r="AW9" i="1"/>
  <c r="AX9" i="1"/>
  <c r="AY9" i="1"/>
  <c r="AZ9" i="1"/>
  <c r="BA9" i="1"/>
  <c r="BB9" i="1"/>
  <c r="BC9" i="1"/>
  <c r="AW10" i="1"/>
  <c r="AX10" i="1"/>
  <c r="AY10" i="1"/>
  <c r="AZ10" i="1"/>
  <c r="BA10" i="1"/>
  <c r="BB10" i="1"/>
  <c r="BC10" i="1"/>
  <c r="AR3" i="1"/>
  <c r="AS3" i="1"/>
  <c r="AT3" i="1"/>
  <c r="AU3" i="1"/>
  <c r="AV3" i="1"/>
  <c r="AR4" i="1"/>
  <c r="AS4" i="1"/>
  <c r="AT4" i="1"/>
  <c r="AU4" i="1"/>
  <c r="AV4" i="1"/>
  <c r="AR5" i="1"/>
  <c r="AS5" i="1"/>
  <c r="AT5" i="1"/>
  <c r="AU5" i="1"/>
  <c r="AV5" i="1"/>
  <c r="AR6" i="1"/>
  <c r="AS6" i="1"/>
  <c r="AT6" i="1"/>
  <c r="AU6" i="1"/>
  <c r="AV6" i="1"/>
  <c r="AR7" i="1"/>
  <c r="AS7" i="1"/>
  <c r="AT7" i="1"/>
  <c r="AU7" i="1"/>
  <c r="AV7" i="1"/>
  <c r="AR8" i="1"/>
  <c r="AS8" i="1"/>
  <c r="AT8" i="1"/>
  <c r="AU8" i="1"/>
  <c r="AV8" i="1"/>
  <c r="AR9" i="1"/>
  <c r="AS9" i="1"/>
  <c r="AT9" i="1"/>
  <c r="AU9" i="1"/>
  <c r="AV9" i="1"/>
  <c r="AR10" i="1"/>
  <c r="AS10" i="1"/>
  <c r="AT10" i="1"/>
  <c r="AU10" i="1"/>
  <c r="AV10" i="1"/>
  <c r="AS2" i="1"/>
  <c r="AT2" i="1"/>
  <c r="AU2" i="1"/>
  <c r="AV2" i="1"/>
  <c r="AR2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E3" i="1"/>
  <c r="AF3" i="1"/>
  <c r="AG3" i="1"/>
  <c r="AH3" i="1"/>
  <c r="AI3" i="1"/>
  <c r="AJ3" i="1"/>
  <c r="AK3" i="1"/>
  <c r="AL3" i="1"/>
  <c r="AM3" i="1"/>
  <c r="AN3" i="1"/>
  <c r="AO3" i="1"/>
  <c r="AP3" i="1"/>
  <c r="AE4" i="1"/>
  <c r="AF4" i="1"/>
  <c r="AG4" i="1"/>
  <c r="AH4" i="1"/>
  <c r="AI4" i="1"/>
  <c r="AJ4" i="1"/>
  <c r="AK4" i="1"/>
  <c r="AL4" i="1"/>
  <c r="AM4" i="1"/>
  <c r="AN4" i="1"/>
  <c r="AO4" i="1"/>
  <c r="AP4" i="1"/>
  <c r="AE5" i="1"/>
  <c r="AF5" i="1"/>
  <c r="AG5" i="1"/>
  <c r="AH5" i="1"/>
  <c r="AI5" i="1"/>
  <c r="AJ5" i="1"/>
  <c r="AK5" i="1"/>
  <c r="AL5" i="1"/>
  <c r="AM5" i="1"/>
  <c r="AN5" i="1"/>
  <c r="AO5" i="1"/>
  <c r="AP5" i="1"/>
  <c r="AE6" i="1"/>
  <c r="AF6" i="1"/>
  <c r="AG6" i="1"/>
  <c r="AH6" i="1"/>
  <c r="AI6" i="1"/>
  <c r="AJ6" i="1"/>
  <c r="AK6" i="1"/>
  <c r="AL6" i="1"/>
  <c r="AM6" i="1"/>
  <c r="AN6" i="1"/>
  <c r="AO6" i="1"/>
  <c r="AP6" i="1"/>
  <c r="AE7" i="1"/>
  <c r="AF7" i="1"/>
  <c r="AG7" i="1"/>
  <c r="AH7" i="1"/>
  <c r="AI7" i="1"/>
  <c r="AJ7" i="1"/>
  <c r="AK7" i="1"/>
  <c r="AL7" i="1"/>
  <c r="AM7" i="1"/>
  <c r="AN7" i="1"/>
  <c r="AO7" i="1"/>
  <c r="AP7" i="1"/>
  <c r="AE8" i="1"/>
  <c r="AF8" i="1"/>
  <c r="AG8" i="1"/>
  <c r="AH8" i="1"/>
  <c r="AI8" i="1"/>
  <c r="AJ8" i="1"/>
  <c r="AK8" i="1"/>
  <c r="AL8" i="1"/>
  <c r="AM8" i="1"/>
  <c r="AN8" i="1"/>
  <c r="AO8" i="1"/>
  <c r="AP8" i="1"/>
  <c r="AE9" i="1"/>
  <c r="AF9" i="1"/>
  <c r="AG9" i="1"/>
  <c r="AH9" i="1"/>
  <c r="AI9" i="1"/>
  <c r="AJ9" i="1"/>
  <c r="AK9" i="1"/>
  <c r="AL9" i="1"/>
  <c r="AM9" i="1"/>
  <c r="AN9" i="1"/>
  <c r="AO9" i="1"/>
  <c r="AP9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F2" i="1"/>
  <c r="AG2" i="1"/>
  <c r="AH2" i="1"/>
  <c r="AI2" i="1"/>
  <c r="AJ2" i="1"/>
  <c r="AK2" i="1"/>
  <c r="AL2" i="1"/>
  <c r="AM2" i="1"/>
  <c r="AN2" i="1"/>
  <c r="AO2" i="1"/>
  <c r="AP2" i="1"/>
  <c r="AE2" i="1"/>
  <c r="R27" i="1"/>
  <c r="S27" i="1"/>
  <c r="T27" i="1"/>
  <c r="U27" i="1"/>
  <c r="V27" i="1"/>
  <c r="W27" i="1"/>
  <c r="X27" i="1"/>
  <c r="Y27" i="1"/>
  <c r="Z27" i="1"/>
  <c r="AA27" i="1"/>
  <c r="AB27" i="1"/>
  <c r="AC27" i="1"/>
  <c r="R52" i="1"/>
  <c r="S52" i="1"/>
  <c r="T52" i="1"/>
  <c r="U52" i="1"/>
  <c r="V52" i="1"/>
  <c r="W52" i="1"/>
  <c r="X52" i="1"/>
  <c r="Y52" i="1"/>
  <c r="Z52" i="1"/>
  <c r="AA52" i="1"/>
  <c r="AB52" i="1"/>
  <c r="AC52" i="1"/>
  <c r="R77" i="1"/>
  <c r="S77" i="1"/>
  <c r="T77" i="1"/>
  <c r="U77" i="1"/>
  <c r="V77" i="1"/>
  <c r="W77" i="1"/>
  <c r="X77" i="1"/>
  <c r="Y77" i="1"/>
  <c r="Z77" i="1"/>
  <c r="AA77" i="1"/>
  <c r="AB77" i="1"/>
  <c r="AC77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C2" i="1"/>
  <c r="W2" i="1"/>
  <c r="X2" i="1"/>
  <c r="Y2" i="1"/>
  <c r="Z2" i="1"/>
  <c r="AA2" i="1"/>
  <c r="AB2" i="1"/>
  <c r="V2" i="1"/>
  <c r="S2" i="1"/>
  <c r="T2" i="1"/>
  <c r="U2" i="1"/>
  <c r="R2" i="1"/>
  <c r="T2" i="4" l="1"/>
  <c r="U4" i="4"/>
  <c r="X3" i="4"/>
  <c r="X10" i="4"/>
  <c r="Y9" i="4"/>
  <c r="Y11" i="4"/>
  <c r="V10" i="4"/>
  <c r="X9" i="4"/>
  <c r="X11" i="4"/>
  <c r="W9" i="4"/>
  <c r="U10" i="4"/>
  <c r="W11" i="4"/>
  <c r="V9" i="4"/>
  <c r="V11" i="4"/>
  <c r="U9" i="4"/>
  <c r="U11" i="4"/>
  <c r="T10" i="4"/>
  <c r="T9" i="4"/>
  <c r="T11" i="4"/>
  <c r="W10" i="4"/>
  <c r="Y10" i="4"/>
  <c r="T3" i="4"/>
  <c r="Y2" i="4"/>
  <c r="T4" i="4"/>
  <c r="X2" i="4"/>
  <c r="Y3" i="4"/>
  <c r="W2" i="4"/>
  <c r="W3" i="4"/>
  <c r="V2" i="4"/>
  <c r="Y4" i="4"/>
  <c r="U2" i="4"/>
  <c r="V3" i="4"/>
  <c r="U3" i="4"/>
  <c r="X4" i="4"/>
  <c r="W4" i="4"/>
  <c r="V4" i="4"/>
</calcChain>
</file>

<file path=xl/sharedStrings.xml><?xml version="1.0" encoding="utf-8"?>
<sst xmlns="http://schemas.openxmlformats.org/spreadsheetml/2006/main" count="24165" uniqueCount="338">
  <si>
    <t>Num Nodes</t>
  </si>
  <si>
    <t>Num Seeds</t>
  </si>
  <si>
    <t>Criticality</t>
  </si>
  <si>
    <t>Graph Type</t>
  </si>
  <si>
    <t>Location</t>
  </si>
  <si>
    <t>Random</t>
  </si>
  <si>
    <t>Knapsack</t>
  </si>
  <si>
    <t>RDP</t>
  </si>
  <si>
    <t>Greedy</t>
  </si>
  <si>
    <t>CLP</t>
  </si>
  <si>
    <t>BSG</t>
  </si>
  <si>
    <t>BG</t>
  </si>
  <si>
    <t>BFT</t>
  </si>
  <si>
    <t>BLP</t>
  </si>
  <si>
    <t>Max Degree Cluster Tree (if applic)</t>
  </si>
  <si>
    <t>Max Height Cluster Tree (if applic)</t>
  </si>
  <si>
    <t>Opt Assign</t>
  </si>
  <si>
    <t>n</t>
  </si>
  <si>
    <t>k</t>
  </si>
  <si>
    <t>c</t>
  </si>
  <si>
    <t>[ba,er,ws]</t>
  </si>
  <si>
    <t>BA</t>
  </si>
  <si>
    <t>test_files/BA/500/1.txt</t>
  </si>
  <si>
    <t>-</t>
  </si>
  <si>
    <t>test_files/BA/500/4.txt</t>
  </si>
  <si>
    <t>test_files/BA/500/7.txt</t>
  </si>
  <si>
    <t>test_files/BA/500/10.txt</t>
  </si>
  <si>
    <t>test_files/BA/500/13.txt</t>
  </si>
  <si>
    <t>test_files/BA/500/16.txt</t>
  </si>
  <si>
    <t>test_files/BA/500/19.txt</t>
  </si>
  <si>
    <t>test_files/BA/500/22.txt</t>
  </si>
  <si>
    <t>test_files/BA/500/25.txt</t>
  </si>
  <si>
    <t>test_files/BA/500/28.txt</t>
  </si>
  <si>
    <t>test_files/BA/500/31.txt</t>
  </si>
  <si>
    <t>test_files/BA/500/34.txt</t>
  </si>
  <si>
    <t>test_files/BA/500/37.txt</t>
  </si>
  <si>
    <t>test_files/BA/500/40.txt</t>
  </si>
  <si>
    <t>test_files/BA/500/43.txt</t>
  </si>
  <si>
    <t>test_files/BA/500/46.txt</t>
  </si>
  <si>
    <t>test_files/BA/500/49.txt</t>
  </si>
  <si>
    <t>test_files/BA/500/52.txt</t>
  </si>
  <si>
    <t>test_files/BA/500/55.txt</t>
  </si>
  <si>
    <t>test_files/BA/500/58.txt</t>
  </si>
  <si>
    <t>test_files/BA/500/61.txt</t>
  </si>
  <si>
    <t>test_files/BA/500/64.txt</t>
  </si>
  <si>
    <t>test_files/BA/500/67.txt</t>
  </si>
  <si>
    <t>test_files/BA/500/70.txt</t>
  </si>
  <si>
    <t>test_files/BA/500/73.txt</t>
  </si>
  <si>
    <t>test_files/BA/1000/76.txt</t>
  </si>
  <si>
    <t>test_files/BA/1000/79.txt</t>
  </si>
  <si>
    <t>test_files/BA/1000/82.txt</t>
  </si>
  <si>
    <t>test_files/BA/1000/85.txt</t>
  </si>
  <si>
    <t>test_files/BA/1000/88.txt</t>
  </si>
  <si>
    <t>test_files/BA/1000/91.txt</t>
  </si>
  <si>
    <t>test_files/BA/1000/94.txt</t>
  </si>
  <si>
    <t>test_files/BA/1000/97.txt</t>
  </si>
  <si>
    <t>test_files/BA/1000/100.txt</t>
  </si>
  <si>
    <t>test_files/BA/1000/103.txt</t>
  </si>
  <si>
    <t>test_files/BA/1000/106.txt</t>
  </si>
  <si>
    <t>test_files/BA/1000/109.txt</t>
  </si>
  <si>
    <t>test_files/BA/1000/112.txt</t>
  </si>
  <si>
    <t>test_files/BA/1000/115.txt</t>
  </si>
  <si>
    <t>test_files/BA/1000/118.txt</t>
  </si>
  <si>
    <t>test_files/BA/1000/121.txt</t>
  </si>
  <si>
    <t>test_files/BA/1000/124.txt</t>
  </si>
  <si>
    <t>test_files/BA/1000/127.txt</t>
  </si>
  <si>
    <t>test_files/BA/1000/130.txt</t>
  </si>
  <si>
    <t>test_files/BA/1000/133.txt</t>
  </si>
  <si>
    <t>test_files/BA/1000/136.txt</t>
  </si>
  <si>
    <t>test_files/BA/1000/139.txt</t>
  </si>
  <si>
    <t>test_files/BA/1000/142.txt</t>
  </si>
  <si>
    <t>test_files/BA/1000/145.txt</t>
  </si>
  <si>
    <t>test_files/BA/1000/148.txt</t>
  </si>
  <si>
    <t>test_files/BA/2000/151.txt</t>
  </si>
  <si>
    <t>test_files/BA/2000/154.txt</t>
  </si>
  <si>
    <t>test_files/BA/2000/157.txt</t>
  </si>
  <si>
    <t>test_files/BA/2000/160.txt</t>
  </si>
  <si>
    <t>test_files/BA/2000/163.txt</t>
  </si>
  <si>
    <t>test_files/BA/2000/166.txt</t>
  </si>
  <si>
    <t>test_files/BA/2000/169.txt</t>
  </si>
  <si>
    <t>test_files/BA/2000/172.txt</t>
  </si>
  <si>
    <t>test_files/BA/2000/175.txt</t>
  </si>
  <si>
    <t>test_files/BA/2000/178.txt</t>
  </si>
  <si>
    <t>test_files/BA/2000/181.txt</t>
  </si>
  <si>
    <t>test_files/BA/2000/184.txt</t>
  </si>
  <si>
    <t>test_files/BA/2000/187.txt</t>
  </si>
  <si>
    <t>test_files/BA/2000/190.txt</t>
  </si>
  <si>
    <t>test_files/BA/2000/193.txt</t>
  </si>
  <si>
    <t>test_files/BA/2000/196.txt</t>
  </si>
  <si>
    <t>test_files/BA/2000/199.txt</t>
  </si>
  <si>
    <t>test_files/BA/2000/202.txt</t>
  </si>
  <si>
    <t>test_files/BA/2000/205.txt</t>
  </si>
  <si>
    <t>test_files/BA/2000/208.txt</t>
  </si>
  <si>
    <t>test_files/BA/2000/211.txt</t>
  </si>
  <si>
    <t>test_files/BA/2000/214.txt</t>
  </si>
  <si>
    <t>test_files/BA/2000/217.txt</t>
  </si>
  <si>
    <t>test_files/BA/2000/220.txt</t>
  </si>
  <si>
    <t>test_files/BA/2000/223.txt</t>
  </si>
  <si>
    <t>test_files/BA/5000/226.txt</t>
  </si>
  <si>
    <t>test_files/BA/5000/229.txt</t>
  </si>
  <si>
    <t>test_files/BA/5000/232.txt</t>
  </si>
  <si>
    <t>test_files/BA/5000/235.txt</t>
  </si>
  <si>
    <t>test_files/BA/5000/238.txt</t>
  </si>
  <si>
    <t>test_files/BA/5000/241.txt</t>
  </si>
  <si>
    <t>test_files/BA/5000/244.txt</t>
  </si>
  <si>
    <t>test_files/BA/5000/247.txt</t>
  </si>
  <si>
    <t>test_files/BA/5000/250.txt</t>
  </si>
  <si>
    <t>test_files/BA/5000/253.txt</t>
  </si>
  <si>
    <t>test_files/BA/5000/256.txt</t>
  </si>
  <si>
    <t>test_files/BA/5000/259.txt</t>
  </si>
  <si>
    <t>test_files/BA/5000/262.txt</t>
  </si>
  <si>
    <t>test_files/BA/5000/265.txt</t>
  </si>
  <si>
    <t>test_files/BA/5000/268.txt</t>
  </si>
  <si>
    <t>test_files/BA/5000/271.txt</t>
  </si>
  <si>
    <t>test_files/BA/5000/274.txt</t>
  </si>
  <si>
    <t>test_files/BA/5000/277.txt</t>
  </si>
  <si>
    <t>test_files/BA/5000/280.txt</t>
  </si>
  <si>
    <t>test_files/BA/5000/283.txt</t>
  </si>
  <si>
    <t>test_files/BA/5000/286.txt</t>
  </si>
  <si>
    <t>test_files/BA/5000/289.txt</t>
  </si>
  <si>
    <t>test_files/BA/5000/292.txt</t>
  </si>
  <si>
    <t>test_files/BA/5000/295.txt</t>
  </si>
  <si>
    <t>test_files/BA/5000/298.txt</t>
  </si>
  <si>
    <t>ER</t>
  </si>
  <si>
    <t>test_files/ER/500/2.txt</t>
  </si>
  <si>
    <t>test_files/ER/500/5.txt</t>
  </si>
  <si>
    <t>test_files/ER/500/8.txt</t>
  </si>
  <si>
    <t>test_files/ER/500/11.txt</t>
  </si>
  <si>
    <t>test_files/ER/500/14.txt</t>
  </si>
  <si>
    <t>test_files/ER/500/17.txt</t>
  </si>
  <si>
    <t>test_files/ER/500/20.txt</t>
  </si>
  <si>
    <t>test_files/ER/500/23.txt</t>
  </si>
  <si>
    <t>test_files/ER/500/26.txt</t>
  </si>
  <si>
    <t>test_files/ER/500/29.txt</t>
  </si>
  <si>
    <t>test_files/ER/500/32.txt</t>
  </si>
  <si>
    <t>test_files/ER/500/35.txt</t>
  </si>
  <si>
    <t>test_files/ER/500/38.txt</t>
  </si>
  <si>
    <t>test_files/ER/500/41.txt</t>
  </si>
  <si>
    <t>test_files/ER/500/44.txt</t>
  </si>
  <si>
    <t>test_files/ER/500/47.txt</t>
  </si>
  <si>
    <t>test_files/ER/500/50.txt</t>
  </si>
  <si>
    <t>test_files/ER/500/53.txt</t>
  </si>
  <si>
    <t>test_files/ER/500/56.txt</t>
  </si>
  <si>
    <t>test_files/ER/500/59.txt</t>
  </si>
  <si>
    <t>test_files/ER/500/62.txt</t>
  </si>
  <si>
    <t>test_files/ER/500/65.txt</t>
  </si>
  <si>
    <t>test_files/ER/500/68.txt</t>
  </si>
  <si>
    <t>test_files/ER/500/71.txt</t>
  </si>
  <si>
    <t>test_files/ER/500/74.txt</t>
  </si>
  <si>
    <t>test_files/ER/1000/77.txt</t>
  </si>
  <si>
    <t>test_files/ER/1000/80.txt</t>
  </si>
  <si>
    <t>test_files/ER/1000/83.txt</t>
  </si>
  <si>
    <t>test_files/ER/1000/86.txt</t>
  </si>
  <si>
    <t>test_files/ER/1000/89.txt</t>
  </si>
  <si>
    <t>test_files/ER/1000/92.txt</t>
  </si>
  <si>
    <t>test_files/ER/1000/95.txt</t>
  </si>
  <si>
    <t>test_files/ER/1000/98.txt</t>
  </si>
  <si>
    <t>test_files/ER/1000/101.txt</t>
  </si>
  <si>
    <t>test_files/ER/1000/104.txt</t>
  </si>
  <si>
    <t>test_files/ER/1000/107.txt</t>
  </si>
  <si>
    <t>test_files/ER/1000/110.txt</t>
  </si>
  <si>
    <t>test_files/ER/1000/113.txt</t>
  </si>
  <si>
    <t>test_files/ER/1000/116.txt</t>
  </si>
  <si>
    <t>test_files/ER/1000/119.txt</t>
  </si>
  <si>
    <t>test_files/ER/1000/122.txt</t>
  </si>
  <si>
    <t>test_files/ER/1000/125.txt</t>
  </si>
  <si>
    <t>test_files/ER/1000/128.txt</t>
  </si>
  <si>
    <t>test_files/ER/1000/131.txt</t>
  </si>
  <si>
    <t>test_files/ER/1000/134.txt</t>
  </si>
  <si>
    <t>test_files/ER/1000/137.txt</t>
  </si>
  <si>
    <t>test_files/ER/1000/140.txt</t>
  </si>
  <si>
    <t>test_files/ER/1000/143.txt</t>
  </si>
  <si>
    <t>test_files/ER/1000/146.txt</t>
  </si>
  <si>
    <t>test_files/ER/1000/149.txt</t>
  </si>
  <si>
    <t>test_files/ER/2000/152.txt</t>
  </si>
  <si>
    <t>test_files/ER/2000/155.txt</t>
  </si>
  <si>
    <t>test_files/ER/2000/158.txt</t>
  </si>
  <si>
    <t>test_files/ER/2000/161.txt</t>
  </si>
  <si>
    <t>test_files/ER/2000/164.txt</t>
  </si>
  <si>
    <t>test_files/ER/2000/167.txt</t>
  </si>
  <si>
    <t>test_files/ER/2000/170.txt</t>
  </si>
  <si>
    <t>test_files/ER/2000/173.txt</t>
  </si>
  <si>
    <t>test_files/ER/2000/176.txt</t>
  </si>
  <si>
    <t>test_files/ER/2000/179.txt</t>
  </si>
  <si>
    <t>test_files/ER/2000/182.txt</t>
  </si>
  <si>
    <t>test_files/ER/2000/185.txt</t>
  </si>
  <si>
    <t>test_files/ER/2000/188.txt</t>
  </si>
  <si>
    <t>test_files/ER/2000/191.txt</t>
  </si>
  <si>
    <t>test_files/ER/2000/194.txt</t>
  </si>
  <si>
    <t>test_files/ER/2000/197.txt</t>
  </si>
  <si>
    <t>test_files/ER/2000/200.txt</t>
  </si>
  <si>
    <t>test_files/ER/2000/203.txt</t>
  </si>
  <si>
    <t>test_files/ER/2000/206.txt</t>
  </si>
  <si>
    <t>test_files/ER/2000/209.txt</t>
  </si>
  <si>
    <t>test_files/ER/2000/212.txt</t>
  </si>
  <si>
    <t>test_files/ER/2000/215.txt</t>
  </si>
  <si>
    <t>test_files/ER/2000/218.txt</t>
  </si>
  <si>
    <t>test_files/ER/2000/221.txt</t>
  </si>
  <si>
    <t>test_files/ER/2000/224.txt</t>
  </si>
  <si>
    <t>test_files/ER/5000/227.txt</t>
  </si>
  <si>
    <t>test_files/ER/5000/230.txt</t>
  </si>
  <si>
    <t>test_files/ER/5000/233.txt</t>
  </si>
  <si>
    <t>test_files/ER/5000/236.txt</t>
  </si>
  <si>
    <t>test_files/ER/5000/239.txt</t>
  </si>
  <si>
    <t>test_files/ER/5000/242.txt</t>
  </si>
  <si>
    <t>test_files/ER/5000/245.txt</t>
  </si>
  <si>
    <t>test_files/ER/5000/248.txt</t>
  </si>
  <si>
    <t>test_files/ER/5000/251.txt</t>
  </si>
  <si>
    <t>test_files/ER/5000/254.txt</t>
  </si>
  <si>
    <t>test_files/ER/5000/257.txt</t>
  </si>
  <si>
    <t>test_files/ER/5000/260.txt</t>
  </si>
  <si>
    <t>test_files/ER/5000/263.txt</t>
  </si>
  <si>
    <t>test_files/ER/5000/266.txt</t>
  </si>
  <si>
    <t>test_files/ER/5000/269.txt</t>
  </si>
  <si>
    <t>test_files/ER/5000/272.txt</t>
  </si>
  <si>
    <t>test_files/ER/5000/275.txt</t>
  </si>
  <si>
    <t>test_files/ER/5000/278.txt</t>
  </si>
  <si>
    <t>test_files/ER/5000/281.txt</t>
  </si>
  <si>
    <t>test_files/ER/5000/284.txt</t>
  </si>
  <si>
    <t>test_files/ER/5000/287.txt</t>
  </si>
  <si>
    <t>test_files/ER/5000/290.txt</t>
  </si>
  <si>
    <t>test_files/ER/5000/293.txt</t>
  </si>
  <si>
    <t>test_files/ER/5000/296.txt</t>
  </si>
  <si>
    <t>test_files/ER/5000/299.txt</t>
  </si>
  <si>
    <t>WS</t>
  </si>
  <si>
    <t>test_files/WS/500/3.txt</t>
  </si>
  <si>
    <t>test_files/WS/500/6.txt</t>
  </si>
  <si>
    <t>test_files/WS/500/9.txt</t>
  </si>
  <si>
    <t>test_files/WS/500/12.txt</t>
  </si>
  <si>
    <t>test_files/WS/500/15.txt</t>
  </si>
  <si>
    <t>test_files/WS/500/18.txt</t>
  </si>
  <si>
    <t>test_files/WS/500/21.txt</t>
  </si>
  <si>
    <t>test_files/WS/500/24.txt</t>
  </si>
  <si>
    <t>test_files/WS/500/27.txt</t>
  </si>
  <si>
    <t>test_files/WS/500/30.txt</t>
  </si>
  <si>
    <t>test_files/WS/500/33.txt</t>
  </si>
  <si>
    <t>test_files/WS/500/36.txt</t>
  </si>
  <si>
    <t>test_files/WS/500/39.txt</t>
  </si>
  <si>
    <t>test_files/WS/500/42.txt</t>
  </si>
  <si>
    <t>test_files/WS/500/45.txt</t>
  </si>
  <si>
    <t>test_files/WS/500/48.txt</t>
  </si>
  <si>
    <t>test_files/WS/500/51.txt</t>
  </si>
  <si>
    <t>test_files/WS/500/54.txt</t>
  </si>
  <si>
    <t>test_files/WS/500/57.txt</t>
  </si>
  <si>
    <t>test_files/WS/500/60.txt</t>
  </si>
  <si>
    <t>test_files/WS/500/63.txt</t>
  </si>
  <si>
    <t>test_files/WS/500/66.txt</t>
  </si>
  <si>
    <t>test_files/WS/500/69.txt</t>
  </si>
  <si>
    <t>test_files/WS/500/72.txt</t>
  </si>
  <si>
    <t>test_files/WS/500/75.txt</t>
  </si>
  <si>
    <t>test_files/WS/1000/78.txt</t>
  </si>
  <si>
    <t>test_files/WS/1000/81.txt</t>
  </si>
  <si>
    <t>test_files/WS/1000/84.txt</t>
  </si>
  <si>
    <t>test_files/WS/1000/87.txt</t>
  </si>
  <si>
    <t>test_files/WS/1000/90.txt</t>
  </si>
  <si>
    <t>test_files/WS/1000/93.txt</t>
  </si>
  <si>
    <t>test_files/WS/1000/96.txt</t>
  </si>
  <si>
    <t>test_files/WS/1000/99.txt</t>
  </si>
  <si>
    <t>test_files/WS/1000/102.txt</t>
  </si>
  <si>
    <t>test_files/WS/1000/105.txt</t>
  </si>
  <si>
    <t>test_files/WS/1000/108.txt</t>
  </si>
  <si>
    <t>test_files/WS/1000/111.txt</t>
  </si>
  <si>
    <t>test_files/WS/1000/114.txt</t>
  </si>
  <si>
    <t>test_files/WS/1000/117.txt</t>
  </si>
  <si>
    <t>test_files/WS/1000/120.txt</t>
  </si>
  <si>
    <t>test_files/WS/1000/123.txt</t>
  </si>
  <si>
    <t>test_files/WS/1000/126.txt</t>
  </si>
  <si>
    <t>test_files/WS/1000/129.txt</t>
  </si>
  <si>
    <t>test_files/WS/1000/132.txt</t>
  </si>
  <si>
    <t>test_files/WS/1000/135.txt</t>
  </si>
  <si>
    <t>test_files/WS/1000/138.txt</t>
  </si>
  <si>
    <t>test_files/WS/1000/141.txt</t>
  </si>
  <si>
    <t>test_files/WS/1000/144.txt</t>
  </si>
  <si>
    <t>test_files/WS/1000/147.txt</t>
  </si>
  <si>
    <t>test_files/WS/1000/150.txt</t>
  </si>
  <si>
    <t>test_files/WS/2000/153.txt</t>
  </si>
  <si>
    <t>test_files/WS/2000/156.txt</t>
  </si>
  <si>
    <t>test_files/WS/2000/159.txt</t>
  </si>
  <si>
    <t>test_files/WS/2000/162.txt</t>
  </si>
  <si>
    <t>test_files/WS/2000/165.txt</t>
  </si>
  <si>
    <t>test_files/WS/2000/168.txt</t>
  </si>
  <si>
    <t>test_files/WS/2000/171.txt</t>
  </si>
  <si>
    <t>test_files/WS/2000/174.txt</t>
  </si>
  <si>
    <t>test_files/WS/2000/177.txt</t>
  </si>
  <si>
    <t>test_files/WS/2000/180.txt</t>
  </si>
  <si>
    <t>test_files/WS/2000/183.txt</t>
  </si>
  <si>
    <t>test_files/WS/2000/186.txt</t>
  </si>
  <si>
    <t>test_files/WS/2000/189.txt</t>
  </si>
  <si>
    <t>test_files/WS/2000/192.txt</t>
  </si>
  <si>
    <t>test_files/WS/2000/195.txt</t>
  </si>
  <si>
    <t>test_files/WS/2000/198.txt</t>
  </si>
  <si>
    <t>test_files/WS/2000/201.txt</t>
  </si>
  <si>
    <t>test_files/WS/2000/204.txt</t>
  </si>
  <si>
    <t>test_files/WS/2000/207.txt</t>
  </si>
  <si>
    <t>test_files/WS/2000/210.txt</t>
  </si>
  <si>
    <t>test_files/WS/2000/213.txt</t>
  </si>
  <si>
    <t>test_files/WS/2000/216.txt</t>
  </si>
  <si>
    <t>test_files/WS/2000/219.txt</t>
  </si>
  <si>
    <t>test_files/WS/2000/222.txt</t>
  </si>
  <si>
    <t>test_files/WS/2000/225.txt</t>
  </si>
  <si>
    <t>test_files/WS/5000/228.txt</t>
  </si>
  <si>
    <t>test_files/WS/5000/231.txt</t>
  </si>
  <si>
    <t>test_files/WS/5000/234.txt</t>
  </si>
  <si>
    <t>test_files/WS/5000/237.txt</t>
  </si>
  <si>
    <t>test_files/WS/5000/240.txt</t>
  </si>
  <si>
    <t>test_files/WS/5000/243.txt</t>
  </si>
  <si>
    <t>test_files/WS/5000/246.txt</t>
  </si>
  <si>
    <t>test_files/WS/5000/249.txt</t>
  </si>
  <si>
    <t>test_files/WS/5000/252.txt</t>
  </si>
  <si>
    <t>test_files/WS/5000/255.txt</t>
  </si>
  <si>
    <t>test_files/WS/5000/258.txt</t>
  </si>
  <si>
    <t>test_files/WS/5000/261.txt</t>
  </si>
  <si>
    <t>test_files/WS/5000/264.txt</t>
  </si>
  <si>
    <t>test_files/WS/5000/267.txt</t>
  </si>
  <si>
    <t>test_files/WS/5000/270.txt</t>
  </si>
  <si>
    <t>test_files/WS/5000/273.txt</t>
  </si>
  <si>
    <t>test_files/WS/5000/276.txt</t>
  </si>
  <si>
    <t>test_files/WS/5000/279.txt</t>
  </si>
  <si>
    <t>test_files/WS/5000/282.txt</t>
  </si>
  <si>
    <t>test_files/WS/5000/285.txt</t>
  </si>
  <si>
    <t>test_files/WS/5000/288.txt</t>
  </si>
  <si>
    <t>test_files/WS/5000/291.txt</t>
  </si>
  <si>
    <t>test_files/WS/5000/294.txt</t>
  </si>
  <si>
    <t>test_files/WS/5000/297.txt</t>
  </si>
  <si>
    <t>test_files/WS/5000/300.txt</t>
  </si>
  <si>
    <t>Gen-ILP</t>
  </si>
  <si>
    <t>Straw-Gr</t>
  </si>
  <si>
    <t>Clus-ILP</t>
  </si>
  <si>
    <t>Knap-Gr</t>
  </si>
  <si>
    <t>Edge-Gr</t>
  </si>
  <si>
    <t>Clust-ILP</t>
  </si>
  <si>
    <t>Forw-Gr</t>
  </si>
  <si>
    <t>TREE</t>
  </si>
  <si>
    <t>ORIGINAL</t>
  </si>
  <si>
    <t>FACE BOOK TREE</t>
  </si>
  <si>
    <t>FB</t>
  </si>
  <si>
    <t>test_files/facebook_combined.txt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</si>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</sst>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  <xf numFmtId="0" fontId="4" fillId="2" borderId="1" xfId="0" applyFont="1" applyFill="1" applyBorder="1"/>
    <xf numFmtId="0" fontId="5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3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  <dxf>
      <fill>
        <patternFill>
          <bgColor rgb="FFFCC4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'tree-vals'!$AV$1</c:f>
              <c:strCache>
                <c:ptCount val="1"/>
                <c:pt idx="0">
                  <c:v>Knapsack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'tree-vals'!$AV$2:$AV$10</c:f>
              <c:numCache>
                <c:formatCode>General</c:formatCode>
                <c:ptCount val="9"/>
                <c:pt idx="0">
                  <c:v>11.56</c:v>
                </c:pt>
                <c:pt idx="1">
                  <c:v>20.76</c:v>
                </c:pt>
                <c:pt idx="2">
                  <c:v>26.88</c:v>
                </c:pt>
                <c:pt idx="3">
                  <c:v>29.4</c:v>
                </c:pt>
                <c:pt idx="4">
                  <c:v>30.2</c:v>
                </c:pt>
                <c:pt idx="5">
                  <c:v>30.4</c:v>
                </c:pt>
                <c:pt idx="6">
                  <c:v>30.4</c:v>
                </c:pt>
                <c:pt idx="7">
                  <c:v>30.4</c:v>
                </c:pt>
                <c:pt idx="8">
                  <c:v>30.4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A-40BC-A6B5-13AD46366671}"/>
            </c:ext>
          </c:extLst>
        </c:ser>
        <c:ser>
          <c:idx val="1"/>
          <c:order val="1"/>
          <c:tx>
            <c:strRef>
              <c:f>'tree-vals'!$AW$1</c:f>
              <c:strCache>
                <c:ptCount val="1"/>
                <c:pt idx="0">
                  <c:v>RDP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'tree-vals'!$AW$2:$AW$10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8A-40BC-A6B5-13AD46366671}"/>
            </c:ext>
          </c:extLst>
        </c:ser>
        <c:ser>
          <c:idx val="2"/>
          <c:order val="2"/>
          <c:tx>
            <c:strRef>
              <c:f>'tree-vals'!$AX$1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'tree-vals'!$AX$2:$AX$10</c:f>
              <c:numCache>
                <c:formatCode>General</c:formatCode>
                <c:ptCount val="9"/>
                <c:pt idx="0">
                  <c:v>-0.08</c:v>
                </c:pt>
                <c:pt idx="1">
                  <c:v>-1.56</c:v>
                </c:pt>
                <c:pt idx="2">
                  <c:v>-6.68</c:v>
                </c:pt>
                <c:pt idx="3">
                  <c:v>-12.48</c:v>
                </c:pt>
                <c:pt idx="4">
                  <c:v>-16.96</c:v>
                </c:pt>
                <c:pt idx="5">
                  <c:v>-21</c:v>
                </c:pt>
                <c:pt idx="6">
                  <c:v>-25.52</c:v>
                </c:pt>
                <c:pt idx="7">
                  <c:v>-29.72</c:v>
                </c:pt>
                <c:pt idx="8">
                  <c:v>-33.520000000000003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8A-40BC-A6B5-13AD46366671}"/>
            </c:ext>
          </c:extLst>
        </c:ser>
        <c:ser>
          <c:idx val="3"/>
          <c:order val="3"/>
          <c:tx>
            <c:strRef>
              <c:f>'tree-vals'!$AY$1</c:f>
              <c:strCache>
                <c:ptCount val="1"/>
                <c:pt idx="0">
                  <c:v>CLP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'tree-vals'!$AY$2:$AY$10</c:f>
              <c:numCache>
                <c:formatCode>General</c:formatCode>
                <c:ptCount val="9"/>
                <c:pt idx="0">
                  <c:v>11.56</c:v>
                </c:pt>
                <c:pt idx="1">
                  <c:v>20.8</c:v>
                </c:pt>
                <c:pt idx="2">
                  <c:v>27.04</c:v>
                </c:pt>
                <c:pt idx="3">
                  <c:v>29.76</c:v>
                </c:pt>
                <c:pt idx="4">
                  <c:v>30.56</c:v>
                </c:pt>
                <c:pt idx="5">
                  <c:v>30.76</c:v>
                </c:pt>
                <c:pt idx="6">
                  <c:v>30.76</c:v>
                </c:pt>
                <c:pt idx="7">
                  <c:v>30.76</c:v>
                </c:pt>
                <c:pt idx="8">
                  <c:v>30.76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8A-40BC-A6B5-13AD46366671}"/>
            </c:ext>
          </c:extLst>
        </c:ser>
        <c:ser>
          <c:idx val="4"/>
          <c:order val="4"/>
          <c:tx>
            <c:strRef>
              <c:f>'tree-vals'!$AZ$1</c:f>
              <c:strCache>
                <c:ptCount val="1"/>
                <c:pt idx="0">
                  <c:v>BSG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'tree-vals'!$AZ$2:$AZ$10</c:f>
              <c:numCache>
                <c:formatCode>General</c:formatCode>
                <c:ptCount val="9"/>
                <c:pt idx="0">
                  <c:v>-0.08</c:v>
                </c:pt>
                <c:pt idx="1">
                  <c:v>-1.56</c:v>
                </c:pt>
                <c:pt idx="2">
                  <c:v>-6.68</c:v>
                </c:pt>
                <c:pt idx="3">
                  <c:v>-12.48</c:v>
                </c:pt>
                <c:pt idx="4">
                  <c:v>-16.96</c:v>
                </c:pt>
                <c:pt idx="5">
                  <c:v>-21</c:v>
                </c:pt>
                <c:pt idx="6">
                  <c:v>-25.52</c:v>
                </c:pt>
                <c:pt idx="7">
                  <c:v>-29.72</c:v>
                </c:pt>
                <c:pt idx="8">
                  <c:v>-33.520000000000003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8A-40BC-A6B5-13AD46366671}"/>
            </c:ext>
          </c:extLst>
        </c:ser>
        <c:ser>
          <c:idx val="5"/>
          <c:order val="5"/>
          <c:tx>
            <c:strRef>
              <c:f>'tree-vals'!$BA$1</c:f>
              <c:strCache>
                <c:ptCount val="1"/>
                <c:pt idx="0">
                  <c:v>BG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'tree-vals'!$BA$2:$BA$10</c:f>
              <c:numCache>
                <c:formatCode>General</c:formatCode>
                <c:ptCount val="9"/>
                <c:pt idx="0">
                  <c:v>11.52</c:v>
                </c:pt>
                <c:pt idx="1">
                  <c:v>20.399999999999999</c:v>
                </c:pt>
                <c:pt idx="2">
                  <c:v>24.76</c:v>
                </c:pt>
                <c:pt idx="3">
                  <c:v>26</c:v>
                </c:pt>
                <c:pt idx="4">
                  <c:v>26.28</c:v>
                </c:pt>
                <c:pt idx="5">
                  <c:v>26.32</c:v>
                </c:pt>
                <c:pt idx="6">
                  <c:v>26.6</c:v>
                </c:pt>
                <c:pt idx="7">
                  <c:v>26.76</c:v>
                </c:pt>
                <c:pt idx="8">
                  <c:v>27.28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8A-40BC-A6B5-13AD46366671}"/>
            </c:ext>
          </c:extLst>
        </c:ser>
        <c:ser>
          <c:idx val="6"/>
          <c:order val="6"/>
          <c:tx>
            <c:strRef>
              <c:f>'tree-vals'!$BB$1</c:f>
              <c:strCache>
                <c:ptCount val="1"/>
                <c:pt idx="0">
                  <c:v>BFT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'tree-vals'!$BB$2:$BB$10</c:f>
              <c:numCache>
                <c:formatCode>General</c:formatCode>
                <c:ptCount val="9"/>
                <c:pt idx="0">
                  <c:v>11.56</c:v>
                </c:pt>
                <c:pt idx="1">
                  <c:v>20.239999999999998</c:v>
                </c:pt>
                <c:pt idx="2">
                  <c:v>0</c:v>
                </c:pt>
                <c:pt idx="3">
                  <c:v>0</c:v>
                </c:pt>
                <c:pt idx="4">
                  <c:v>26.36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8A-40BC-A6B5-13AD46366671}"/>
            </c:ext>
          </c:extLst>
        </c:ser>
        <c:ser>
          <c:idx val="7"/>
          <c:order val="7"/>
          <c:tx>
            <c:strRef>
              <c:f>'tree-vals'!$BC$1</c:f>
              <c:strCache>
                <c:ptCount val="1"/>
                <c:pt idx="0">
                  <c:v>BLP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'tree-vals'!$BC$2:$BC$10</c:f>
              <c:numCache>
                <c:formatCode>General</c:formatCode>
                <c:ptCount val="9"/>
                <c:pt idx="0">
                  <c:v>11.56</c:v>
                </c:pt>
                <c:pt idx="1">
                  <c:v>20.8</c:v>
                </c:pt>
                <c:pt idx="2">
                  <c:v>27.04</c:v>
                </c:pt>
                <c:pt idx="3">
                  <c:v>29.76</c:v>
                </c:pt>
                <c:pt idx="4">
                  <c:v>30.56</c:v>
                </c:pt>
                <c:pt idx="5">
                  <c:v>30.76</c:v>
                </c:pt>
                <c:pt idx="6">
                  <c:v>30.76</c:v>
                </c:pt>
                <c:pt idx="7">
                  <c:v>30.76</c:v>
                </c:pt>
                <c:pt idx="8">
                  <c:v>30.76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8A-40BC-A6B5-13AD46366671}"/>
            </c:ext>
          </c:extLst>
        </c:ser>
        <c:ser>
          <c:idx val="8"/>
          <c:order val="8"/>
          <c:tx>
            <c:strRef>
              <c:f>'tree-vals'!$AS$2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'tree-vals'!$AS$3:$AS$10</c:f>
              <c:numCache>
                <c:formatCode>General</c:formatCode>
                <c:ptCount val="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8A-40BC-A6B5-13AD46366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795951"/>
        <c:axId val="989794703"/>
      </c:lineChart>
      <c:catAx>
        <c:axId val="9897959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94703"/>
        <c:crosses val="autoZero"/>
        <c:auto val="1"/>
        <c:lblAlgn val="ctr"/>
        <c:lblOffset val="100"/>
        <c:noMultiLvlLbl val="0"/>
      </c:catAx>
      <c:valAx>
        <c:axId val="9897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9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'k-vals tree'!$E$1</c:f>
              <c:strCache>
                <c:ptCount val="1"/>
                <c:pt idx="0">
                  <c:v>Knap-Gr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numRef>
              <c:f>'k-vals tree'!$D$72:$D$81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'k-vals tree'!$E$72:$E$81</c:f>
              <c:numCache>
                <c:formatCode>General</c:formatCode>
                <c:ptCount val="10"/>
                <c:pt idx="0">
                  <c:v>229.08</c:v>
                </c:pt>
                <c:pt idx="1">
                  <c:v>277.08</c:v>
                </c:pt>
                <c:pt idx="2">
                  <c:v>311.88</c:v>
                </c:pt>
                <c:pt idx="3">
                  <c:v>337.4</c:v>
                </c:pt>
                <c:pt idx="4">
                  <c:v>359.4</c:v>
                </c:pt>
                <c:pt idx="5">
                  <c:v>374.12</c:v>
                </c:pt>
                <c:pt idx="6">
                  <c:v>381.2</c:v>
                </c:pt>
                <c:pt idx="7">
                  <c:v>382.88</c:v>
                </c:pt>
                <c:pt idx="8">
                  <c:v>383</c:v>
                </c:pt>
                <c:pt idx="9">
                  <c:v>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46-43E5-A22B-EFAC01EB69C4}"/>
            </c:ext>
          </c:extLst>
        </c:ser>
        <c:ser>
          <c:idx val="1"/>
          <c:order val="1"/>
          <c:tx>
            <c:strRef>
              <c:f>'k-vals tree'!$F$1</c:f>
              <c:strCache>
                <c:ptCount val="1"/>
                <c:pt idx="0">
                  <c:v>Clus-ILP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cat>
            <c:numRef>
              <c:f>'k-vals tree'!$D$72:$D$81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'k-vals tree'!$F$72:$F$81</c:f>
              <c:numCache>
                <c:formatCode>General</c:formatCode>
                <c:ptCount val="10"/>
                <c:pt idx="0">
                  <c:v>246.12</c:v>
                </c:pt>
                <c:pt idx="1">
                  <c:v>301.04000000000002</c:v>
                </c:pt>
                <c:pt idx="2">
                  <c:v>341.08</c:v>
                </c:pt>
                <c:pt idx="3">
                  <c:v>372.68</c:v>
                </c:pt>
                <c:pt idx="4">
                  <c:v>398.88</c:v>
                </c:pt>
                <c:pt idx="5">
                  <c:v>421.04</c:v>
                </c:pt>
                <c:pt idx="6">
                  <c:v>440.92</c:v>
                </c:pt>
                <c:pt idx="7">
                  <c:v>460.2</c:v>
                </c:pt>
                <c:pt idx="8">
                  <c:v>476.48</c:v>
                </c:pt>
                <c:pt idx="9">
                  <c:v>489.08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46-43E5-A22B-EFAC01EB69C4}"/>
            </c:ext>
          </c:extLst>
        </c:ser>
        <c:ser>
          <c:idx val="2"/>
          <c:order val="2"/>
          <c:tx>
            <c:strRef>
              <c:f>'k-vals tree'!$G$1</c:f>
              <c:strCache>
                <c:ptCount val="1"/>
                <c:pt idx="0">
                  <c:v>Straw-Gr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6350">
                <a:solidFill>
                  <a:schemeClr val="accent3"/>
                </a:solidFill>
              </a:ln>
              <a:effectLst/>
            </c:spPr>
          </c:marker>
          <c:cat>
            <c:numRef>
              <c:f>'k-vals tree'!$D$72:$D$81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'k-vals tree'!$G$72:$G$81</c:f>
              <c:numCache>
                <c:formatCode>General</c:formatCode>
                <c:ptCount val="10"/>
                <c:pt idx="0">
                  <c:v>243.08</c:v>
                </c:pt>
                <c:pt idx="1">
                  <c:v>295.60000000000002</c:v>
                </c:pt>
                <c:pt idx="2">
                  <c:v>332.92</c:v>
                </c:pt>
                <c:pt idx="3">
                  <c:v>363.32</c:v>
                </c:pt>
                <c:pt idx="4">
                  <c:v>387.96</c:v>
                </c:pt>
                <c:pt idx="5">
                  <c:v>408.44</c:v>
                </c:pt>
                <c:pt idx="6">
                  <c:v>426.68</c:v>
                </c:pt>
                <c:pt idx="7">
                  <c:v>441.24</c:v>
                </c:pt>
                <c:pt idx="8">
                  <c:v>455.12</c:v>
                </c:pt>
                <c:pt idx="9">
                  <c:v>469.08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46-43E5-A22B-EFAC01EB69C4}"/>
            </c:ext>
          </c:extLst>
        </c:ser>
        <c:ser>
          <c:idx val="3"/>
          <c:order val="3"/>
          <c:tx>
            <c:strRef>
              <c:f>'k-vals tree'!$H$1</c:f>
              <c:strCache>
                <c:ptCount val="1"/>
                <c:pt idx="0">
                  <c:v>Edge-Gr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6350">
                <a:solidFill>
                  <a:schemeClr val="accent4"/>
                </a:solidFill>
              </a:ln>
              <a:effectLst/>
            </c:spPr>
          </c:marker>
          <c:cat>
            <c:numRef>
              <c:f>'k-vals tree'!$D$72:$D$81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'k-vals tree'!$H$72:$H$81</c:f>
              <c:numCache>
                <c:formatCode>General</c:formatCode>
                <c:ptCount val="10"/>
                <c:pt idx="0">
                  <c:v>246.12</c:v>
                </c:pt>
                <c:pt idx="1">
                  <c:v>301.04000000000002</c:v>
                </c:pt>
                <c:pt idx="2">
                  <c:v>341.04</c:v>
                </c:pt>
                <c:pt idx="3">
                  <c:v>372.48</c:v>
                </c:pt>
                <c:pt idx="4">
                  <c:v>398.72</c:v>
                </c:pt>
                <c:pt idx="5">
                  <c:v>420.64</c:v>
                </c:pt>
                <c:pt idx="6">
                  <c:v>440.56</c:v>
                </c:pt>
                <c:pt idx="7">
                  <c:v>459.56</c:v>
                </c:pt>
                <c:pt idx="8">
                  <c:v>475.64</c:v>
                </c:pt>
                <c:pt idx="9">
                  <c:v>487.8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46-43E5-A22B-EFAC01EB69C4}"/>
            </c:ext>
          </c:extLst>
        </c:ser>
        <c:ser>
          <c:idx val="4"/>
          <c:order val="4"/>
          <c:tx>
            <c:strRef>
              <c:f>'k-vals tree'!$I$1</c:f>
              <c:strCache>
                <c:ptCount val="1"/>
                <c:pt idx="0">
                  <c:v>Gen-ILP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'k-vals tree'!$D$72:$D$81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'k-vals tree'!$I$72:$I$81</c:f>
              <c:numCache>
                <c:formatCode>General</c:formatCode>
                <c:ptCount val="10"/>
                <c:pt idx="0">
                  <c:v>246.12</c:v>
                </c:pt>
                <c:pt idx="1">
                  <c:v>301.04000000000002</c:v>
                </c:pt>
                <c:pt idx="2">
                  <c:v>341.08</c:v>
                </c:pt>
                <c:pt idx="3">
                  <c:v>372.68</c:v>
                </c:pt>
                <c:pt idx="4">
                  <c:v>398.88</c:v>
                </c:pt>
                <c:pt idx="5">
                  <c:v>421.04</c:v>
                </c:pt>
                <c:pt idx="6">
                  <c:v>440.92</c:v>
                </c:pt>
                <c:pt idx="7">
                  <c:v>460.2</c:v>
                </c:pt>
                <c:pt idx="8">
                  <c:v>476.48</c:v>
                </c:pt>
                <c:pt idx="9">
                  <c:v>489.08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46-43E5-A22B-EFAC01EB6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188319"/>
        <c:axId val="1028204127"/>
      </c:lineChart>
      <c:catAx>
        <c:axId val="102818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Seed 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04127"/>
        <c:crosses val="autoZero"/>
        <c:auto val="1"/>
        <c:lblAlgn val="ctr"/>
        <c:lblOffset val="100"/>
        <c:noMultiLvlLbl val="0"/>
      </c:catAx>
      <c:valAx>
        <c:axId val="1028204127"/>
        <c:scaling>
          <c:orientation val="minMax"/>
          <c:max val="5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18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'k-vals tree'!$E$107</c:f>
              <c:strCache>
                <c:ptCount val="1"/>
                <c:pt idx="0">
                  <c:v>Straw-Gr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'k-vals tree'!$D$108:$D$111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tree'!$E$108:$E$111</c:f>
              <c:numCache>
                <c:formatCode>General</c:formatCode>
                <c:ptCount val="4"/>
                <c:pt idx="0">
                  <c:v>146.24</c:v>
                </c:pt>
                <c:pt idx="1">
                  <c:v>129.52000000000001</c:v>
                </c:pt>
                <c:pt idx="2">
                  <c:v>179.08</c:v>
                </c:pt>
                <c:pt idx="3">
                  <c:v>48.36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3-4DB5-8A7E-FA447643296D}"/>
            </c:ext>
          </c:extLst>
        </c:ser>
        <c:ser>
          <c:idx val="1"/>
          <c:order val="1"/>
          <c:tx>
            <c:strRef>
              <c:f>'k-vals tree'!$F$107</c:f>
              <c:strCache>
                <c:ptCount val="1"/>
                <c:pt idx="0">
                  <c:v>Edge-Gr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'k-vals tree'!$D$108:$D$111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tree'!$F$108:$F$111</c:f>
              <c:numCache>
                <c:formatCode>General</c:formatCode>
                <c:ptCount val="4"/>
                <c:pt idx="0">
                  <c:v>146.52000000000001</c:v>
                </c:pt>
                <c:pt idx="1">
                  <c:v>126.56</c:v>
                </c:pt>
                <c:pt idx="2">
                  <c:v>204.16</c:v>
                </c:pt>
                <c:pt idx="3">
                  <c:v>62.88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93-4DB5-8A7E-FA447643296D}"/>
            </c:ext>
          </c:extLst>
        </c:ser>
        <c:ser>
          <c:idx val="2"/>
          <c:order val="2"/>
          <c:tx>
            <c:strRef>
              <c:f>'k-vals tree'!$G$107</c:f>
              <c:strCache>
                <c:ptCount val="1"/>
                <c:pt idx="0">
                  <c:v>Forw-Gr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'k-vals tree'!$D$108:$D$111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tree'!$G$108:$G$111</c:f>
              <c:numCache>
                <c:formatCode>General</c:formatCode>
                <c:ptCount val="4"/>
                <c:pt idx="0">
                  <c:v>148.80000000000001</c:v>
                </c:pt>
                <c:pt idx="1">
                  <c:v>128.76</c:v>
                </c:pt>
                <c:pt idx="2">
                  <c:v>206.92</c:v>
                </c:pt>
                <c:pt idx="3">
                  <c:v>62.88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93-4DB5-8A7E-FA447643296D}"/>
            </c:ext>
          </c:extLst>
        </c:ser>
        <c:ser>
          <c:idx val="3"/>
          <c:order val="3"/>
          <c:tx>
            <c:strRef>
              <c:f>'k-vals tree'!$H$107</c:f>
              <c:strCache>
                <c:ptCount val="1"/>
                <c:pt idx="0">
                  <c:v>Gen-ILP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'k-vals tree'!$D$108:$D$111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tree'!$H$108:$H$111</c:f>
              <c:numCache>
                <c:formatCode>General</c:formatCode>
                <c:ptCount val="4"/>
                <c:pt idx="0">
                  <c:v>151.08000000000001</c:v>
                </c:pt>
                <c:pt idx="1">
                  <c:v>136.12</c:v>
                </c:pt>
                <c:pt idx="2">
                  <c:v>207.72</c:v>
                </c:pt>
                <c:pt idx="3">
                  <c:v>66.48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93-4DB5-8A7E-FA4476432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691951"/>
        <c:axId val="562693615"/>
      </c:barChart>
      <c:catAx>
        <c:axId val="56269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693615"/>
        <c:crosses val="autoZero"/>
        <c:auto val="1"/>
        <c:lblAlgn val="ctr"/>
        <c:lblOffset val="100"/>
        <c:noMultiLvlLbl val="0"/>
      </c:catAx>
      <c:valAx>
        <c:axId val="56269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69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'k-vals tree'!$E$96</c:f>
              <c:strCache>
                <c:ptCount val="1"/>
                <c:pt idx="0">
                  <c:v>Knap-Gr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'k-vals tree'!$D$97:$D$100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tree'!$E$97:$E$100</c:f>
              <c:numCache>
                <c:formatCode>General</c:formatCode>
                <c:ptCount val="4"/>
                <c:pt idx="0">
                  <c:v>269.12</c:v>
                </c:pt>
                <c:pt idx="1">
                  <c:v>194.36</c:v>
                </c:pt>
                <c:pt idx="2">
                  <c:v>383</c:v>
                </c:pt>
                <c:pt idx="3">
                  <c:v>60.6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6-4A66-AEBB-D01C94CA05B2}"/>
            </c:ext>
          </c:extLst>
        </c:ser>
        <c:ser>
          <c:idx val="1"/>
          <c:order val="1"/>
          <c:tx>
            <c:strRef>
              <c:f>'k-vals tree'!$F$96</c:f>
              <c:strCache>
                <c:ptCount val="1"/>
                <c:pt idx="0">
                  <c:v>Clus-ILP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'k-vals tree'!$D$97:$D$100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tree'!$F$97:$F$100</c:f>
              <c:numCache>
                <c:formatCode>General</c:formatCode>
                <c:ptCount val="4"/>
                <c:pt idx="0">
                  <c:v>331.08</c:v>
                </c:pt>
                <c:pt idx="1">
                  <c:v>260.72000000000003</c:v>
                </c:pt>
                <c:pt idx="2">
                  <c:v>489.08</c:v>
                </c:pt>
                <c:pt idx="3">
                  <c:v>68.8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6-4A66-AEBB-D01C94CA05B2}"/>
            </c:ext>
          </c:extLst>
        </c:ser>
        <c:ser>
          <c:idx val="2"/>
          <c:order val="2"/>
          <c:tx>
            <c:strRef>
              <c:f>'k-vals tree'!$G$96</c:f>
              <c:strCache>
                <c:ptCount val="1"/>
                <c:pt idx="0">
                  <c:v>Straw-Gr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'k-vals tree'!$D$97:$D$100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tree'!$G$97:$G$100</c:f>
              <c:numCache>
                <c:formatCode>General</c:formatCode>
                <c:ptCount val="4"/>
                <c:pt idx="0">
                  <c:v>297.88</c:v>
                </c:pt>
                <c:pt idx="1">
                  <c:v>247.4</c:v>
                </c:pt>
                <c:pt idx="2">
                  <c:v>469.08</c:v>
                </c:pt>
                <c:pt idx="3">
                  <c:v>49.88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76-4A66-AEBB-D01C94CA05B2}"/>
            </c:ext>
          </c:extLst>
        </c:ser>
        <c:ser>
          <c:idx val="3"/>
          <c:order val="3"/>
          <c:tx>
            <c:strRef>
              <c:f>'k-vals tree'!$H$96</c:f>
              <c:strCache>
                <c:ptCount val="1"/>
                <c:pt idx="0">
                  <c:v>Edge-Gr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'k-vals tree'!$D$97:$D$100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tree'!$H$97:$H$100</c:f>
              <c:numCache>
                <c:formatCode>General</c:formatCode>
                <c:ptCount val="4"/>
                <c:pt idx="0">
                  <c:v>330.96</c:v>
                </c:pt>
                <c:pt idx="1">
                  <c:v>260.52</c:v>
                </c:pt>
                <c:pt idx="2">
                  <c:v>487.8</c:v>
                </c:pt>
                <c:pt idx="3">
                  <c:v>64.52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76-4A66-AEBB-D01C94CA05B2}"/>
            </c:ext>
          </c:extLst>
        </c:ser>
        <c:ser>
          <c:idx val="4"/>
          <c:order val="4"/>
          <c:tx>
            <c:strRef>
              <c:f>'k-vals tree'!$I$96</c:f>
              <c:strCache>
                <c:ptCount val="1"/>
                <c:pt idx="0">
                  <c:v>Forw-Gr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'k-vals tree'!$D$97:$D$100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tree'!$I$97:$I$100</c:f>
              <c:numCache>
                <c:formatCode>General</c:formatCode>
                <c:ptCount val="4"/>
                <c:pt idx="0">
                  <c:v>331.08</c:v>
                </c:pt>
                <c:pt idx="1">
                  <c:v>260.72000000000003</c:v>
                </c:pt>
                <c:pt idx="2">
                  <c:v>488.56</c:v>
                </c:pt>
                <c:pt idx="3">
                  <c:v>64.64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76-4A66-AEBB-D01C94CA05B2}"/>
            </c:ext>
          </c:extLst>
        </c:ser>
        <c:ser>
          <c:idx val="5"/>
          <c:order val="5"/>
          <c:tx>
            <c:strRef>
              <c:f>'k-vals tree'!$J$96</c:f>
              <c:strCache>
                <c:ptCount val="1"/>
                <c:pt idx="0">
                  <c:v>Gen-ILP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'k-vals tree'!$D$97:$D$100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'k-vals tree'!$J$97:$J$100</c:f>
              <c:numCache>
                <c:formatCode>General</c:formatCode>
                <c:ptCount val="4"/>
                <c:pt idx="0">
                  <c:v>331.08</c:v>
                </c:pt>
                <c:pt idx="1">
                  <c:v>260.72000000000003</c:v>
                </c:pt>
                <c:pt idx="2">
                  <c:v>489.08</c:v>
                </c:pt>
                <c:pt idx="3">
                  <c:v>68.8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76-4A66-AEBB-D01C94CA0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4612879"/>
        <c:axId val="984613295"/>
      </c:barChart>
      <c:catAx>
        <c:axId val="9846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3295"/>
        <c:crosses val="autoZero"/>
        <c:auto val="1"/>
        <c:lblAlgn val="ctr"/>
        <c:lblOffset val="100"/>
        <c:noMultiLvlLbl val="0"/>
      </c:catAx>
      <c:valAx>
        <c:axId val="98461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'running time 5000,100, 0.5'!$T$1</c:f>
              <c:strCache>
                <c:ptCount val="1"/>
                <c:pt idx="0">
                  <c:v>Knap-Gr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0.5'!$T$2:$T$5</c:f>
              <c:numCache>
                <c:formatCode>General</c:formatCode>
                <c:ptCount val="4"/>
                <c:pt idx="0">
                  <c:v>0.5532372960000066</c:v>
                </c:pt>
                <c:pt idx="1">
                  <c:v>0.47598930399981326</c:v>
                </c:pt>
                <c:pt idx="2">
                  <c:v>0.49533382399997206</c:v>
                </c:pt>
                <c:pt idx="3">
                  <c:v>5.3225488000003637E-2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E-4766-A0B4-6CE9FFDDEAD8}"/>
            </c:ext>
          </c:extLst>
        </c:ser>
        <c:ser>
          <c:idx val="1"/>
          <c:order val="1"/>
          <c:tx>
            <c:strRef>
              <c:f>'running time 5000,100, 0.5'!$U$1</c:f>
              <c:strCache>
                <c:ptCount val="1"/>
                <c:pt idx="0">
                  <c:v>Clust-ILP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0.5'!$U$2:$U$5</c:f>
              <c:numCache>
                <c:formatCode>General</c:formatCode>
                <c:ptCount val="4"/>
                <c:pt idx="0">
                  <c:v>0.10358634400035953</c:v>
                </c:pt>
                <c:pt idx="1">
                  <c:v>9.670134800020605E-2</c:v>
                </c:pt>
                <c:pt idx="2">
                  <c:v>9.792377199919429E-2</c:v>
                </c:pt>
                <c:pt idx="3">
                  <c:v>3.356347599999765E-2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1E-4766-A0B4-6CE9FFDDEAD8}"/>
            </c:ext>
          </c:extLst>
        </c:ser>
        <c:ser>
          <c:idx val="2"/>
          <c:order val="2"/>
          <c:tx>
            <c:strRef>
              <c:f>'running time 5000,100, 0.5'!$V$1</c:f>
              <c:strCache>
                <c:ptCount val="1"/>
                <c:pt idx="0">
                  <c:v>Straw-Gr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0.5'!$V$2:$V$5</c:f>
              <c:numCache>
                <c:formatCode>General</c:formatCode>
                <c:ptCount val="4"/>
                <c:pt idx="0">
                  <c:v>1.7252959995676066E-3</c:v>
                </c:pt>
                <c:pt idx="1">
                  <c:v>1.8113560005440378E-3</c:v>
                </c:pt>
                <c:pt idx="2">
                  <c:v>1.8994280000333675E-3</c:v>
                </c:pt>
                <c:pt idx="3">
                  <c:v>4.0211999999800518E-4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1E-4766-A0B4-6CE9FFDDEAD8}"/>
            </c:ext>
          </c:extLst>
        </c:ser>
        <c:ser>
          <c:idx val="3"/>
          <c:order val="3"/>
          <c:tx>
            <c:strRef>
              <c:f>'running time 5000,100, 0.5'!$W$1</c:f>
              <c:strCache>
                <c:ptCount val="1"/>
                <c:pt idx="0">
                  <c:v>Edge-Gr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0.5'!$W$2:$W$5</c:f>
              <c:numCache>
                <c:formatCode>General</c:formatCode>
                <c:ptCount val="4"/>
                <c:pt idx="0">
                  <c:v>0.19227057199990669</c:v>
                </c:pt>
                <c:pt idx="1">
                  <c:v>0.17118933199933964</c:v>
                </c:pt>
                <c:pt idx="2">
                  <c:v>0.14050863200071034</c:v>
                </c:pt>
                <c:pt idx="3">
                  <c:v>8.3855760000032652E-3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1E-4766-A0B4-6CE9FFDDEAD8}"/>
            </c:ext>
          </c:extLst>
        </c:ser>
        <c:ser>
          <c:idx val="4"/>
          <c:order val="4"/>
          <c:tx>
            <c:strRef>
              <c:f>'running time 5000,100, 0.5'!$X$1</c:f>
              <c:strCache>
                <c:ptCount val="1"/>
                <c:pt idx="0">
                  <c:v>Forw-Gr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0.5'!$X$2:$X$5</c:f>
              <c:numCache>
                <c:formatCode>General</c:formatCode>
                <c:ptCount val="4"/>
                <c:pt idx="0">
                  <c:v>42.135253896000506</c:v>
                </c:pt>
                <c:pt idx="1">
                  <c:v>30.07723106000136</c:v>
                </c:pt>
                <c:pt idx="2">
                  <c:v>22.298558875999881</c:v>
                </c:pt>
                <c:pt idx="3">
                  <c:v>0.14673000799999991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1E-4766-A0B4-6CE9FFDDEAD8}"/>
            </c:ext>
          </c:extLst>
        </c:ser>
        <c:ser>
          <c:idx val="5"/>
          <c:order val="5"/>
          <c:tx>
            <c:strRef>
              <c:f>'running time 5000,100, 0.5'!$Y$1</c:f>
              <c:strCache>
                <c:ptCount val="1"/>
                <c:pt idx="0">
                  <c:v>Gen-ILP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0.5'!$Y$2:$Y$5</c:f>
              <c:numCache>
                <c:formatCode>General</c:formatCode>
                <c:ptCount val="4"/>
                <c:pt idx="0">
                  <c:v>0.13839357200005906</c:v>
                </c:pt>
                <c:pt idx="1">
                  <c:v>0.13674888400069904</c:v>
                </c:pt>
                <c:pt idx="2">
                  <c:v>0.15529522000084398</c:v>
                </c:pt>
                <c:pt idx="3">
                  <c:v>3.6332731999996828E-2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1E-4766-A0B4-6CE9FFDDE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-10"/>
        <c:axId val="1491584831"/>
        <c:axId val="1491595647"/>
      </c:barChart>
      <c:catAx>
        <c:axId val="149158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95647"/>
        <c:crossesAt val="1.0000000000000003E-4"/>
        <c:auto val="1"/>
        <c:lblAlgn val="ctr"/>
        <c:lblOffset val="100"/>
        <c:noMultiLvlLbl val="0"/>
      </c:catAx>
      <c:valAx>
        <c:axId val="14915956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8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'running time 5000,100, 0.5'!$T$1</c:f>
              <c:strCache>
                <c:ptCount val="1"/>
                <c:pt idx="0">
                  <c:v>Knap-Gr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0.5'!$T$2:$T$5</c:f>
              <c:numCache>
                <c:formatCode>General</c:formatCode>
                <c:ptCount val="4"/>
                <c:pt idx="0">
                  <c:v>0.5532372960000066</c:v>
                </c:pt>
                <c:pt idx="1">
                  <c:v>0.47598930399981326</c:v>
                </c:pt>
                <c:pt idx="2">
                  <c:v>0.49533382399997206</c:v>
                </c:pt>
                <c:pt idx="3">
                  <c:v>5.3225488000003637E-2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D-40C5-A064-AE3866962FA2}"/>
            </c:ext>
          </c:extLst>
        </c:ser>
        <c:ser>
          <c:idx val="1"/>
          <c:order val="1"/>
          <c:tx>
            <c:strRef>
              <c:f>'running time 5000,100, 0.5'!$U$1</c:f>
              <c:strCache>
                <c:ptCount val="1"/>
                <c:pt idx="0">
                  <c:v>Clust-ILP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0.5'!$U$2:$U$5</c:f>
              <c:numCache>
                <c:formatCode>General</c:formatCode>
                <c:ptCount val="4"/>
                <c:pt idx="0">
                  <c:v>0.10358634400035953</c:v>
                </c:pt>
                <c:pt idx="1">
                  <c:v>9.670134800020605E-2</c:v>
                </c:pt>
                <c:pt idx="2">
                  <c:v>9.792377199919429E-2</c:v>
                </c:pt>
                <c:pt idx="3">
                  <c:v>3.356347599999765E-2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D-40C5-A064-AE3866962FA2}"/>
            </c:ext>
          </c:extLst>
        </c:ser>
        <c:ser>
          <c:idx val="2"/>
          <c:order val="2"/>
          <c:tx>
            <c:strRef>
              <c:f>'running time 5000,100, 0.5'!$V$1</c:f>
              <c:strCache>
                <c:ptCount val="1"/>
                <c:pt idx="0">
                  <c:v>Straw-Gr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0.5'!$V$2:$V$5</c:f>
              <c:numCache>
                <c:formatCode>General</c:formatCode>
                <c:ptCount val="4"/>
                <c:pt idx="0">
                  <c:v>1.7252959995676066E-3</c:v>
                </c:pt>
                <c:pt idx="1">
                  <c:v>1.8113560005440378E-3</c:v>
                </c:pt>
                <c:pt idx="2">
                  <c:v>1.8994280000333675E-3</c:v>
                </c:pt>
                <c:pt idx="3">
                  <c:v>4.0211999999800518E-4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D-40C5-A064-AE3866962FA2}"/>
            </c:ext>
          </c:extLst>
        </c:ser>
        <c:ser>
          <c:idx val="3"/>
          <c:order val="3"/>
          <c:tx>
            <c:strRef>
              <c:f>'running time 5000,100, 0.5'!$W$1</c:f>
              <c:strCache>
                <c:ptCount val="1"/>
                <c:pt idx="0">
                  <c:v>Edge-Gr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0.5'!$W$2:$W$5</c:f>
              <c:numCache>
                <c:formatCode>General</c:formatCode>
                <c:ptCount val="4"/>
                <c:pt idx="0">
                  <c:v>0.19227057199990669</c:v>
                </c:pt>
                <c:pt idx="1">
                  <c:v>0.17118933199933964</c:v>
                </c:pt>
                <c:pt idx="2">
                  <c:v>0.14050863200071034</c:v>
                </c:pt>
                <c:pt idx="3">
                  <c:v>8.3855760000032652E-3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D-40C5-A064-AE3866962FA2}"/>
            </c:ext>
          </c:extLst>
        </c:ser>
        <c:ser>
          <c:idx val="4"/>
          <c:order val="4"/>
          <c:tx>
            <c:strRef>
              <c:f>'running time 5000,100, 0.5'!$Y$1</c:f>
              <c:strCache>
                <c:ptCount val="1"/>
                <c:pt idx="0">
                  <c:v>Gen-ILP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'running time 5000,100, 0.5'!$S$2:$S$5</c:f>
              <c:strCache>
                <c:ptCount val="4"/>
                <c:pt idx="0">
                  <c:v>BA</c:v>
                </c:pt>
                <c:pt idx="1">
                  <c:v>ER</c:v>
                </c:pt>
                <c:pt idx="2">
                  <c:v>WS</c:v>
                </c:pt>
                <c:pt idx="3">
                  <c:v>FB</c:v>
                </c:pt>
              </c:strCache>
            </c:strRef>
          </c:cat>
          <c:val>
            <c:numRef>
              <c:f>'running time 5000,100, 0.5'!$Y$2:$Y$5</c:f>
              <c:numCache>
                <c:formatCode>General</c:formatCode>
                <c:ptCount val="4"/>
                <c:pt idx="0">
                  <c:v>0.13839357200005906</c:v>
                </c:pt>
                <c:pt idx="1">
                  <c:v>0.13674888400069904</c:v>
                </c:pt>
                <c:pt idx="2">
                  <c:v>0.15529522000084398</c:v>
                </c:pt>
                <c:pt idx="3">
                  <c:v>3.6332731999996828E-2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D-40C5-A064-AE3866962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220191"/>
        <c:axId val="1428220607"/>
      </c:barChart>
      <c:catAx>
        <c:axId val="142822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20607"/>
        <c:crosses val="autoZero"/>
        <c:auto val="1"/>
        <c:lblAlgn val="ctr"/>
        <c:lblOffset val="100"/>
        <c:noMultiLvlLbl val="0"/>
      </c:catAx>
      <c:valAx>
        <c:axId val="14282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2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'running time 5000,100, 0.5'!$S$161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'running time 5000,100, 0.5'!$T$160:$Y$160</c:f>
              <c:strCache>
                <c:ptCount val="6"/>
                <c:pt idx="0">
                  <c:v>Knap-Gr</c:v>
                </c:pt>
                <c:pt idx="1">
                  <c:v>Clust-ILP</c:v>
                </c:pt>
                <c:pt idx="2">
                  <c:v>Straw-Gr</c:v>
                </c:pt>
                <c:pt idx="3">
                  <c:v>Edge-Gr</c:v>
                </c:pt>
                <c:pt idx="4">
                  <c:v>Forw-Gr</c:v>
                </c:pt>
                <c:pt idx="5">
                  <c:v>Gen-ILP</c:v>
                </c:pt>
              </c:strCache>
            </c:strRef>
          </c:cat>
          <c:val>
            <c:numRef>
              <c:f>'running time 5000,100, 0.5'!$T$161:$Y$161</c:f>
              <c:numCache>
                <c:formatCode>General</c:formatCode>
                <c:ptCount val="6"/>
                <c:pt idx="0">
                  <c:v>0.72373019599996047</c:v>
                </c:pt>
                <c:pt idx="1">
                  <c:v>0.12373247600015019</c:v>
                </c:pt>
                <c:pt idx="2">
                  <c:v>2.1628119994420558E-3</c:v>
                </c:pt>
                <c:pt idx="3">
                  <c:v>0.13812851599970599</c:v>
                </c:pt>
                <c:pt idx="4">
                  <c:v>19.978279956000041</c:v>
                </c:pt>
                <c:pt idx="5">
                  <c:v>0.15669634399964708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0-46B0-AAEB-74D0F5BDC4CA}"/>
            </c:ext>
          </c:extLst>
        </c:ser>
        <c:ser>
          <c:idx val="1"/>
          <c:order val="1"/>
          <c:tx>
            <c:strRef>
              <c:f>'running time 5000,100, 0.5'!$S$162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'running time 5000,100, 0.5'!$T$160:$Y$160</c:f>
              <c:strCache>
                <c:ptCount val="6"/>
                <c:pt idx="0">
                  <c:v>Knap-Gr</c:v>
                </c:pt>
                <c:pt idx="1">
                  <c:v>Clust-ILP</c:v>
                </c:pt>
                <c:pt idx="2">
                  <c:v>Straw-Gr</c:v>
                </c:pt>
                <c:pt idx="3">
                  <c:v>Edge-Gr</c:v>
                </c:pt>
                <c:pt idx="4">
                  <c:v>Forw-Gr</c:v>
                </c:pt>
                <c:pt idx="5">
                  <c:v>Gen-ILP</c:v>
                </c:pt>
              </c:strCache>
            </c:strRef>
          </c:cat>
          <c:val>
            <c:numRef>
              <c:f>'running time 5000,100, 0.5'!$T$162:$Y$162</c:f>
              <c:numCache>
                <c:formatCode>General</c:formatCode>
                <c:ptCount val="6"/>
                <c:pt idx="0">
                  <c:v>0.49533382399997206</c:v>
                </c:pt>
                <c:pt idx="1">
                  <c:v>9.792377199919429E-2</c:v>
                </c:pt>
                <c:pt idx="2">
                  <c:v>1.8994280000333675E-3</c:v>
                </c:pt>
                <c:pt idx="3">
                  <c:v>0.14050863200071034</c:v>
                </c:pt>
                <c:pt idx="4">
                  <c:v>22.298558875999881</c:v>
                </c:pt>
                <c:pt idx="5">
                  <c:v>0.15529522000084398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0-46B0-AAEB-74D0F5BDC4CA}"/>
            </c:ext>
          </c:extLst>
        </c:ser>
        <c:ser>
          <c:idx val="2"/>
          <c:order val="2"/>
          <c:tx>
            <c:strRef>
              <c:f>'running time 5000,100, 0.5'!$S$163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'running time 5000,100, 0.5'!$T$160:$Y$160</c:f>
              <c:strCache>
                <c:ptCount val="6"/>
                <c:pt idx="0">
                  <c:v>Knap-Gr</c:v>
                </c:pt>
                <c:pt idx="1">
                  <c:v>Clust-ILP</c:v>
                </c:pt>
                <c:pt idx="2">
                  <c:v>Straw-Gr</c:v>
                </c:pt>
                <c:pt idx="3">
                  <c:v>Edge-Gr</c:v>
                </c:pt>
                <c:pt idx="4">
                  <c:v>Forw-Gr</c:v>
                </c:pt>
                <c:pt idx="5">
                  <c:v>Gen-ILP</c:v>
                </c:pt>
              </c:strCache>
            </c:strRef>
          </c:cat>
          <c:val>
            <c:numRef>
              <c:f>'running time 5000,100, 0.5'!$T$163:$Y$163</c:f>
              <c:numCache>
                <c:formatCode>General</c:formatCode>
                <c:ptCount val="6"/>
                <c:pt idx="0">
                  <c:v>1.1938267999994423E-2</c:v>
                </c:pt>
                <c:pt idx="1">
                  <c:v>3.0852920000006633E-2</c:v>
                </c:pt>
                <c:pt idx="2">
                  <c:v>1.709680000294611E-4</c:v>
                </c:pt>
                <c:pt idx="3">
                  <c:v>1.2789799999700336E-3</c:v>
                </c:pt>
                <c:pt idx="4">
                  <c:v>3.4227440000086061E-3</c:v>
                </c:pt>
                <c:pt idx="5">
                  <c:v>3.4368079999921974E-2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E0-46B0-AAEB-74D0F5BDC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0486479"/>
        <c:axId val="1440485647"/>
      </c:barChart>
      <c:catAx>
        <c:axId val="1440486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  <a:r>
                  <a:rPr lang="en-US" baseline="0"/>
                  <a:t> Appeal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485647"/>
        <c:crossesAt val="1.0000000000000003E-4"/>
        <c:auto val="1"/>
        <c:lblAlgn val="ctr"/>
        <c:lblOffset val="100"/>
        <c:noMultiLvlLbl val="0"/>
      </c:catAx>
      <c:valAx>
        <c:axId val="14404856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48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786176727909011"/>
          <c:y val="0.84780037911927675"/>
          <c:w val="0.23269411897675471"/>
          <c:h val="7.7479881130561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'payoff tree WS, 5000, 100 vApl'!$M$2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'payoff tree WS, 5000, 100 vApl'!$N$1:$R$1</c:f>
              <c:strCache>
                <c:ptCount val="5"/>
                <c:pt idx="0">
                  <c:v>Knap-Gr</c:v>
                </c:pt>
                <c:pt idx="1">
                  <c:v>Clus-ILP</c:v>
                </c:pt>
                <c:pt idx="2">
                  <c:v>Straw-Gr</c:v>
                </c:pt>
                <c:pt idx="3">
                  <c:v>Edge-Gr</c:v>
                </c:pt>
                <c:pt idx="4">
                  <c:v>Gen-ILP</c:v>
                </c:pt>
              </c:strCache>
            </c:strRef>
          </c:cat>
          <c:val>
            <c:numRef>
              <c:f>'payoff tree WS, 5000, 100 vApl'!$N$2:$R$2</c:f>
              <c:numCache>
                <c:formatCode>General</c:formatCode>
                <c:ptCount val="5"/>
                <c:pt idx="0">
                  <c:v>3.4</c:v>
                </c:pt>
                <c:pt idx="1">
                  <c:v>3.6</c:v>
                </c:pt>
                <c:pt idx="2">
                  <c:v>-147.88</c:v>
                </c:pt>
                <c:pt idx="3">
                  <c:v>-70.56</c:v>
                </c:pt>
                <c:pt idx="4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9-4949-A699-3A5CEF2B375B}"/>
            </c:ext>
          </c:extLst>
        </c:ser>
        <c:ser>
          <c:idx val="1"/>
          <c:order val="1"/>
          <c:tx>
            <c:strRef>
              <c:f>'payoff tree WS, 5000, 100 vApl'!$M$3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'payoff tree WS, 5000, 100 vApl'!$N$1:$R$1</c:f>
              <c:strCache>
                <c:ptCount val="5"/>
                <c:pt idx="0">
                  <c:v>Knap-Gr</c:v>
                </c:pt>
                <c:pt idx="1">
                  <c:v>Clus-ILP</c:v>
                </c:pt>
                <c:pt idx="2">
                  <c:v>Straw-Gr</c:v>
                </c:pt>
                <c:pt idx="3">
                  <c:v>Edge-Gr</c:v>
                </c:pt>
                <c:pt idx="4">
                  <c:v>Gen-ILP</c:v>
                </c:pt>
              </c:strCache>
            </c:strRef>
          </c:cat>
          <c:val>
            <c:numRef>
              <c:f>'payoff tree WS, 5000, 100 vApl'!$N$3:$R$3</c:f>
              <c:numCache>
                <c:formatCode>General</c:formatCode>
                <c:ptCount val="5"/>
                <c:pt idx="0">
                  <c:v>383</c:v>
                </c:pt>
                <c:pt idx="1">
                  <c:v>489.08</c:v>
                </c:pt>
                <c:pt idx="2">
                  <c:v>469.08</c:v>
                </c:pt>
                <c:pt idx="3">
                  <c:v>487.8</c:v>
                </c:pt>
                <c:pt idx="4">
                  <c:v>489.08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E9-4949-A699-3A5CEF2B375B}"/>
            </c:ext>
          </c:extLst>
        </c:ser>
        <c:ser>
          <c:idx val="2"/>
          <c:order val="2"/>
          <c:tx>
            <c:strRef>
              <c:f>'payoff tree WS, 5000, 100 vApl'!$M$4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'payoff tree WS, 5000, 100 vApl'!$N$1:$R$1</c:f>
              <c:strCache>
                <c:ptCount val="5"/>
                <c:pt idx="0">
                  <c:v>Knap-Gr</c:v>
                </c:pt>
                <c:pt idx="1">
                  <c:v>Clus-ILP</c:v>
                </c:pt>
                <c:pt idx="2">
                  <c:v>Straw-Gr</c:v>
                </c:pt>
                <c:pt idx="3">
                  <c:v>Edge-Gr</c:v>
                </c:pt>
                <c:pt idx="4">
                  <c:v>Gen-ILP</c:v>
                </c:pt>
              </c:strCache>
            </c:strRef>
          </c:cat>
          <c:val>
            <c:numRef>
              <c:f>'payoff tree WS, 5000, 100 vApl'!$N$4:$R$4</c:f>
              <c:numCache>
                <c:formatCode>General</c:formatCode>
                <c:ptCount val="5"/>
                <c:pt idx="0">
                  <c:v>2454</c:v>
                </c:pt>
                <c:pt idx="1">
                  <c:v>2510.6799999999998</c:v>
                </c:pt>
                <c:pt idx="2">
                  <c:v>2509.04</c:v>
                </c:pt>
                <c:pt idx="3">
                  <c:v>2510.48</c:v>
                </c:pt>
                <c:pt idx="4">
                  <c:v>2510.6799999999998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E9-4949-A699-3A5CEF2B3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224351"/>
        <c:axId val="1428211871"/>
      </c:barChart>
      <c:catAx>
        <c:axId val="142822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Appeal</a:t>
                </a:r>
              </a:p>
            </c:rich>
          </c:tx>
          <c:layout>
            <c:manualLayout>
              <c:xMode val="edge"/>
              <c:yMode val="edge"/>
              <c:x val="0.464811242344707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11871"/>
        <c:crosses val="autoZero"/>
        <c:auto val="1"/>
        <c:lblAlgn val="ctr"/>
        <c:lblOffset val="100"/>
        <c:noMultiLvlLbl val="0"/>
      </c:catAx>
      <c:valAx>
        <c:axId val="142821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2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397287839020127"/>
          <c:y val="0.89409667541557303"/>
          <c:w val="0.2431653543307086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484910</xdr:colOff>
      <xdr:row>6</xdr:row>
      <xdr:rowOff>83128</xdr:rowOff>
    </xdr:from>
    <xdr:to>
      <xdr:col>67</xdr:col>
      <xdr:colOff>554182</xdr:colOff>
      <xdr:row>39</xdr:row>
      <xdr:rowOff>41564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BE78D-E023-48C2-A9BC-F715D4347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168332</xdr:colOff>
      <xdr:row>7</xdr:row>
      <xdr:rowOff>147551</xdr:rowOff>
    </xdr:from>
    <xdr:to>
      <xdr:col>30</xdr:col>
      <xdr:colOff>250882</xdr:colOff>
      <xdr:row>24</xdr:row>
      <xdr:rowOff>16971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6495345-8DD6-4AAA-9F8D-CEA72D738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491837</xdr:colOff>
      <xdr:row>87</xdr:row>
      <xdr:rowOff>0</xdr:rowOff>
    </xdr:from>
    <xdr:to>
      <xdr:col>29</xdr:col>
      <xdr:colOff>187037</xdr:colOff>
      <xdr:row>102</xdr:row>
      <xdr:rowOff>41563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EE8DA22-96CC-4EEF-8C10-C1BE10813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464128</xdr:colOff>
      <xdr:row>87</xdr:row>
      <xdr:rowOff>27709</xdr:rowOff>
    </xdr:from>
    <xdr:to>
      <xdr:col>21</xdr:col>
      <xdr:colOff>159328</xdr:colOff>
      <xdr:row>102</xdr:row>
      <xdr:rowOff>55418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62191FF-5B13-4048-8A41-E068E7F1B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441960</xdr:colOff>
      <xdr:row>0</xdr:row>
      <xdr:rowOff>72390</xdr:rowOff>
    </xdr:from>
    <xdr:to>
      <xdr:col>33</xdr:col>
      <xdr:colOff>137160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10598-3DA2-4299-B5D2-6FB97F72D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434340</xdr:colOff>
      <xdr:row>16</xdr:row>
      <xdr:rowOff>80010</xdr:rowOff>
    </xdr:from>
    <xdr:to>
      <xdr:col>33</xdr:col>
      <xdr:colOff>129540</xdr:colOff>
      <xdr:row>31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3D4EC2-7F15-48EB-9643-A2CFFDE8E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548640</xdr:colOff>
      <xdr:row>156</xdr:row>
      <xdr:rowOff>34290</xdr:rowOff>
    </xdr:from>
    <xdr:to>
      <xdr:col>33</xdr:col>
      <xdr:colOff>243840</xdr:colOff>
      <xdr:row>171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8B779-749B-4207-AA0B-DDDADD785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373380</xdr:colOff>
      <xdr:row>8</xdr:row>
      <xdr:rowOff>7626</xdr:rowOff>
    </xdr:from>
    <xdr:to>
      <xdr:col>18</xdr:col>
      <xdr:colOff>68580</xdr:colOff>
      <xdr:row>23</xdr:row>
      <xdr:rowOff>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902DB-FBC6-420C-AD43-E11E059D1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al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off-original-graph"/>
      <sheetName val="payoff-tree-graph"/>
      <sheetName val="payoff-ass-1-graph"/>
      <sheetName val="payoff-general-graph"/>
      <sheetName val="runtime-tree-graph"/>
      <sheetName val="runtime-ass-1-graph"/>
      <sheetName val="runtime-general-graph"/>
      <sheetName val="runtimes-overal"/>
    </sheetNames>
    <sheetDataSet>
      <sheetData sheetId="0"/>
      <sheetData sheetId="1">
        <row r="778">
          <cell r="M778">
            <v>381</v>
          </cell>
        </row>
        <row r="779">
          <cell r="M779">
            <v>362</v>
          </cell>
        </row>
        <row r="780">
          <cell r="M780">
            <v>315</v>
          </cell>
        </row>
        <row r="781">
          <cell r="M781">
            <v>333</v>
          </cell>
        </row>
        <row r="782">
          <cell r="M782">
            <v>324</v>
          </cell>
        </row>
        <row r="783">
          <cell r="M783">
            <v>210</v>
          </cell>
        </row>
        <row r="784">
          <cell r="M784">
            <v>440</v>
          </cell>
        </row>
        <row r="785">
          <cell r="M785">
            <v>352</v>
          </cell>
        </row>
        <row r="786">
          <cell r="M786">
            <v>476</v>
          </cell>
        </row>
        <row r="787">
          <cell r="M787">
            <v>334</v>
          </cell>
        </row>
        <row r="788">
          <cell r="M788">
            <v>341</v>
          </cell>
        </row>
        <row r="789">
          <cell r="M789">
            <v>347</v>
          </cell>
        </row>
        <row r="790">
          <cell r="M790">
            <v>249</v>
          </cell>
        </row>
        <row r="791">
          <cell r="M791">
            <v>315</v>
          </cell>
        </row>
        <row r="792">
          <cell r="M792">
            <v>341</v>
          </cell>
        </row>
        <row r="793">
          <cell r="M793">
            <v>331</v>
          </cell>
        </row>
        <row r="794">
          <cell r="M794">
            <v>206</v>
          </cell>
        </row>
        <row r="795">
          <cell r="M795">
            <v>320</v>
          </cell>
        </row>
        <row r="796">
          <cell r="M796">
            <v>348</v>
          </cell>
        </row>
        <row r="797">
          <cell r="M797">
            <v>439</v>
          </cell>
        </row>
        <row r="798">
          <cell r="M798">
            <v>260</v>
          </cell>
        </row>
        <row r="799">
          <cell r="M799">
            <v>299</v>
          </cell>
        </row>
        <row r="800">
          <cell r="M800">
            <v>223</v>
          </cell>
        </row>
        <row r="801">
          <cell r="M801">
            <v>444</v>
          </cell>
        </row>
        <row r="802">
          <cell r="M802">
            <v>287</v>
          </cell>
        </row>
        <row r="1978">
          <cell r="M1978">
            <v>269</v>
          </cell>
        </row>
        <row r="1979">
          <cell r="M1979">
            <v>347</v>
          </cell>
        </row>
        <row r="1980">
          <cell r="M1980">
            <v>316</v>
          </cell>
        </row>
        <row r="1981">
          <cell r="M1981">
            <v>311</v>
          </cell>
        </row>
        <row r="1982">
          <cell r="M1982">
            <v>280</v>
          </cell>
        </row>
        <row r="1983">
          <cell r="M1983">
            <v>199</v>
          </cell>
        </row>
        <row r="1984">
          <cell r="M1984">
            <v>224</v>
          </cell>
        </row>
        <row r="1985">
          <cell r="M1985">
            <v>238</v>
          </cell>
        </row>
        <row r="1986">
          <cell r="M1986">
            <v>253</v>
          </cell>
        </row>
        <row r="1987">
          <cell r="M1987">
            <v>228</v>
          </cell>
        </row>
        <row r="1988">
          <cell r="M1988">
            <v>217</v>
          </cell>
        </row>
        <row r="1989">
          <cell r="M1989">
            <v>254</v>
          </cell>
        </row>
        <row r="1990">
          <cell r="M1990">
            <v>326</v>
          </cell>
        </row>
        <row r="1991">
          <cell r="M1991">
            <v>325</v>
          </cell>
        </row>
        <row r="1992">
          <cell r="M1992">
            <v>203</v>
          </cell>
        </row>
        <row r="1993">
          <cell r="M1993">
            <v>269</v>
          </cell>
        </row>
        <row r="1994">
          <cell r="M1994">
            <v>290</v>
          </cell>
        </row>
        <row r="1995">
          <cell r="M1995">
            <v>245</v>
          </cell>
        </row>
        <row r="1996">
          <cell r="M1996">
            <v>191</v>
          </cell>
        </row>
        <row r="1997">
          <cell r="M1997">
            <v>187</v>
          </cell>
        </row>
        <row r="1998">
          <cell r="M1998">
            <v>266</v>
          </cell>
        </row>
        <row r="1999">
          <cell r="M1999">
            <v>238</v>
          </cell>
        </row>
        <row r="2000">
          <cell r="M2000">
            <v>229</v>
          </cell>
        </row>
        <row r="2001">
          <cell r="M2001">
            <v>305</v>
          </cell>
        </row>
        <row r="2002">
          <cell r="M2002">
            <v>308</v>
          </cell>
        </row>
        <row r="3178">
          <cell r="M3178">
            <v>489</v>
          </cell>
        </row>
        <row r="3179">
          <cell r="M3179">
            <v>568</v>
          </cell>
        </row>
        <row r="3180">
          <cell r="M3180">
            <v>509</v>
          </cell>
        </row>
        <row r="3181">
          <cell r="M3181">
            <v>498</v>
          </cell>
        </row>
        <row r="3182">
          <cell r="M3182">
            <v>489</v>
          </cell>
        </row>
        <row r="3183">
          <cell r="M3183">
            <v>507</v>
          </cell>
        </row>
        <row r="3184">
          <cell r="M3184">
            <v>515</v>
          </cell>
        </row>
        <row r="3185">
          <cell r="M3185">
            <v>409</v>
          </cell>
        </row>
        <row r="3186">
          <cell r="M3186">
            <v>491</v>
          </cell>
        </row>
        <row r="3187">
          <cell r="M3187">
            <v>523</v>
          </cell>
        </row>
        <row r="3188">
          <cell r="M3188">
            <v>390</v>
          </cell>
        </row>
        <row r="3189">
          <cell r="M3189">
            <v>512</v>
          </cell>
        </row>
        <row r="3190">
          <cell r="M3190">
            <v>431</v>
          </cell>
        </row>
        <row r="3191">
          <cell r="M3191">
            <v>519</v>
          </cell>
        </row>
        <row r="3192">
          <cell r="M3192">
            <v>475</v>
          </cell>
        </row>
        <row r="3193">
          <cell r="M3193">
            <v>400</v>
          </cell>
        </row>
        <row r="3194">
          <cell r="M3194">
            <v>524</v>
          </cell>
        </row>
        <row r="3195">
          <cell r="M3195">
            <v>470</v>
          </cell>
        </row>
        <row r="3196">
          <cell r="M3196">
            <v>497</v>
          </cell>
        </row>
        <row r="3197">
          <cell r="M3197">
            <v>580</v>
          </cell>
        </row>
        <row r="3198">
          <cell r="M3198">
            <v>427</v>
          </cell>
        </row>
        <row r="3199">
          <cell r="M3199">
            <v>527</v>
          </cell>
        </row>
        <row r="3200">
          <cell r="M3200">
            <v>472</v>
          </cell>
        </row>
        <row r="3201">
          <cell r="M3201">
            <v>474</v>
          </cell>
        </row>
        <row r="3202">
          <cell r="M3202">
            <v>518</v>
          </cell>
        </row>
      </sheetData>
      <sheetData sheetId="2"/>
      <sheetData sheetId="3"/>
      <sheetData sheetId="4">
        <row r="778">
          <cell r="A778">
            <v>5000</v>
          </cell>
          <cell r="B778">
            <v>100</v>
          </cell>
          <cell r="C778">
            <v>0.5</v>
          </cell>
          <cell r="D778" t="str">
            <v>BA</v>
          </cell>
          <cell r="E778" t="str">
            <v>test_files/BA/5000/226.txt</v>
          </cell>
          <cell r="F778" t="str">
            <v>-</v>
          </cell>
          <cell r="G778">
            <v>0.58032070000081148</v>
          </cell>
          <cell r="H778" t="str">
            <v>-</v>
          </cell>
          <cell r="I778">
            <v>4.1851000005408423E-3</v>
          </cell>
          <cell r="J778">
            <v>0.107442099999389</v>
          </cell>
          <cell r="K778">
            <v>1.7192000013892541E-3</v>
          </cell>
          <cell r="L778">
            <v>0.20789590000094901</v>
          </cell>
          <cell r="M778">
            <v>42.191233800000191</v>
          </cell>
          <cell r="N778">
            <v>0.14963069999976139</v>
          </cell>
        </row>
        <row r="779">
          <cell r="A779">
            <v>5000</v>
          </cell>
          <cell r="B779">
            <v>100</v>
          </cell>
          <cell r="C779">
            <v>0.5</v>
          </cell>
          <cell r="D779" t="str">
            <v>BA</v>
          </cell>
          <cell r="E779" t="str">
            <v>test_files/BA/5000/229.txt</v>
          </cell>
          <cell r="F779" t="str">
            <v>-</v>
          </cell>
          <cell r="G779">
            <v>0.5775298999997176</v>
          </cell>
          <cell r="H779" t="str">
            <v>-</v>
          </cell>
          <cell r="I779">
            <v>3.7078000004839851E-3</v>
          </cell>
          <cell r="J779">
            <v>0.11498609999944159</v>
          </cell>
          <cell r="K779">
            <v>1.778899999408168E-3</v>
          </cell>
          <cell r="L779">
            <v>0.189041300000099</v>
          </cell>
          <cell r="M779">
            <v>46.393980400000153</v>
          </cell>
          <cell r="N779">
            <v>0.17551930000081481</v>
          </cell>
        </row>
        <row r="780">
          <cell r="A780">
            <v>5000</v>
          </cell>
          <cell r="B780">
            <v>100</v>
          </cell>
          <cell r="C780">
            <v>0.5</v>
          </cell>
          <cell r="D780" t="str">
            <v>BA</v>
          </cell>
          <cell r="E780" t="str">
            <v>test_files/BA/5000/232.txt</v>
          </cell>
          <cell r="F780" t="str">
            <v>-</v>
          </cell>
          <cell r="G780">
            <v>0.51951339999868651</v>
          </cell>
          <cell r="H780" t="str">
            <v>-</v>
          </cell>
          <cell r="I780">
            <v>3.604600002290681E-3</v>
          </cell>
          <cell r="J780">
            <v>9.6256299999367911E-2</v>
          </cell>
          <cell r="K780">
            <v>1.583799999934854E-3</v>
          </cell>
          <cell r="L780">
            <v>0.16070969999782389</v>
          </cell>
          <cell r="M780">
            <v>32.484599899999012</v>
          </cell>
          <cell r="N780">
            <v>0.1237406000000192</v>
          </cell>
        </row>
        <row r="781">
          <cell r="A781">
            <v>5000</v>
          </cell>
          <cell r="B781">
            <v>100</v>
          </cell>
          <cell r="C781">
            <v>0.5</v>
          </cell>
          <cell r="D781" t="str">
            <v>BA</v>
          </cell>
          <cell r="E781" t="str">
            <v>test_files/BA/5000/235.txt</v>
          </cell>
          <cell r="F781" t="str">
            <v>-</v>
          </cell>
          <cell r="G781">
            <v>0.5234154000027047</v>
          </cell>
          <cell r="H781" t="str">
            <v>-</v>
          </cell>
          <cell r="I781">
            <v>3.833099999610567E-3</v>
          </cell>
          <cell r="J781">
            <v>0.1043220000028668</v>
          </cell>
          <cell r="K781">
            <v>1.6627000004518779E-3</v>
          </cell>
          <cell r="L781">
            <v>0.21522950000144189</v>
          </cell>
          <cell r="M781">
            <v>40.835693500001071</v>
          </cell>
          <cell r="N781">
            <v>0.1268290000007255</v>
          </cell>
        </row>
        <row r="782">
          <cell r="A782">
            <v>5000</v>
          </cell>
          <cell r="B782">
            <v>100</v>
          </cell>
          <cell r="C782">
            <v>0.5</v>
          </cell>
          <cell r="D782" t="str">
            <v>BA</v>
          </cell>
          <cell r="E782" t="str">
            <v>test_files/BA/5000/238.txt</v>
          </cell>
          <cell r="F782" t="str">
            <v>-</v>
          </cell>
          <cell r="G782">
            <v>0.56805590000294615</v>
          </cell>
          <cell r="H782" t="str">
            <v>-</v>
          </cell>
          <cell r="I782">
            <v>3.9128999997046776E-3</v>
          </cell>
          <cell r="J782">
            <v>0.1062982999974338</v>
          </cell>
          <cell r="K782">
            <v>1.7651999987720051E-3</v>
          </cell>
          <cell r="L782">
            <v>0.19916370000282771</v>
          </cell>
          <cell r="M782">
            <v>49.518952099999296</v>
          </cell>
          <cell r="N782">
            <v>0.15120079999906011</v>
          </cell>
        </row>
        <row r="783">
          <cell r="A783">
            <v>5000</v>
          </cell>
          <cell r="B783">
            <v>100</v>
          </cell>
          <cell r="C783">
            <v>0.5</v>
          </cell>
          <cell r="D783" t="str">
            <v>BA</v>
          </cell>
          <cell r="E783" t="str">
            <v>test_files/BA/5000/241.txt</v>
          </cell>
          <cell r="F783" t="str">
            <v>-</v>
          </cell>
          <cell r="G783">
            <v>0.54943110000021989</v>
          </cell>
          <cell r="H783" t="str">
            <v>-</v>
          </cell>
          <cell r="I783">
            <v>3.7263000012899279E-3</v>
          </cell>
          <cell r="J783">
            <v>0.1103446000015538</v>
          </cell>
          <cell r="K783">
            <v>1.6714000012143519E-3</v>
          </cell>
          <cell r="L783">
            <v>0.1955912999983411</v>
          </cell>
          <cell r="M783">
            <v>40.581655099998898</v>
          </cell>
          <cell r="N783">
            <v>0.1348796000020229</v>
          </cell>
        </row>
        <row r="784">
          <cell r="A784">
            <v>5000</v>
          </cell>
          <cell r="B784">
            <v>100</v>
          </cell>
          <cell r="C784">
            <v>0.5</v>
          </cell>
          <cell r="D784" t="str">
            <v>BA</v>
          </cell>
          <cell r="E784" t="str">
            <v>test_files/BA/5000/244.txt</v>
          </cell>
          <cell r="F784" t="str">
            <v>-</v>
          </cell>
          <cell r="G784">
            <v>0.55872159999853466</v>
          </cell>
          <cell r="H784" t="str">
            <v>-</v>
          </cell>
          <cell r="I784">
            <v>3.6962000012863432E-3</v>
          </cell>
          <cell r="J784">
            <v>9.520160000101896E-2</v>
          </cell>
          <cell r="K784">
            <v>1.648499997827457E-3</v>
          </cell>
          <cell r="L784">
            <v>0.17223299999750449</v>
          </cell>
          <cell r="M784">
            <v>36.859876800001082</v>
          </cell>
          <cell r="N784">
            <v>0.13217380000060069</v>
          </cell>
        </row>
        <row r="785">
          <cell r="A785">
            <v>5000</v>
          </cell>
          <cell r="B785">
            <v>100</v>
          </cell>
          <cell r="C785">
            <v>0.5</v>
          </cell>
          <cell r="D785" t="str">
            <v>BA</v>
          </cell>
          <cell r="E785" t="str">
            <v>test_files/BA/5000/247.txt</v>
          </cell>
          <cell r="F785" t="str">
            <v>-</v>
          </cell>
          <cell r="G785">
            <v>0.49804460000086692</v>
          </cell>
          <cell r="H785" t="str">
            <v>-</v>
          </cell>
          <cell r="I785">
            <v>3.8055000004533208E-3</v>
          </cell>
          <cell r="J785">
            <v>0.1120639000000665</v>
          </cell>
          <cell r="K785">
            <v>1.711299999442417E-3</v>
          </cell>
          <cell r="L785">
            <v>0.17500970000037341</v>
          </cell>
          <cell r="M785">
            <v>39.70851440000115</v>
          </cell>
          <cell r="N785">
            <v>0.13337049999972811</v>
          </cell>
        </row>
        <row r="786">
          <cell r="A786">
            <v>5000</v>
          </cell>
          <cell r="B786">
            <v>100</v>
          </cell>
          <cell r="C786">
            <v>0.5</v>
          </cell>
          <cell r="D786" t="str">
            <v>BA</v>
          </cell>
          <cell r="E786" t="str">
            <v>test_files/BA/5000/250.txt</v>
          </cell>
          <cell r="F786" t="str">
            <v>-</v>
          </cell>
          <cell r="G786">
            <v>0.4508302999965963</v>
          </cell>
          <cell r="H786" t="str">
            <v>-</v>
          </cell>
          <cell r="I786">
            <v>3.6078999983146791E-3</v>
          </cell>
          <cell r="J786">
            <v>9.5046300000831252E-2</v>
          </cell>
          <cell r="K786">
            <v>1.515799998742295E-3</v>
          </cell>
          <cell r="L786">
            <v>0.150756499999261</v>
          </cell>
          <cell r="M786">
            <v>29.293992400002029</v>
          </cell>
          <cell r="N786">
            <v>0.12604129999817809</v>
          </cell>
        </row>
        <row r="787">
          <cell r="A787">
            <v>5000</v>
          </cell>
          <cell r="B787">
            <v>100</v>
          </cell>
          <cell r="C787">
            <v>0.5</v>
          </cell>
          <cell r="D787" t="str">
            <v>BA</v>
          </cell>
          <cell r="E787" t="str">
            <v>test_files/BA/5000/253.txt</v>
          </cell>
          <cell r="F787" t="str">
            <v>-</v>
          </cell>
          <cell r="G787">
            <v>0.47238319999814848</v>
          </cell>
          <cell r="H787" t="str">
            <v>-</v>
          </cell>
          <cell r="I787">
            <v>4.0531999984523281E-3</v>
          </cell>
          <cell r="J787">
            <v>8.8017199999740114E-2</v>
          </cell>
          <cell r="K787">
            <v>1.6169000009540471E-3</v>
          </cell>
          <cell r="L787">
            <v>0.1719245999993291</v>
          </cell>
          <cell r="M787">
            <v>33.025078899998327</v>
          </cell>
          <cell r="N787">
            <v>0.1337235999999393</v>
          </cell>
        </row>
        <row r="788">
          <cell r="A788">
            <v>5000</v>
          </cell>
          <cell r="B788">
            <v>100</v>
          </cell>
          <cell r="C788">
            <v>0.5</v>
          </cell>
          <cell r="D788" t="str">
            <v>BA</v>
          </cell>
          <cell r="E788" t="str">
            <v>test_files/BA/5000/256.txt</v>
          </cell>
          <cell r="F788" t="str">
            <v>-</v>
          </cell>
          <cell r="G788">
            <v>0.59711539999989327</v>
          </cell>
          <cell r="H788" t="str">
            <v>-</v>
          </cell>
          <cell r="I788">
            <v>3.8739000010536979E-3</v>
          </cell>
          <cell r="J788">
            <v>0.1030094000016106</v>
          </cell>
          <cell r="K788">
            <v>1.7571999997016969E-3</v>
          </cell>
          <cell r="L788">
            <v>0.22173439999824041</v>
          </cell>
          <cell r="M788">
            <v>51.453700000001852</v>
          </cell>
          <cell r="N788">
            <v>0.1405922999983886</v>
          </cell>
        </row>
        <row r="789">
          <cell r="A789">
            <v>5000</v>
          </cell>
          <cell r="B789">
            <v>100</v>
          </cell>
          <cell r="C789">
            <v>0.5</v>
          </cell>
          <cell r="D789" t="str">
            <v>BA</v>
          </cell>
          <cell r="E789" t="str">
            <v>test_files/BA/5000/259.txt</v>
          </cell>
          <cell r="F789" t="str">
            <v>-</v>
          </cell>
          <cell r="G789">
            <v>0.68725679999988643</v>
          </cell>
          <cell r="H789" t="str">
            <v>-</v>
          </cell>
          <cell r="I789">
            <v>4.1617999995651189E-3</v>
          </cell>
          <cell r="J789">
            <v>0.1084811000000627</v>
          </cell>
          <cell r="K789">
            <v>1.9749999992200169E-3</v>
          </cell>
          <cell r="L789">
            <v>0.2311504000026616</v>
          </cell>
          <cell r="M789">
            <v>54.917557799999493</v>
          </cell>
          <cell r="N789">
            <v>0.14420510000127251</v>
          </cell>
        </row>
        <row r="790">
          <cell r="A790">
            <v>5000</v>
          </cell>
          <cell r="B790">
            <v>100</v>
          </cell>
          <cell r="C790">
            <v>0.5</v>
          </cell>
          <cell r="D790" t="str">
            <v>BA</v>
          </cell>
          <cell r="E790" t="str">
            <v>test_files/BA/5000/262.txt</v>
          </cell>
          <cell r="F790" t="str">
            <v>-</v>
          </cell>
          <cell r="G790">
            <v>0.55324480000126641</v>
          </cell>
          <cell r="H790" t="str">
            <v>-</v>
          </cell>
          <cell r="I790">
            <v>4.045000001497101E-3</v>
          </cell>
          <cell r="J790">
            <v>0.1073986000010336</v>
          </cell>
          <cell r="K790">
            <v>1.84359999911976E-3</v>
          </cell>
          <cell r="L790">
            <v>0.1822308000009798</v>
          </cell>
          <cell r="M790">
            <v>36.9079954000008</v>
          </cell>
          <cell r="N790">
            <v>0.13293569999950711</v>
          </cell>
        </row>
        <row r="791">
          <cell r="A791">
            <v>5000</v>
          </cell>
          <cell r="B791">
            <v>100</v>
          </cell>
          <cell r="C791">
            <v>0.5</v>
          </cell>
          <cell r="D791" t="str">
            <v>BA</v>
          </cell>
          <cell r="E791" t="str">
            <v>test_files/BA/5000/265.txt</v>
          </cell>
          <cell r="F791" t="str">
            <v>-</v>
          </cell>
          <cell r="G791">
            <v>0.57899379999798839</v>
          </cell>
          <cell r="H791" t="str">
            <v>-</v>
          </cell>
          <cell r="I791">
            <v>3.756300000532065E-3</v>
          </cell>
          <cell r="J791">
            <v>0.1078910999967775</v>
          </cell>
          <cell r="K791">
            <v>1.7172000007121819E-3</v>
          </cell>
          <cell r="L791">
            <v>0.1846659000002546</v>
          </cell>
          <cell r="M791">
            <v>45.270778500002052</v>
          </cell>
          <cell r="N791">
            <v>0.145411099998455</v>
          </cell>
        </row>
        <row r="792">
          <cell r="A792">
            <v>5000</v>
          </cell>
          <cell r="B792">
            <v>100</v>
          </cell>
          <cell r="C792">
            <v>0.5</v>
          </cell>
          <cell r="D792" t="str">
            <v>BA</v>
          </cell>
          <cell r="E792" t="str">
            <v>test_files/BA/5000/268.txt</v>
          </cell>
          <cell r="F792" t="str">
            <v>-</v>
          </cell>
          <cell r="G792">
            <v>0.51909860000159824</v>
          </cell>
          <cell r="H792" t="str">
            <v>-</v>
          </cell>
          <cell r="I792">
            <v>3.5975999999209311E-3</v>
          </cell>
          <cell r="J792">
            <v>0.10303010000279759</v>
          </cell>
          <cell r="K792">
            <v>1.699399999779416E-3</v>
          </cell>
          <cell r="L792">
            <v>0.1673553000000538</v>
          </cell>
          <cell r="M792">
            <v>39.630141199999343</v>
          </cell>
          <cell r="N792">
            <v>0.142974200000026</v>
          </cell>
        </row>
        <row r="793">
          <cell r="A793">
            <v>5000</v>
          </cell>
          <cell r="B793">
            <v>100</v>
          </cell>
          <cell r="C793">
            <v>0.5</v>
          </cell>
          <cell r="D793" t="str">
            <v>BA</v>
          </cell>
          <cell r="E793" t="str">
            <v>test_files/BA/5000/271.txt</v>
          </cell>
          <cell r="F793" t="str">
            <v>-</v>
          </cell>
          <cell r="G793">
            <v>0.57777379999970435</v>
          </cell>
          <cell r="H793" t="str">
            <v>-</v>
          </cell>
          <cell r="I793">
            <v>3.7465000023075849E-3</v>
          </cell>
          <cell r="J793">
            <v>0.105908500001533</v>
          </cell>
          <cell r="K793">
            <v>1.6958999985945411E-3</v>
          </cell>
          <cell r="L793">
            <v>0.19567630000165079</v>
          </cell>
          <cell r="M793">
            <v>38.911442300002818</v>
          </cell>
          <cell r="N793">
            <v>0.13170660000105269</v>
          </cell>
        </row>
        <row r="794">
          <cell r="A794">
            <v>5000</v>
          </cell>
          <cell r="B794">
            <v>100</v>
          </cell>
          <cell r="C794">
            <v>0.5</v>
          </cell>
          <cell r="D794" t="str">
            <v>BA</v>
          </cell>
          <cell r="E794" t="str">
            <v>test_files/BA/5000/274.txt</v>
          </cell>
          <cell r="F794" t="str">
            <v>-</v>
          </cell>
          <cell r="G794">
            <v>0.61432539999805158</v>
          </cell>
          <cell r="H794" t="str">
            <v>-</v>
          </cell>
          <cell r="I794">
            <v>6.5587000026425812E-3</v>
          </cell>
          <cell r="J794">
            <v>0.11197140000149371</v>
          </cell>
          <cell r="K794">
            <v>1.9376000018382911E-3</v>
          </cell>
          <cell r="L794">
            <v>0.23509159999957771</v>
          </cell>
          <cell r="M794">
            <v>60.909570600000727</v>
          </cell>
          <cell r="N794">
            <v>0.14845550000245569</v>
          </cell>
        </row>
        <row r="795">
          <cell r="A795">
            <v>5000</v>
          </cell>
          <cell r="B795">
            <v>100</v>
          </cell>
          <cell r="C795">
            <v>0.5</v>
          </cell>
          <cell r="D795" t="str">
            <v>BA</v>
          </cell>
          <cell r="E795" t="str">
            <v>test_files/BA/5000/277.txt</v>
          </cell>
          <cell r="F795" t="str">
            <v>-</v>
          </cell>
          <cell r="G795">
            <v>0.49100869999892888</v>
          </cell>
          <cell r="H795" t="str">
            <v>-</v>
          </cell>
          <cell r="I795">
            <v>3.648899997642729E-3</v>
          </cell>
          <cell r="J795">
            <v>9.2284000002109678E-2</v>
          </cell>
          <cell r="K795">
            <v>1.610799998161383E-3</v>
          </cell>
          <cell r="L795">
            <v>0.171349399999599</v>
          </cell>
          <cell r="M795">
            <v>34.206850300000951</v>
          </cell>
          <cell r="N795">
            <v>0.12347070000032551</v>
          </cell>
        </row>
        <row r="796">
          <cell r="A796">
            <v>5000</v>
          </cell>
          <cell r="B796">
            <v>100</v>
          </cell>
          <cell r="C796">
            <v>0.5</v>
          </cell>
          <cell r="D796" t="str">
            <v>BA</v>
          </cell>
          <cell r="E796" t="str">
            <v>test_files/BA/5000/280.txt</v>
          </cell>
          <cell r="F796" t="str">
            <v>-</v>
          </cell>
          <cell r="G796">
            <v>0.62970680000216817</v>
          </cell>
          <cell r="H796" t="str">
            <v>-</v>
          </cell>
          <cell r="I796">
            <v>4.5989999998710118E-3</v>
          </cell>
          <cell r="J796">
            <v>0.1087245999988227</v>
          </cell>
          <cell r="K796">
            <v>1.8018999980995429E-3</v>
          </cell>
          <cell r="L796">
            <v>0.22029819999806929</v>
          </cell>
          <cell r="M796">
            <v>52.569067199998237</v>
          </cell>
          <cell r="N796">
            <v>0.1525572999998985</v>
          </cell>
        </row>
        <row r="797">
          <cell r="A797">
            <v>5000</v>
          </cell>
          <cell r="B797">
            <v>100</v>
          </cell>
          <cell r="C797">
            <v>0.5</v>
          </cell>
          <cell r="D797" t="str">
            <v>BA</v>
          </cell>
          <cell r="E797" t="str">
            <v>test_files/BA/5000/283.txt</v>
          </cell>
          <cell r="F797" t="str">
            <v>-</v>
          </cell>
          <cell r="G797">
            <v>0.61954590000095777</v>
          </cell>
          <cell r="H797" t="str">
            <v>-</v>
          </cell>
          <cell r="I797">
            <v>5.7732000022951979E-3</v>
          </cell>
          <cell r="J797">
            <v>0.1086146000016015</v>
          </cell>
          <cell r="K797">
            <v>1.710000000457512E-3</v>
          </cell>
          <cell r="L797">
            <v>0.20221849999870761</v>
          </cell>
          <cell r="M797">
            <v>41.799832900000183</v>
          </cell>
          <cell r="N797">
            <v>0.13236770000003159</v>
          </cell>
        </row>
        <row r="798">
          <cell r="A798">
            <v>5000</v>
          </cell>
          <cell r="B798">
            <v>100</v>
          </cell>
          <cell r="C798">
            <v>0.5</v>
          </cell>
          <cell r="D798" t="str">
            <v>BA</v>
          </cell>
          <cell r="E798" t="str">
            <v>test_files/BA/5000/286.txt</v>
          </cell>
          <cell r="F798" t="str">
            <v>-</v>
          </cell>
          <cell r="G798">
            <v>0.5838447999994969</v>
          </cell>
          <cell r="H798" t="str">
            <v>-</v>
          </cell>
          <cell r="I798">
            <v>3.9284999984374744E-3</v>
          </cell>
          <cell r="J798">
            <v>9.7354699999414152E-2</v>
          </cell>
          <cell r="K798">
            <v>1.7963999998755751E-3</v>
          </cell>
          <cell r="L798">
            <v>0.19474500000069381</v>
          </cell>
          <cell r="M798">
            <v>48.679895000001117</v>
          </cell>
          <cell r="N798">
            <v>0.13875800000096211</v>
          </cell>
        </row>
        <row r="799">
          <cell r="A799">
            <v>5000</v>
          </cell>
          <cell r="B799">
            <v>100</v>
          </cell>
          <cell r="C799">
            <v>0.5</v>
          </cell>
          <cell r="D799" t="str">
            <v>BA</v>
          </cell>
          <cell r="E799" t="str">
            <v>test_files/BA/5000/289.txt</v>
          </cell>
          <cell r="F799" t="str">
            <v>-</v>
          </cell>
          <cell r="G799">
            <v>0.41216050000002719</v>
          </cell>
          <cell r="H799" t="str">
            <v>-</v>
          </cell>
          <cell r="I799">
            <v>3.6418999989109579E-3</v>
          </cell>
          <cell r="J799">
            <v>0.1014673999998195</v>
          </cell>
          <cell r="K799">
            <v>1.6481999991810881E-3</v>
          </cell>
          <cell r="L799">
            <v>0.22419319999971779</v>
          </cell>
          <cell r="M799">
            <v>36.202877700001409</v>
          </cell>
          <cell r="N799">
            <v>0.13744049999877461</v>
          </cell>
        </row>
        <row r="800">
          <cell r="A800">
            <v>5000</v>
          </cell>
          <cell r="B800">
            <v>100</v>
          </cell>
          <cell r="C800">
            <v>0.5</v>
          </cell>
          <cell r="D800" t="str">
            <v>BA</v>
          </cell>
          <cell r="E800" t="str">
            <v>test_files/BA/5000/292.txt</v>
          </cell>
          <cell r="F800" t="str">
            <v>-</v>
          </cell>
          <cell r="G800">
            <v>0.58153039999888279</v>
          </cell>
          <cell r="H800" t="str">
            <v>-</v>
          </cell>
          <cell r="I800">
            <v>6.1170000008132766E-3</v>
          </cell>
          <cell r="J800">
            <v>0.1033911000013177</v>
          </cell>
          <cell r="K800">
            <v>1.829999997426057E-3</v>
          </cell>
          <cell r="L800">
            <v>0.19378239999787181</v>
          </cell>
          <cell r="M800">
            <v>47.707346000002872</v>
          </cell>
          <cell r="N800">
            <v>0.1376436999998987</v>
          </cell>
        </row>
        <row r="801">
          <cell r="A801">
            <v>5000</v>
          </cell>
          <cell r="B801">
            <v>100</v>
          </cell>
          <cell r="C801">
            <v>0.5</v>
          </cell>
          <cell r="D801" t="str">
            <v>BA</v>
          </cell>
          <cell r="E801" t="str">
            <v>test_files/BA/5000/295.txt</v>
          </cell>
          <cell r="F801" t="str">
            <v>-</v>
          </cell>
          <cell r="G801">
            <v>0.48951820000002039</v>
          </cell>
          <cell r="H801" t="str">
            <v>-</v>
          </cell>
          <cell r="I801">
            <v>3.713100002642022E-3</v>
          </cell>
          <cell r="J801">
            <v>9.4369899998127948E-2</v>
          </cell>
          <cell r="K801">
            <v>1.680800000031013E-3</v>
          </cell>
          <cell r="L801">
            <v>0.15865740000299411</v>
          </cell>
          <cell r="M801">
            <v>30.74001839999983</v>
          </cell>
          <cell r="N801">
            <v>0.12544100000013711</v>
          </cell>
        </row>
        <row r="802">
          <cell r="A802">
            <v>5000</v>
          </cell>
          <cell r="B802">
            <v>100</v>
          </cell>
          <cell r="C802">
            <v>0.5</v>
          </cell>
          <cell r="D802" t="str">
            <v>BA</v>
          </cell>
          <cell r="E802" t="str">
            <v>test_files/BA/5000/298.txt</v>
          </cell>
          <cell r="F802" t="str">
            <v>-</v>
          </cell>
          <cell r="G802">
            <v>0.59756240000206162</v>
          </cell>
          <cell r="H802" t="str">
            <v>-</v>
          </cell>
          <cell r="I802">
            <v>3.808699999353848E-3</v>
          </cell>
          <cell r="J802">
            <v>0.10578370000075669</v>
          </cell>
          <cell r="K802">
            <v>1.754699998855358E-3</v>
          </cell>
          <cell r="L802">
            <v>0.18606029999864401</v>
          </cell>
          <cell r="M802">
            <v>42.580696799999707</v>
          </cell>
          <cell r="N802">
            <v>0.13877069999944069</v>
          </cell>
        </row>
        <row r="1978">
          <cell r="A1978">
            <v>5000</v>
          </cell>
          <cell r="B1978">
            <v>100</v>
          </cell>
          <cell r="C1978">
            <v>0.5</v>
          </cell>
          <cell r="D1978" t="str">
            <v>ER</v>
          </cell>
          <cell r="E1978" t="str">
            <v>test_files/ER/5000/227.txt</v>
          </cell>
          <cell r="F1978" t="str">
            <v>-</v>
          </cell>
          <cell r="G1978">
            <v>0.39273780000075931</v>
          </cell>
          <cell r="H1978" t="str">
            <v>-</v>
          </cell>
          <cell r="I1978">
            <v>3.503699997963849E-3</v>
          </cell>
          <cell r="J1978">
            <v>8.7109200001577847E-2</v>
          </cell>
          <cell r="K1978">
            <v>1.702499997918494E-3</v>
          </cell>
          <cell r="L1978">
            <v>0.14081430000078399</v>
          </cell>
          <cell r="M1978">
            <v>21.837473100000349</v>
          </cell>
          <cell r="N1978">
            <v>0.1235709000029601</v>
          </cell>
        </row>
        <row r="1979">
          <cell r="A1979">
            <v>5000</v>
          </cell>
          <cell r="B1979">
            <v>100</v>
          </cell>
          <cell r="C1979">
            <v>0.5</v>
          </cell>
          <cell r="D1979" t="str">
            <v>ER</v>
          </cell>
          <cell r="E1979" t="str">
            <v>test_files/ER/5000/230.txt</v>
          </cell>
          <cell r="F1979" t="str">
            <v>-</v>
          </cell>
          <cell r="G1979">
            <v>0.53214700000535231</v>
          </cell>
          <cell r="H1979" t="str">
            <v>-</v>
          </cell>
          <cell r="I1979">
            <v>4.3571999995037913E-3</v>
          </cell>
          <cell r="J1979">
            <v>9.330259999842383E-2</v>
          </cell>
          <cell r="K1979">
            <v>1.6860000032465901E-3</v>
          </cell>
          <cell r="L1979">
            <v>0.1582922999950824</v>
          </cell>
          <cell r="M1979">
            <v>29.327312100002018</v>
          </cell>
          <cell r="N1979">
            <v>0.14278070000000301</v>
          </cell>
        </row>
        <row r="1980">
          <cell r="A1980">
            <v>5000</v>
          </cell>
          <cell r="B1980">
            <v>100</v>
          </cell>
          <cell r="C1980">
            <v>0.5</v>
          </cell>
          <cell r="D1980" t="str">
            <v>ER</v>
          </cell>
          <cell r="E1980" t="str">
            <v>test_files/ER/5000/233.txt</v>
          </cell>
          <cell r="F1980" t="str">
            <v>-</v>
          </cell>
          <cell r="G1980">
            <v>0.60933279999881051</v>
          </cell>
          <cell r="H1980" t="str">
            <v>-</v>
          </cell>
          <cell r="I1980">
            <v>3.7349999984144229E-3</v>
          </cell>
          <cell r="J1980">
            <v>9.753179999825079E-2</v>
          </cell>
          <cell r="K1980">
            <v>2.1398999961093068E-3</v>
          </cell>
          <cell r="L1980">
            <v>0.18211609999707429</v>
          </cell>
          <cell r="M1980">
            <v>29.332217299997861</v>
          </cell>
          <cell r="N1980">
            <v>0.13538829999743029</v>
          </cell>
        </row>
        <row r="1981">
          <cell r="A1981">
            <v>5000</v>
          </cell>
          <cell r="B1981">
            <v>100</v>
          </cell>
          <cell r="C1981">
            <v>0.5</v>
          </cell>
          <cell r="D1981" t="str">
            <v>ER</v>
          </cell>
          <cell r="E1981" t="str">
            <v>test_files/ER/5000/236.txt</v>
          </cell>
          <cell r="F1981" t="str">
            <v>-</v>
          </cell>
          <cell r="G1981">
            <v>0.46009629999753088</v>
          </cell>
          <cell r="H1981" t="str">
            <v>-</v>
          </cell>
          <cell r="I1981">
            <v>3.5636000029626298E-3</v>
          </cell>
          <cell r="J1981">
            <v>9.9147599998104852E-2</v>
          </cell>
          <cell r="K1981">
            <v>1.7260000022361059E-3</v>
          </cell>
          <cell r="L1981">
            <v>0.18631930000265129</v>
          </cell>
          <cell r="M1981">
            <v>32.007928700004413</v>
          </cell>
          <cell r="N1981">
            <v>0.13606910000089559</v>
          </cell>
        </row>
        <row r="1982">
          <cell r="A1982">
            <v>5000</v>
          </cell>
          <cell r="B1982">
            <v>100</v>
          </cell>
          <cell r="C1982">
            <v>0.5</v>
          </cell>
          <cell r="D1982" t="str">
            <v>ER</v>
          </cell>
          <cell r="E1982" t="str">
            <v>test_files/ER/5000/239.txt</v>
          </cell>
          <cell r="F1982" t="str">
            <v>-</v>
          </cell>
          <cell r="G1982">
            <v>0.59517719999712426</v>
          </cell>
          <cell r="H1982" t="str">
            <v>-</v>
          </cell>
          <cell r="I1982">
            <v>3.6610999959521E-3</v>
          </cell>
          <cell r="J1982">
            <v>9.9891500001831446E-2</v>
          </cell>
          <cell r="K1982">
            <v>1.673099999607075E-3</v>
          </cell>
          <cell r="L1982">
            <v>0.15706440000212751</v>
          </cell>
          <cell r="M1982">
            <v>30.199033100005181</v>
          </cell>
          <cell r="N1982">
            <v>0.13625780000438681</v>
          </cell>
        </row>
        <row r="1983">
          <cell r="A1983">
            <v>5000</v>
          </cell>
          <cell r="B1983">
            <v>100</v>
          </cell>
          <cell r="C1983">
            <v>0.5</v>
          </cell>
          <cell r="D1983" t="str">
            <v>ER</v>
          </cell>
          <cell r="E1983" t="str">
            <v>test_files/ER/5000/242.txt</v>
          </cell>
          <cell r="F1983" t="str">
            <v>-</v>
          </cell>
          <cell r="G1983">
            <v>0.41662150000047399</v>
          </cell>
          <cell r="H1983" t="str">
            <v>-</v>
          </cell>
          <cell r="I1983">
            <v>3.8829999975860119E-3</v>
          </cell>
          <cell r="J1983">
            <v>9.6358100003271829E-2</v>
          </cell>
          <cell r="K1983">
            <v>2.763699994829949E-3</v>
          </cell>
          <cell r="L1983">
            <v>0.19252340000093679</v>
          </cell>
          <cell r="M1983">
            <v>31.163530600002559</v>
          </cell>
          <cell r="N1983">
            <v>0.13458949999767361</v>
          </cell>
        </row>
        <row r="1984">
          <cell r="A1984">
            <v>5000</v>
          </cell>
          <cell r="B1984">
            <v>100</v>
          </cell>
          <cell r="C1984">
            <v>0.5</v>
          </cell>
          <cell r="D1984" t="str">
            <v>ER</v>
          </cell>
          <cell r="E1984" t="str">
            <v>test_files/ER/5000/245.txt</v>
          </cell>
          <cell r="F1984" t="str">
            <v>-</v>
          </cell>
          <cell r="G1984">
            <v>0.45436030000564642</v>
          </cell>
          <cell r="H1984" t="str">
            <v>-</v>
          </cell>
          <cell r="I1984">
            <v>4.1006999963428834E-3</v>
          </cell>
          <cell r="J1984">
            <v>0.1018939999994473</v>
          </cell>
          <cell r="K1984">
            <v>1.808699998946395E-3</v>
          </cell>
          <cell r="L1984">
            <v>0.18937069999810771</v>
          </cell>
          <cell r="M1984">
            <v>33.527758199998061</v>
          </cell>
          <cell r="N1984">
            <v>0.1384452000056626</v>
          </cell>
        </row>
        <row r="1985">
          <cell r="A1985">
            <v>5000</v>
          </cell>
          <cell r="B1985">
            <v>100</v>
          </cell>
          <cell r="C1985">
            <v>0.5</v>
          </cell>
          <cell r="D1985" t="str">
            <v>ER</v>
          </cell>
          <cell r="E1985" t="str">
            <v>test_files/ER/5000/248.txt</v>
          </cell>
          <cell r="F1985" t="str">
            <v>-</v>
          </cell>
          <cell r="G1985">
            <v>0.49589160000323318</v>
          </cell>
          <cell r="H1985" t="str">
            <v>-</v>
          </cell>
          <cell r="I1985">
            <v>3.7040999959572218E-3</v>
          </cell>
          <cell r="J1985">
            <v>9.5563800001400523E-2</v>
          </cell>
          <cell r="K1985">
            <v>1.6955000028247009E-3</v>
          </cell>
          <cell r="L1985">
            <v>0.16249059999972809</v>
          </cell>
          <cell r="M1985">
            <v>31.36632200000167</v>
          </cell>
          <cell r="N1985">
            <v>0.15819929999997839</v>
          </cell>
        </row>
        <row r="1986">
          <cell r="A1986">
            <v>5000</v>
          </cell>
          <cell r="B1986">
            <v>100</v>
          </cell>
          <cell r="C1986">
            <v>0.5</v>
          </cell>
          <cell r="D1986" t="str">
            <v>ER</v>
          </cell>
          <cell r="E1986" t="str">
            <v>test_files/ER/5000/251.txt</v>
          </cell>
          <cell r="F1986" t="str">
            <v>-</v>
          </cell>
          <cell r="G1986">
            <v>0.51760159999685129</v>
          </cell>
          <cell r="H1986" t="str">
            <v>-</v>
          </cell>
          <cell r="I1986">
            <v>3.7591000000247732E-3</v>
          </cell>
          <cell r="J1986">
            <v>9.8682600000756793E-2</v>
          </cell>
          <cell r="K1986">
            <v>1.7344000007142311E-3</v>
          </cell>
          <cell r="L1986">
            <v>0.22100459999637681</v>
          </cell>
          <cell r="M1986">
            <v>33.487267399999837</v>
          </cell>
          <cell r="N1986">
            <v>0.14442339999368409</v>
          </cell>
        </row>
        <row r="1987">
          <cell r="A1987">
            <v>5000</v>
          </cell>
          <cell r="B1987">
            <v>100</v>
          </cell>
          <cell r="C1987">
            <v>0.5</v>
          </cell>
          <cell r="D1987" t="str">
            <v>ER</v>
          </cell>
          <cell r="E1987" t="str">
            <v>test_files/ER/5000/254.txt</v>
          </cell>
          <cell r="F1987" t="str">
            <v>-</v>
          </cell>
          <cell r="G1987">
            <v>0.59646649999922374</v>
          </cell>
          <cell r="H1987" t="str">
            <v>-</v>
          </cell>
          <cell r="I1987">
            <v>4.0628999995533377E-3</v>
          </cell>
          <cell r="J1987">
            <v>0.10148040000058239</v>
          </cell>
          <cell r="K1987">
            <v>1.730399999360088E-3</v>
          </cell>
          <cell r="L1987">
            <v>0.19188189999840691</v>
          </cell>
          <cell r="M1987">
            <v>37.047145500000617</v>
          </cell>
          <cell r="N1987">
            <v>0.1410424999994575</v>
          </cell>
        </row>
        <row r="1988">
          <cell r="A1988">
            <v>5000</v>
          </cell>
          <cell r="B1988">
            <v>100</v>
          </cell>
          <cell r="C1988">
            <v>0.5</v>
          </cell>
          <cell r="D1988" t="str">
            <v>ER</v>
          </cell>
          <cell r="E1988" t="str">
            <v>test_files/ER/5000/257.txt</v>
          </cell>
          <cell r="F1988" t="str">
            <v>-</v>
          </cell>
          <cell r="G1988">
            <v>0.47942450000118703</v>
          </cell>
          <cell r="H1988" t="str">
            <v>-</v>
          </cell>
          <cell r="I1988">
            <v>4.2112000010092743E-3</v>
          </cell>
          <cell r="J1988">
            <v>0.1040528000012273</v>
          </cell>
          <cell r="K1988">
            <v>1.9599000006564888E-3</v>
          </cell>
          <cell r="L1988">
            <v>0.19394900000042981</v>
          </cell>
          <cell r="M1988">
            <v>34.278150600002853</v>
          </cell>
          <cell r="N1988">
            <v>0.14103220000106381</v>
          </cell>
        </row>
        <row r="1989">
          <cell r="A1989">
            <v>5000</v>
          </cell>
          <cell r="B1989">
            <v>100</v>
          </cell>
          <cell r="C1989">
            <v>0.5</v>
          </cell>
          <cell r="D1989" t="str">
            <v>ER</v>
          </cell>
          <cell r="E1989" t="str">
            <v>test_files/ER/5000/260.txt</v>
          </cell>
          <cell r="F1989" t="str">
            <v>-</v>
          </cell>
          <cell r="G1989">
            <v>0.49019569999654777</v>
          </cell>
          <cell r="H1989" t="str">
            <v>-</v>
          </cell>
          <cell r="I1989">
            <v>3.9041999989422038E-3</v>
          </cell>
          <cell r="J1989">
            <v>9.9382899999909569E-2</v>
          </cell>
          <cell r="K1989">
            <v>2.2058999966247939E-3</v>
          </cell>
          <cell r="L1989">
            <v>0.1698370000012801</v>
          </cell>
          <cell r="M1989">
            <v>34.438852899998892</v>
          </cell>
          <cell r="N1989">
            <v>0.13943940000172009</v>
          </cell>
        </row>
        <row r="1990">
          <cell r="A1990">
            <v>5000</v>
          </cell>
          <cell r="B1990">
            <v>100</v>
          </cell>
          <cell r="C1990">
            <v>0.5</v>
          </cell>
          <cell r="D1990" t="str">
            <v>ER</v>
          </cell>
          <cell r="E1990" t="str">
            <v>test_files/ER/5000/263.txt</v>
          </cell>
          <cell r="F1990" t="str">
            <v>-</v>
          </cell>
          <cell r="G1990">
            <v>0.46809879999636911</v>
          </cell>
          <cell r="H1990" t="str">
            <v>-</v>
          </cell>
          <cell r="I1990">
            <v>3.5319000016897921E-3</v>
          </cell>
          <cell r="J1990">
            <v>9.3608600000152364E-2</v>
          </cell>
          <cell r="K1990">
            <v>1.679400003922638E-3</v>
          </cell>
          <cell r="L1990">
            <v>0.1618682999978773</v>
          </cell>
          <cell r="M1990">
            <v>24.210098399998969</v>
          </cell>
          <cell r="N1990">
            <v>0.13056400000641591</v>
          </cell>
        </row>
        <row r="1991">
          <cell r="A1991">
            <v>5000</v>
          </cell>
          <cell r="B1991">
            <v>100</v>
          </cell>
          <cell r="C1991">
            <v>0.5</v>
          </cell>
          <cell r="D1991" t="str">
            <v>ER</v>
          </cell>
          <cell r="E1991" t="str">
            <v>test_files/ER/5000/266.txt</v>
          </cell>
          <cell r="F1991" t="str">
            <v>-</v>
          </cell>
          <cell r="G1991">
            <v>0.3981329000016558</v>
          </cell>
          <cell r="H1991" t="str">
            <v>-</v>
          </cell>
          <cell r="I1991">
            <v>3.750700001546647E-3</v>
          </cell>
          <cell r="J1991">
            <v>9.208020000369288E-2</v>
          </cell>
          <cell r="K1991">
            <v>1.689300006546546E-3</v>
          </cell>
          <cell r="L1991">
            <v>0.17696430000069091</v>
          </cell>
          <cell r="M1991">
            <v>27.669823200005339</v>
          </cell>
          <cell r="N1991">
            <v>0.1352832999982638</v>
          </cell>
        </row>
        <row r="1992">
          <cell r="A1992">
            <v>5000</v>
          </cell>
          <cell r="B1992">
            <v>100</v>
          </cell>
          <cell r="C1992">
            <v>0.5</v>
          </cell>
          <cell r="D1992" t="str">
            <v>ER</v>
          </cell>
          <cell r="E1992" t="str">
            <v>test_files/ER/5000/269.txt</v>
          </cell>
          <cell r="F1992" t="str">
            <v>-</v>
          </cell>
          <cell r="G1992">
            <v>0.42350420000002492</v>
          </cell>
          <cell r="H1992" t="str">
            <v>-</v>
          </cell>
          <cell r="I1992">
            <v>3.8180000046850182E-3</v>
          </cell>
          <cell r="J1992">
            <v>0.10024410000187341</v>
          </cell>
          <cell r="K1992">
            <v>1.7923999985214321E-3</v>
          </cell>
          <cell r="L1992">
            <v>0.1544775000002119</v>
          </cell>
          <cell r="M1992">
            <v>30.85124030000588</v>
          </cell>
          <cell r="N1992">
            <v>0.13446960000146649</v>
          </cell>
        </row>
        <row r="1993">
          <cell r="A1993">
            <v>5000</v>
          </cell>
          <cell r="B1993">
            <v>100</v>
          </cell>
          <cell r="C1993">
            <v>0.5</v>
          </cell>
          <cell r="D1993" t="str">
            <v>ER</v>
          </cell>
          <cell r="E1993" t="str">
            <v>test_files/ER/5000/272.txt</v>
          </cell>
          <cell r="F1993" t="str">
            <v>-</v>
          </cell>
          <cell r="G1993">
            <v>0.43405010000424232</v>
          </cell>
          <cell r="H1993" t="str">
            <v>-</v>
          </cell>
          <cell r="I1993">
            <v>3.8417000032495712E-3</v>
          </cell>
          <cell r="J1993">
            <v>9.6744899994519074E-2</v>
          </cell>
          <cell r="K1993">
            <v>1.684300004853867E-3</v>
          </cell>
          <cell r="L1993">
            <v>0.16271029999916209</v>
          </cell>
          <cell r="M1993">
            <v>32.36368450000009</v>
          </cell>
          <cell r="N1993">
            <v>0.1356076000010944</v>
          </cell>
        </row>
        <row r="1994">
          <cell r="A1994">
            <v>5000</v>
          </cell>
          <cell r="B1994">
            <v>100</v>
          </cell>
          <cell r="C1994">
            <v>0.5</v>
          </cell>
          <cell r="D1994" t="str">
            <v>ER</v>
          </cell>
          <cell r="E1994" t="str">
            <v>test_files/ER/5000/275.txt</v>
          </cell>
          <cell r="F1994" t="str">
            <v>-</v>
          </cell>
          <cell r="G1994">
            <v>0.3598550000024261</v>
          </cell>
          <cell r="H1994" t="str">
            <v>-</v>
          </cell>
          <cell r="I1994">
            <v>5.5911000017658807E-3</v>
          </cell>
          <cell r="J1994">
            <v>9.0060200003790669E-2</v>
          </cell>
          <cell r="K1994">
            <v>1.5316000062739481E-3</v>
          </cell>
          <cell r="L1994">
            <v>0.13755210000090301</v>
          </cell>
          <cell r="M1994">
            <v>23.837309300004559</v>
          </cell>
          <cell r="N1994">
            <v>0.1183640000017476</v>
          </cell>
        </row>
        <row r="1995">
          <cell r="A1995">
            <v>5000</v>
          </cell>
          <cell r="B1995">
            <v>100</v>
          </cell>
          <cell r="C1995">
            <v>0.5</v>
          </cell>
          <cell r="D1995" t="str">
            <v>ER</v>
          </cell>
          <cell r="E1995" t="str">
            <v>test_files/ER/5000/278.txt</v>
          </cell>
          <cell r="F1995" t="str">
            <v>-</v>
          </cell>
          <cell r="G1995">
            <v>0.44583449999481672</v>
          </cell>
          <cell r="H1995" t="str">
            <v>-</v>
          </cell>
          <cell r="I1995">
            <v>4.5504000008804724E-3</v>
          </cell>
          <cell r="J1995">
            <v>0.1008503000048222</v>
          </cell>
          <cell r="K1995">
            <v>1.6800999947008679E-3</v>
          </cell>
          <cell r="L1995">
            <v>0.16100870000082071</v>
          </cell>
          <cell r="M1995">
            <v>27.153445000003561</v>
          </cell>
          <cell r="N1995">
            <v>0.1314029999994091</v>
          </cell>
        </row>
        <row r="1996">
          <cell r="A1996">
            <v>5000</v>
          </cell>
          <cell r="B1996">
            <v>100</v>
          </cell>
          <cell r="C1996">
            <v>0.5</v>
          </cell>
          <cell r="D1996" t="str">
            <v>ER</v>
          </cell>
          <cell r="E1996" t="str">
            <v>test_files/ER/5000/281.txt</v>
          </cell>
          <cell r="F1996" t="str">
            <v>-</v>
          </cell>
          <cell r="G1996">
            <v>0.51744459999463288</v>
          </cell>
          <cell r="H1996" t="str">
            <v>-</v>
          </cell>
          <cell r="I1996">
            <v>3.8770999963162471E-3</v>
          </cell>
          <cell r="J1996">
            <v>9.2500699996890035E-2</v>
          </cell>
          <cell r="K1996">
            <v>1.643399999011308E-3</v>
          </cell>
          <cell r="L1996">
            <v>0.15497360000154001</v>
          </cell>
          <cell r="M1996">
            <v>26.043152400001421</v>
          </cell>
          <cell r="N1996">
            <v>0.12869290000526229</v>
          </cell>
        </row>
        <row r="1997">
          <cell r="A1997">
            <v>5000</v>
          </cell>
          <cell r="B1997">
            <v>100</v>
          </cell>
          <cell r="C1997">
            <v>0.5</v>
          </cell>
          <cell r="D1997" t="str">
            <v>ER</v>
          </cell>
          <cell r="E1997" t="str">
            <v>test_files/ER/5000/284.txt</v>
          </cell>
          <cell r="F1997" t="str">
            <v>-</v>
          </cell>
          <cell r="G1997">
            <v>0.43197629999485798</v>
          </cell>
          <cell r="H1997" t="str">
            <v>-</v>
          </cell>
          <cell r="I1997">
            <v>3.6842000044998709E-3</v>
          </cell>
          <cell r="J1997">
            <v>9.4932600004540291E-2</v>
          </cell>
          <cell r="K1997">
            <v>1.741100000799634E-3</v>
          </cell>
          <cell r="L1997">
            <v>0.15411189999576891</v>
          </cell>
          <cell r="M1997">
            <v>27.381747999999789</v>
          </cell>
          <cell r="N1997">
            <v>0.14915920000203189</v>
          </cell>
        </row>
        <row r="1998">
          <cell r="A1998">
            <v>5000</v>
          </cell>
          <cell r="B1998">
            <v>100</v>
          </cell>
          <cell r="C1998">
            <v>0.5</v>
          </cell>
          <cell r="D1998" t="str">
            <v>ER</v>
          </cell>
          <cell r="E1998" t="str">
            <v>test_files/ER/5000/287.txt</v>
          </cell>
          <cell r="F1998" t="str">
            <v>-</v>
          </cell>
          <cell r="G1998">
            <v>0.38423750000220019</v>
          </cell>
          <cell r="H1998" t="str">
            <v>-</v>
          </cell>
          <cell r="I1998">
            <v>4.6938999948906712E-3</v>
          </cell>
          <cell r="J1998">
            <v>9.6083099997485988E-2</v>
          </cell>
          <cell r="K1998">
            <v>1.606099998753052E-3</v>
          </cell>
          <cell r="L1998">
            <v>0.14414679999754301</v>
          </cell>
          <cell r="M1998">
            <v>23.961862600001041</v>
          </cell>
          <cell r="N1998">
            <v>0.13911670000379669</v>
          </cell>
        </row>
        <row r="1999">
          <cell r="A1999">
            <v>5000</v>
          </cell>
          <cell r="B1999">
            <v>100</v>
          </cell>
          <cell r="C1999">
            <v>0.5</v>
          </cell>
          <cell r="D1999" t="str">
            <v>ER</v>
          </cell>
          <cell r="E1999" t="str">
            <v>test_files/ER/5000/290.txt</v>
          </cell>
          <cell r="F1999" t="str">
            <v>-</v>
          </cell>
          <cell r="G1999">
            <v>0.40206770000077091</v>
          </cell>
          <cell r="H1999" t="str">
            <v>-</v>
          </cell>
          <cell r="I1999">
            <v>3.703500005940441E-3</v>
          </cell>
          <cell r="J1999">
            <v>8.897620000061579E-2</v>
          </cell>
          <cell r="K1999">
            <v>2.134100002876949E-3</v>
          </cell>
          <cell r="L1999">
            <v>0.1564968000020599</v>
          </cell>
          <cell r="M1999">
            <v>27.897496999998111</v>
          </cell>
          <cell r="N1999">
            <v>0.12661739999748531</v>
          </cell>
        </row>
        <row r="2000">
          <cell r="A2000">
            <v>5000</v>
          </cell>
          <cell r="B2000">
            <v>100</v>
          </cell>
          <cell r="C2000">
            <v>0.5</v>
          </cell>
          <cell r="D2000" t="str">
            <v>ER</v>
          </cell>
          <cell r="E2000" t="str">
            <v>test_files/ER/5000/293.txt</v>
          </cell>
          <cell r="F2000" t="str">
            <v>-</v>
          </cell>
          <cell r="G2000">
            <v>0.60506829999940237</v>
          </cell>
          <cell r="H2000" t="str">
            <v>-</v>
          </cell>
          <cell r="I2000">
            <v>3.8765999997849581E-3</v>
          </cell>
          <cell r="J2000">
            <v>0.1057571999990614</v>
          </cell>
          <cell r="K2000">
            <v>1.9164000041200779E-3</v>
          </cell>
          <cell r="L2000">
            <v>0.17920489999960409</v>
          </cell>
          <cell r="M2000">
            <v>39.478621200003538</v>
          </cell>
          <cell r="N2000">
            <v>0.14912449999974339</v>
          </cell>
        </row>
        <row r="2001">
          <cell r="A2001">
            <v>5000</v>
          </cell>
          <cell r="B2001">
            <v>100</v>
          </cell>
          <cell r="C2001">
            <v>0.5</v>
          </cell>
          <cell r="D2001" t="str">
            <v>ER</v>
          </cell>
          <cell r="E2001" t="str">
            <v>test_files/ER/5000/296.txt</v>
          </cell>
          <cell r="F2001" t="str">
            <v>-</v>
          </cell>
          <cell r="G2001">
            <v>0.57563659999868833</v>
          </cell>
          <cell r="H2001" t="str">
            <v>-</v>
          </cell>
          <cell r="I2001">
            <v>3.6604999986593612E-3</v>
          </cell>
          <cell r="J2001">
            <v>9.8320599994622171E-2</v>
          </cell>
          <cell r="K2001">
            <v>1.734199999191333E-3</v>
          </cell>
          <cell r="L2001">
            <v>0.22795679999398999</v>
          </cell>
          <cell r="M2001">
            <v>35.411949800000002</v>
          </cell>
          <cell r="N2001">
            <v>0.13932270000077551</v>
          </cell>
        </row>
        <row r="2002">
          <cell r="A2002">
            <v>5000</v>
          </cell>
          <cell r="B2002">
            <v>100</v>
          </cell>
          <cell r="C2002">
            <v>0.5</v>
          </cell>
          <cell r="D2002" t="str">
            <v>ER</v>
          </cell>
          <cell r="E2002" t="str">
            <v>test_files/ER/5000/299.txt</v>
          </cell>
          <cell r="F2002" t="str">
            <v>-</v>
          </cell>
          <cell r="G2002">
            <v>0.41377330000250367</v>
          </cell>
          <cell r="H2002" t="str">
            <v>-</v>
          </cell>
          <cell r="I2002">
            <v>3.6031999989063479E-3</v>
          </cell>
          <cell r="J2002">
            <v>9.2977699998300523E-2</v>
          </cell>
          <cell r="K2002">
            <v>1.6255000009550711E-3</v>
          </cell>
          <cell r="L2002">
            <v>0.16259770000033311</v>
          </cell>
          <cell r="M2002">
            <v>27.657353299997339</v>
          </cell>
          <cell r="N2002">
            <v>0.12975889999506759</v>
          </cell>
        </row>
        <row r="3178">
          <cell r="A3178">
            <v>5000</v>
          </cell>
          <cell r="B3178">
            <v>100</v>
          </cell>
          <cell r="C3178">
            <v>0.5</v>
          </cell>
          <cell r="D3178" t="str">
            <v>WS</v>
          </cell>
          <cell r="E3178" t="str">
            <v>test_files/WS/5000/228.txt</v>
          </cell>
          <cell r="F3178" t="str">
            <v>-</v>
          </cell>
          <cell r="G3178">
            <v>0.62207060000218917</v>
          </cell>
          <cell r="H3178" t="str">
            <v>-</v>
          </cell>
          <cell r="I3178">
            <v>3.6000999971292909E-3</v>
          </cell>
          <cell r="J3178">
            <v>9.4055899993691128E-2</v>
          </cell>
          <cell r="K3178">
            <v>2.0928000012645498E-3</v>
          </cell>
          <cell r="L3178">
            <v>0.13358359999983799</v>
          </cell>
          <cell r="M3178">
            <v>24.334573699998149</v>
          </cell>
          <cell r="N3178">
            <v>0.14084659999934959</v>
          </cell>
        </row>
        <row r="3179">
          <cell r="A3179">
            <v>5000</v>
          </cell>
          <cell r="B3179">
            <v>100</v>
          </cell>
          <cell r="C3179">
            <v>0.5</v>
          </cell>
          <cell r="D3179" t="str">
            <v>WS</v>
          </cell>
          <cell r="E3179" t="str">
            <v>test_files/WS/5000/231.txt</v>
          </cell>
          <cell r="F3179" t="str">
            <v>-</v>
          </cell>
          <cell r="G3179">
            <v>0.57874730000185082</v>
          </cell>
          <cell r="H3179" t="str">
            <v>-</v>
          </cell>
          <cell r="I3179">
            <v>3.7000000011175871E-3</v>
          </cell>
          <cell r="J3179">
            <v>9.0852900000754744E-2</v>
          </cell>
          <cell r="K3179">
            <v>1.794100004190113E-3</v>
          </cell>
          <cell r="L3179">
            <v>0.1345675999982632</v>
          </cell>
          <cell r="M3179">
            <v>22.36580799999501</v>
          </cell>
          <cell r="N3179">
            <v>0.14843310000287599</v>
          </cell>
        </row>
        <row r="3180">
          <cell r="A3180">
            <v>5000</v>
          </cell>
          <cell r="B3180">
            <v>100</v>
          </cell>
          <cell r="C3180">
            <v>0.5</v>
          </cell>
          <cell r="D3180" t="str">
            <v>WS</v>
          </cell>
          <cell r="E3180" t="str">
            <v>test_files/WS/5000/234.txt</v>
          </cell>
          <cell r="F3180" t="str">
            <v>-</v>
          </cell>
          <cell r="G3180">
            <v>0.53489919999992708</v>
          </cell>
          <cell r="H3180" t="str">
            <v>-</v>
          </cell>
          <cell r="I3180">
            <v>3.4900000027846541E-3</v>
          </cell>
          <cell r="J3180">
            <v>8.7683499994454905E-2</v>
          </cell>
          <cell r="K3180">
            <v>2.021799999056384E-3</v>
          </cell>
          <cell r="L3180">
            <v>0.1220633999982965</v>
          </cell>
          <cell r="M3180">
            <v>17.735257499996809</v>
          </cell>
          <cell r="N3180">
            <v>0.14572570000018459</v>
          </cell>
        </row>
        <row r="3181">
          <cell r="A3181">
            <v>5000</v>
          </cell>
          <cell r="B3181">
            <v>100</v>
          </cell>
          <cell r="C3181">
            <v>0.5</v>
          </cell>
          <cell r="D3181" t="str">
            <v>WS</v>
          </cell>
          <cell r="E3181" t="str">
            <v>test_files/WS/5000/237.txt</v>
          </cell>
          <cell r="F3181" t="str">
            <v>-</v>
          </cell>
          <cell r="G3181">
            <v>0.61534979999851203</v>
          </cell>
          <cell r="H3181" t="str">
            <v>-</v>
          </cell>
          <cell r="I3181">
            <v>3.7185000037425202E-3</v>
          </cell>
          <cell r="J3181">
            <v>9.9157099997682963E-2</v>
          </cell>
          <cell r="K3181">
            <v>1.836900002672337E-3</v>
          </cell>
          <cell r="L3181">
            <v>0.19082640000124229</v>
          </cell>
          <cell r="M3181">
            <v>28.095659899998282</v>
          </cell>
          <cell r="N3181">
            <v>0.15114439999888421</v>
          </cell>
        </row>
        <row r="3182">
          <cell r="A3182">
            <v>5000</v>
          </cell>
          <cell r="B3182">
            <v>100</v>
          </cell>
          <cell r="C3182">
            <v>0.5</v>
          </cell>
          <cell r="D3182" t="str">
            <v>WS</v>
          </cell>
          <cell r="E3182" t="str">
            <v>test_files/WS/5000/240.txt</v>
          </cell>
          <cell r="F3182" t="str">
            <v>-</v>
          </cell>
          <cell r="G3182">
            <v>0.5760738000026322</v>
          </cell>
          <cell r="H3182" t="str">
            <v>-</v>
          </cell>
          <cell r="I3182">
            <v>3.5994999998365529E-3</v>
          </cell>
          <cell r="J3182">
            <v>9.375700000236975E-2</v>
          </cell>
          <cell r="K3182">
            <v>3.0020000049262312E-3</v>
          </cell>
          <cell r="L3182">
            <v>0.14062250000279161</v>
          </cell>
          <cell r="M3182">
            <v>27.716914800003</v>
          </cell>
          <cell r="N3182">
            <v>0.18462810000346511</v>
          </cell>
        </row>
        <row r="3183">
          <cell r="A3183">
            <v>5000</v>
          </cell>
          <cell r="B3183">
            <v>100</v>
          </cell>
          <cell r="C3183">
            <v>0.5</v>
          </cell>
          <cell r="D3183" t="str">
            <v>WS</v>
          </cell>
          <cell r="E3183" t="str">
            <v>test_files/WS/5000/243.txt</v>
          </cell>
          <cell r="F3183" t="str">
            <v>-</v>
          </cell>
          <cell r="G3183">
            <v>0.42610920000151958</v>
          </cell>
          <cell r="H3183" t="str">
            <v>-</v>
          </cell>
          <cell r="I3183">
            <v>4.5363999961409718E-3</v>
          </cell>
          <cell r="J3183">
            <v>9.3365799999446608E-2</v>
          </cell>
          <cell r="K3183">
            <v>1.842800003942102E-3</v>
          </cell>
          <cell r="L3183">
            <v>0.14947209999809269</v>
          </cell>
          <cell r="M3183">
            <v>25.245008899997629</v>
          </cell>
          <cell r="N3183">
            <v>0.16677650000201541</v>
          </cell>
        </row>
        <row r="3184">
          <cell r="A3184">
            <v>5000</v>
          </cell>
          <cell r="B3184">
            <v>100</v>
          </cell>
          <cell r="C3184">
            <v>0.5</v>
          </cell>
          <cell r="D3184" t="str">
            <v>WS</v>
          </cell>
          <cell r="E3184" t="str">
            <v>test_files/WS/5000/246.txt</v>
          </cell>
          <cell r="F3184" t="str">
            <v>-</v>
          </cell>
          <cell r="G3184">
            <v>0.40011600000434561</v>
          </cell>
          <cell r="H3184" t="str">
            <v>-</v>
          </cell>
          <cell r="I3184">
            <v>3.7005999984103251E-3</v>
          </cell>
          <cell r="J3184">
            <v>9.6756099999765866E-2</v>
          </cell>
          <cell r="K3184">
            <v>1.911600003950298E-3</v>
          </cell>
          <cell r="L3184">
            <v>0.17235449999861879</v>
          </cell>
          <cell r="M3184">
            <v>22.750643200000919</v>
          </cell>
          <cell r="N3184">
            <v>0.1618890000027022</v>
          </cell>
        </row>
        <row r="3185">
          <cell r="A3185">
            <v>5000</v>
          </cell>
          <cell r="B3185">
            <v>100</v>
          </cell>
          <cell r="C3185">
            <v>0.5</v>
          </cell>
          <cell r="D3185" t="str">
            <v>WS</v>
          </cell>
          <cell r="E3185" t="str">
            <v>test_files/WS/5000/249.txt</v>
          </cell>
          <cell r="F3185" t="str">
            <v>-</v>
          </cell>
          <cell r="G3185">
            <v>0.57779239999945275</v>
          </cell>
          <cell r="H3185" t="str">
            <v>-</v>
          </cell>
          <cell r="I3185">
            <v>3.6422000048332852E-3</v>
          </cell>
          <cell r="J3185">
            <v>9.5225899996876251E-2</v>
          </cell>
          <cell r="K3185">
            <v>2.0930999962729402E-3</v>
          </cell>
          <cell r="L3185">
            <v>0.14374429999588759</v>
          </cell>
          <cell r="M3185">
            <v>22.86835799999972</v>
          </cell>
          <cell r="N3185">
            <v>0.1464255000028061</v>
          </cell>
        </row>
        <row r="3186">
          <cell r="A3186">
            <v>5000</v>
          </cell>
          <cell r="B3186">
            <v>100</v>
          </cell>
          <cell r="C3186">
            <v>0.5</v>
          </cell>
          <cell r="D3186" t="str">
            <v>WS</v>
          </cell>
          <cell r="E3186" t="str">
            <v>test_files/WS/5000/252.txt</v>
          </cell>
          <cell r="F3186" t="str">
            <v>-</v>
          </cell>
          <cell r="G3186">
            <v>0.58767620000435272</v>
          </cell>
          <cell r="H3186" t="str">
            <v>-</v>
          </cell>
          <cell r="I3186">
            <v>3.7547999963862821E-3</v>
          </cell>
          <cell r="J3186">
            <v>9.2881199998373631E-2</v>
          </cell>
          <cell r="K3186">
            <v>1.8603999997139911E-3</v>
          </cell>
          <cell r="L3186">
            <v>0.1412482000014279</v>
          </cell>
          <cell r="M3186">
            <v>25.281996199999409</v>
          </cell>
          <cell r="N3186">
            <v>0.1476317000051495</v>
          </cell>
        </row>
        <row r="3187">
          <cell r="A3187">
            <v>5000</v>
          </cell>
          <cell r="B3187">
            <v>100</v>
          </cell>
          <cell r="C3187">
            <v>0.5</v>
          </cell>
          <cell r="D3187" t="str">
            <v>WS</v>
          </cell>
          <cell r="E3187" t="str">
            <v>test_files/WS/5000/255.txt</v>
          </cell>
          <cell r="F3187" t="str">
            <v>-</v>
          </cell>
          <cell r="G3187">
            <v>0.32155970000167139</v>
          </cell>
          <cell r="H3187" t="str">
            <v>-</v>
          </cell>
          <cell r="I3187">
            <v>3.568000000086613E-3</v>
          </cell>
          <cell r="J3187">
            <v>8.0425100000866223E-2</v>
          </cell>
          <cell r="K3187">
            <v>1.6859999959706331E-3</v>
          </cell>
          <cell r="L3187">
            <v>0.1178397000039695</v>
          </cell>
          <cell r="M3187">
            <v>15.48375370000576</v>
          </cell>
          <cell r="N3187">
            <v>0.13855350000085309</v>
          </cell>
        </row>
        <row r="3188">
          <cell r="A3188">
            <v>5000</v>
          </cell>
          <cell r="B3188">
            <v>100</v>
          </cell>
          <cell r="C3188">
            <v>0.5</v>
          </cell>
          <cell r="D3188" t="str">
            <v>WS</v>
          </cell>
          <cell r="E3188" t="str">
            <v>test_files/WS/5000/258.txt</v>
          </cell>
          <cell r="F3188" t="str">
            <v>-</v>
          </cell>
          <cell r="G3188">
            <v>0.48095459999603918</v>
          </cell>
          <cell r="H3188" t="str">
            <v>-</v>
          </cell>
          <cell r="I3188">
            <v>3.6661999984062281E-3</v>
          </cell>
          <cell r="J3188">
            <v>8.2592799997655675E-2</v>
          </cell>
          <cell r="K3188">
            <v>1.7077000011340711E-3</v>
          </cell>
          <cell r="L3188">
            <v>0.11265260000072889</v>
          </cell>
          <cell r="M3188">
            <v>15.98679999999877</v>
          </cell>
          <cell r="N3188">
            <v>0.13390899999649261</v>
          </cell>
        </row>
        <row r="3189">
          <cell r="A3189">
            <v>5000</v>
          </cell>
          <cell r="B3189">
            <v>100</v>
          </cell>
          <cell r="C3189">
            <v>0.5</v>
          </cell>
          <cell r="D3189" t="str">
            <v>WS</v>
          </cell>
          <cell r="E3189" t="str">
            <v>test_files/WS/5000/261.txt</v>
          </cell>
          <cell r="F3189" t="str">
            <v>-</v>
          </cell>
          <cell r="G3189">
            <v>0.54801900000165915</v>
          </cell>
          <cell r="H3189" t="str">
            <v>-</v>
          </cell>
          <cell r="I3189">
            <v>3.590899999835528E-3</v>
          </cell>
          <cell r="J3189">
            <v>9.3472599997767247E-2</v>
          </cell>
          <cell r="K3189">
            <v>2.0599999988917261E-3</v>
          </cell>
          <cell r="L3189">
            <v>0.1220366999987164</v>
          </cell>
          <cell r="M3189">
            <v>17.89120649999677</v>
          </cell>
          <cell r="N3189">
            <v>0.14167610000004061</v>
          </cell>
        </row>
        <row r="3190">
          <cell r="A3190">
            <v>5000</v>
          </cell>
          <cell r="B3190">
            <v>100</v>
          </cell>
          <cell r="C3190">
            <v>0.5</v>
          </cell>
          <cell r="D3190" t="str">
            <v>WS</v>
          </cell>
          <cell r="E3190" t="str">
            <v>test_files/WS/5000/264.txt</v>
          </cell>
          <cell r="F3190" t="str">
            <v>-</v>
          </cell>
          <cell r="G3190">
            <v>0.57238040000083856</v>
          </cell>
          <cell r="H3190" t="str">
            <v>-</v>
          </cell>
          <cell r="I3190">
            <v>3.7618000060319901E-3</v>
          </cell>
          <cell r="J3190">
            <v>9.1621100000338629E-2</v>
          </cell>
          <cell r="K3190">
            <v>1.8603999997139911E-3</v>
          </cell>
          <cell r="L3190">
            <v>0.17898170000262331</v>
          </cell>
          <cell r="M3190">
            <v>21.644054900003539</v>
          </cell>
          <cell r="N3190">
            <v>0.18578130000241799</v>
          </cell>
        </row>
        <row r="3191">
          <cell r="A3191">
            <v>5000</v>
          </cell>
          <cell r="B3191">
            <v>100</v>
          </cell>
          <cell r="C3191">
            <v>0.5</v>
          </cell>
          <cell r="D3191" t="str">
            <v>WS</v>
          </cell>
          <cell r="E3191" t="str">
            <v>test_files/WS/5000/267.txt</v>
          </cell>
          <cell r="F3191" t="str">
            <v>-</v>
          </cell>
          <cell r="G3191">
            <v>0.55726030000369065</v>
          </cell>
          <cell r="H3191" t="str">
            <v>-</v>
          </cell>
          <cell r="I3191">
            <v>3.4205999982077628E-3</v>
          </cell>
          <cell r="J3191">
            <v>8.9950199995655566E-2</v>
          </cell>
          <cell r="K3191">
            <v>1.743699998769443E-3</v>
          </cell>
          <cell r="L3191">
            <v>0.1186157000047388</v>
          </cell>
          <cell r="M3191">
            <v>18.6389782000042</v>
          </cell>
          <cell r="N3191">
            <v>0.1422123000011197</v>
          </cell>
        </row>
        <row r="3192">
          <cell r="A3192">
            <v>5000</v>
          </cell>
          <cell r="B3192">
            <v>100</v>
          </cell>
          <cell r="C3192">
            <v>0.5</v>
          </cell>
          <cell r="D3192" t="str">
            <v>WS</v>
          </cell>
          <cell r="E3192" t="str">
            <v>test_files/WS/5000/270.txt</v>
          </cell>
          <cell r="F3192" t="str">
            <v>-</v>
          </cell>
          <cell r="G3192">
            <v>0.56774030000087805</v>
          </cell>
          <cell r="H3192" t="str">
            <v>-</v>
          </cell>
          <cell r="I3192">
            <v>3.585999998904299E-3</v>
          </cell>
          <cell r="J3192">
            <v>9.503190000395989E-2</v>
          </cell>
          <cell r="K3192">
            <v>1.872599998023361E-3</v>
          </cell>
          <cell r="L3192">
            <v>0.13457300000300171</v>
          </cell>
          <cell r="M3192">
            <v>24.695255700004051</v>
          </cell>
          <cell r="N3192">
            <v>0.14590859999589159</v>
          </cell>
        </row>
        <row r="3193">
          <cell r="A3193">
            <v>5000</v>
          </cell>
          <cell r="B3193">
            <v>100</v>
          </cell>
          <cell r="C3193">
            <v>0.5</v>
          </cell>
          <cell r="D3193" t="str">
            <v>WS</v>
          </cell>
          <cell r="E3193" t="str">
            <v>test_files/WS/5000/273.txt</v>
          </cell>
          <cell r="F3193" t="str">
            <v>-</v>
          </cell>
          <cell r="G3193">
            <v>0.43539559999771882</v>
          </cell>
          <cell r="H3193" t="str">
            <v>-</v>
          </cell>
          <cell r="I3193">
            <v>3.6206000004312951E-3</v>
          </cell>
          <cell r="J3193">
            <v>9.104230000230018E-2</v>
          </cell>
          <cell r="K3193">
            <v>1.8189999973401429E-3</v>
          </cell>
          <cell r="L3193">
            <v>0.1464254000020446</v>
          </cell>
          <cell r="M3193">
            <v>23.32841380000173</v>
          </cell>
          <cell r="N3193">
            <v>0.1510418999969261</v>
          </cell>
        </row>
        <row r="3194">
          <cell r="A3194">
            <v>5000</v>
          </cell>
          <cell r="B3194">
            <v>100</v>
          </cell>
          <cell r="C3194">
            <v>0.5</v>
          </cell>
          <cell r="D3194" t="str">
            <v>WS</v>
          </cell>
          <cell r="E3194" t="str">
            <v>test_files/WS/5000/276.txt</v>
          </cell>
          <cell r="F3194" t="str">
            <v>-</v>
          </cell>
          <cell r="G3194">
            <v>0.44927929999539629</v>
          </cell>
          <cell r="H3194" t="str">
            <v>-</v>
          </cell>
          <cell r="I3194">
            <v>3.8166999947861768E-3</v>
          </cell>
          <cell r="J3194">
            <v>9.592319999501342E-2</v>
          </cell>
          <cell r="K3194">
            <v>1.9714000009116721E-3</v>
          </cell>
          <cell r="L3194">
            <v>0.16131279999535761</v>
          </cell>
          <cell r="M3194">
            <v>25.028730999998519</v>
          </cell>
          <cell r="N3194">
            <v>0.15349430000060241</v>
          </cell>
        </row>
        <row r="3195">
          <cell r="A3195">
            <v>5000</v>
          </cell>
          <cell r="B3195">
            <v>100</v>
          </cell>
          <cell r="C3195">
            <v>0.5</v>
          </cell>
          <cell r="D3195" t="str">
            <v>WS</v>
          </cell>
          <cell r="E3195" t="str">
            <v>test_files/WS/5000/279.txt</v>
          </cell>
          <cell r="F3195" t="str">
            <v>-</v>
          </cell>
          <cell r="G3195">
            <v>0.40667730000132002</v>
          </cell>
          <cell r="H3195" t="str">
            <v>-</v>
          </cell>
          <cell r="I3195">
            <v>3.4891999966930598E-3</v>
          </cell>
          <cell r="J3195">
            <v>9.2568200001551304E-2</v>
          </cell>
          <cell r="K3195">
            <v>1.828399996156804E-3</v>
          </cell>
          <cell r="L3195">
            <v>0.139503300000797</v>
          </cell>
          <cell r="M3195">
            <v>24.78436399999919</v>
          </cell>
          <cell r="N3195">
            <v>0.18557890000374749</v>
          </cell>
        </row>
        <row r="3196">
          <cell r="A3196">
            <v>5000</v>
          </cell>
          <cell r="B3196">
            <v>100</v>
          </cell>
          <cell r="C3196">
            <v>0.5</v>
          </cell>
          <cell r="D3196" t="str">
            <v>WS</v>
          </cell>
          <cell r="E3196" t="str">
            <v>test_files/WS/5000/282.txt</v>
          </cell>
          <cell r="F3196" t="str">
            <v>-</v>
          </cell>
          <cell r="G3196">
            <v>0.35311049999290839</v>
          </cell>
          <cell r="H3196" t="str">
            <v>-</v>
          </cell>
          <cell r="I3196">
            <v>3.5397000028751791E-3</v>
          </cell>
          <cell r="J3196">
            <v>0.24082579999958401</v>
          </cell>
          <cell r="K3196">
            <v>1.7345000014756811E-3</v>
          </cell>
          <cell r="L3196">
            <v>0.12526640000578479</v>
          </cell>
          <cell r="M3196">
            <v>20.046777100003961</v>
          </cell>
          <cell r="N3196">
            <v>0.14735259999724801</v>
          </cell>
        </row>
        <row r="3197">
          <cell r="A3197">
            <v>5000</v>
          </cell>
          <cell r="B3197">
            <v>100</v>
          </cell>
          <cell r="C3197">
            <v>0.5</v>
          </cell>
          <cell r="D3197" t="str">
            <v>WS</v>
          </cell>
          <cell r="E3197" t="str">
            <v>test_files/WS/5000/285.txt</v>
          </cell>
          <cell r="F3197" t="str">
            <v>-</v>
          </cell>
          <cell r="G3197">
            <v>0.35992379999515828</v>
          </cell>
          <cell r="H3197" t="str">
            <v>-</v>
          </cell>
          <cell r="I3197">
            <v>3.6338999998406511E-3</v>
          </cell>
          <cell r="J3197">
            <v>8.5206099996867124E-2</v>
          </cell>
          <cell r="K3197">
            <v>1.7019999941112469E-3</v>
          </cell>
          <cell r="L3197">
            <v>0.121372200002952</v>
          </cell>
          <cell r="M3197">
            <v>18.94820949999848</v>
          </cell>
          <cell r="N3197">
            <v>0.14302329999918581</v>
          </cell>
        </row>
        <row r="3198">
          <cell r="A3198">
            <v>5000</v>
          </cell>
          <cell r="B3198">
            <v>100</v>
          </cell>
          <cell r="C3198">
            <v>0.5</v>
          </cell>
          <cell r="D3198" t="str">
            <v>WS</v>
          </cell>
          <cell r="E3198" t="str">
            <v>test_files/WS/5000/288.txt</v>
          </cell>
          <cell r="F3198" t="str">
            <v>-</v>
          </cell>
          <cell r="G3198">
            <v>0.61387429999740561</v>
          </cell>
          <cell r="H3198" t="str">
            <v>-</v>
          </cell>
          <cell r="I3198">
            <v>3.5465000037220311E-3</v>
          </cell>
          <cell r="J3198">
            <v>9.2787699999462347E-2</v>
          </cell>
          <cell r="K3198">
            <v>1.764900000125635E-3</v>
          </cell>
          <cell r="L3198">
            <v>0.13651840000238741</v>
          </cell>
          <cell r="M3198">
            <v>24.27149529999588</v>
          </cell>
          <cell r="N3198">
            <v>0.16365509999741329</v>
          </cell>
        </row>
        <row r="3199">
          <cell r="A3199">
            <v>5000</v>
          </cell>
          <cell r="B3199">
            <v>100</v>
          </cell>
          <cell r="C3199">
            <v>0.5</v>
          </cell>
          <cell r="D3199" t="str">
            <v>WS</v>
          </cell>
          <cell r="E3199" t="str">
            <v>test_files/WS/5000/291.txt</v>
          </cell>
          <cell r="F3199" t="str">
            <v>-</v>
          </cell>
          <cell r="G3199">
            <v>0.3649470999953337</v>
          </cell>
          <cell r="H3199" t="str">
            <v>-</v>
          </cell>
          <cell r="I3199">
            <v>3.8659999991068621E-3</v>
          </cell>
          <cell r="J3199">
            <v>9.1982300000381656E-2</v>
          </cell>
          <cell r="K3199">
            <v>1.7602999942027959E-3</v>
          </cell>
          <cell r="L3199">
            <v>0.1351241999946069</v>
          </cell>
          <cell r="M3199">
            <v>21.107969600001521</v>
          </cell>
          <cell r="N3199">
            <v>0.14943330000096469</v>
          </cell>
        </row>
        <row r="3200">
          <cell r="A3200">
            <v>5000</v>
          </cell>
          <cell r="B3200">
            <v>100</v>
          </cell>
          <cell r="C3200">
            <v>0.5</v>
          </cell>
          <cell r="D3200" t="str">
            <v>WS</v>
          </cell>
          <cell r="E3200" t="str">
            <v>test_files/WS/5000/294.txt</v>
          </cell>
          <cell r="F3200" t="str">
            <v>-</v>
          </cell>
          <cell r="G3200">
            <v>0.44300520000251709</v>
          </cell>
          <cell r="H3200" t="str">
            <v>-</v>
          </cell>
          <cell r="I3200">
            <v>3.6001999978907411E-3</v>
          </cell>
          <cell r="J3200">
            <v>9.4603300000017043E-2</v>
          </cell>
          <cell r="K3200">
            <v>1.8973000042024071E-3</v>
          </cell>
          <cell r="L3200">
            <v>0.14099590000114401</v>
          </cell>
          <cell r="M3200">
            <v>26.38797059999342</v>
          </cell>
          <cell r="N3200">
            <v>0.20867250000446799</v>
          </cell>
        </row>
        <row r="3201">
          <cell r="A3201">
            <v>5000</v>
          </cell>
          <cell r="B3201">
            <v>100</v>
          </cell>
          <cell r="C3201">
            <v>0.5</v>
          </cell>
          <cell r="D3201" t="str">
            <v>WS</v>
          </cell>
          <cell r="E3201" t="str">
            <v>test_files/WS/5000/297.txt</v>
          </cell>
          <cell r="F3201" t="str">
            <v>-</v>
          </cell>
          <cell r="G3201">
            <v>0.57868930000404362</v>
          </cell>
          <cell r="H3201" t="str">
            <v>-</v>
          </cell>
          <cell r="I3201">
            <v>3.6679999975604009E-3</v>
          </cell>
          <cell r="J3201">
            <v>9.325410000019474E-2</v>
          </cell>
          <cell r="K3201">
            <v>1.805600004445296E-3</v>
          </cell>
          <cell r="L3201">
            <v>0.15762350000295561</v>
          </cell>
          <cell r="M3201">
            <v>20.43759870000213</v>
          </cell>
          <cell r="N3201">
            <v>0.14693860000261341</v>
          </cell>
        </row>
        <row r="3202">
          <cell r="A3202">
            <v>5000</v>
          </cell>
          <cell r="B3202">
            <v>100</v>
          </cell>
          <cell r="C3202">
            <v>0.5</v>
          </cell>
          <cell r="D3202" t="str">
            <v>WS</v>
          </cell>
          <cell r="E3202" t="str">
            <v>test_files/WS/5000/300.txt</v>
          </cell>
          <cell r="F3202" t="str">
            <v>-</v>
          </cell>
          <cell r="G3202">
            <v>0.41169439999794122</v>
          </cell>
          <cell r="H3202" t="str">
            <v>-</v>
          </cell>
          <cell r="I3202">
            <v>3.650499995274004E-3</v>
          </cell>
          <cell r="J3202">
            <v>9.30722000048263E-2</v>
          </cell>
          <cell r="K3202">
            <v>1.816399999370333E-3</v>
          </cell>
          <cell r="L3202">
            <v>0.1353917000014917</v>
          </cell>
          <cell r="M3202">
            <v>22.388173100000131</v>
          </cell>
          <cell r="N3202">
            <v>0.1516486000036821</v>
          </cell>
        </row>
      </sheetData>
      <sheetData sheetId="5"/>
      <sheetData sheetId="6">
        <row r="778">
          <cell r="A778">
            <v>5000</v>
          </cell>
          <cell r="B778">
            <v>100</v>
          </cell>
          <cell r="C778">
            <v>0.5</v>
          </cell>
          <cell r="D778" t="str">
            <v>BA</v>
          </cell>
          <cell r="E778" t="str">
            <v>test_files/BA/5000/226.txt</v>
          </cell>
          <cell r="F778" t="str">
            <v>-</v>
          </cell>
          <cell r="G778" t="str">
            <v>-</v>
          </cell>
          <cell r="H778" t="str">
            <v>-</v>
          </cell>
          <cell r="I778" t="str">
            <v>-</v>
          </cell>
          <cell r="J778" t="str">
            <v>-</v>
          </cell>
          <cell r="K778">
            <v>2.0500999999057972E-3</v>
          </cell>
          <cell r="L778">
            <v>0.20723120000002379</v>
          </cell>
          <cell r="M778">
            <v>39.060934900000568</v>
          </cell>
          <cell r="N778">
            <v>0.16885100000035891</v>
          </cell>
        </row>
        <row r="779">
          <cell r="A779">
            <v>5000</v>
          </cell>
          <cell r="B779">
            <v>100</v>
          </cell>
          <cell r="C779">
            <v>0.5</v>
          </cell>
          <cell r="D779" t="str">
            <v>BA</v>
          </cell>
          <cell r="E779" t="str">
            <v>test_files/BA/5000/229.txt</v>
          </cell>
          <cell r="F779" t="str">
            <v>-</v>
          </cell>
          <cell r="G779" t="str">
            <v>-</v>
          </cell>
          <cell r="H779" t="str">
            <v>-</v>
          </cell>
          <cell r="I779" t="str">
            <v>-</v>
          </cell>
          <cell r="J779" t="str">
            <v>-</v>
          </cell>
          <cell r="K779">
            <v>1.912499999889405E-3</v>
          </cell>
          <cell r="L779">
            <v>0.18571189999966009</v>
          </cell>
          <cell r="M779">
            <v>40.04971839999962</v>
          </cell>
          <cell r="N779">
            <v>0.1757284000013897</v>
          </cell>
        </row>
        <row r="780">
          <cell r="A780">
            <v>5000</v>
          </cell>
          <cell r="B780">
            <v>100</v>
          </cell>
          <cell r="C780">
            <v>0.5</v>
          </cell>
          <cell r="D780" t="str">
            <v>BA</v>
          </cell>
          <cell r="E780" t="str">
            <v>test_files/BA/5000/232.txt</v>
          </cell>
          <cell r="F780" t="str">
            <v>-</v>
          </cell>
          <cell r="G780" t="str">
            <v>-</v>
          </cell>
          <cell r="H780" t="str">
            <v>-</v>
          </cell>
          <cell r="I780" t="str">
            <v>-</v>
          </cell>
          <cell r="J780" t="str">
            <v>-</v>
          </cell>
          <cell r="K780">
            <v>2.3403000013786368E-3</v>
          </cell>
          <cell r="L780">
            <v>0.21392320000086329</v>
          </cell>
          <cell r="M780">
            <v>31.240014899998641</v>
          </cell>
          <cell r="N780">
            <v>0.16854880000028061</v>
          </cell>
        </row>
        <row r="781">
          <cell r="A781">
            <v>5000</v>
          </cell>
          <cell r="B781">
            <v>100</v>
          </cell>
          <cell r="C781">
            <v>0.5</v>
          </cell>
          <cell r="D781" t="str">
            <v>BA</v>
          </cell>
          <cell r="E781" t="str">
            <v>test_files/BA/5000/235.txt</v>
          </cell>
          <cell r="F781" t="str">
            <v>-</v>
          </cell>
          <cell r="G781" t="str">
            <v>-</v>
          </cell>
          <cell r="H781" t="str">
            <v>-</v>
          </cell>
          <cell r="I781" t="str">
            <v>-</v>
          </cell>
          <cell r="J781" t="str">
            <v>-</v>
          </cell>
          <cell r="K781">
            <v>1.831300000048941E-3</v>
          </cell>
          <cell r="L781">
            <v>0.19832540000061269</v>
          </cell>
          <cell r="M781">
            <v>38.238012100002379</v>
          </cell>
          <cell r="N781">
            <v>0.17637520000062071</v>
          </cell>
        </row>
        <row r="782">
          <cell r="A782">
            <v>5000</v>
          </cell>
          <cell r="B782">
            <v>100</v>
          </cell>
          <cell r="C782">
            <v>0.5</v>
          </cell>
          <cell r="D782" t="str">
            <v>BA</v>
          </cell>
          <cell r="E782" t="str">
            <v>test_files/BA/5000/238.txt</v>
          </cell>
          <cell r="F782" t="str">
            <v>-</v>
          </cell>
          <cell r="G782" t="str">
            <v>-</v>
          </cell>
          <cell r="H782" t="str">
            <v>-</v>
          </cell>
          <cell r="I782" t="str">
            <v>-</v>
          </cell>
          <cell r="J782" t="str">
            <v>-</v>
          </cell>
          <cell r="K782">
            <v>1.9558999993023458E-3</v>
          </cell>
          <cell r="L782">
            <v>0.20672600000034441</v>
          </cell>
          <cell r="M782">
            <v>49.297739599998749</v>
          </cell>
          <cell r="N782">
            <v>0.18843109999943411</v>
          </cell>
        </row>
        <row r="783">
          <cell r="A783">
            <v>5000</v>
          </cell>
          <cell r="B783">
            <v>100</v>
          </cell>
          <cell r="C783">
            <v>0.5</v>
          </cell>
          <cell r="D783" t="str">
            <v>BA</v>
          </cell>
          <cell r="E783" t="str">
            <v>test_files/BA/5000/241.txt</v>
          </cell>
          <cell r="F783" t="str">
            <v>-</v>
          </cell>
          <cell r="G783" t="str">
            <v>-</v>
          </cell>
          <cell r="H783" t="str">
            <v>-</v>
          </cell>
          <cell r="I783" t="str">
            <v>-</v>
          </cell>
          <cell r="J783" t="str">
            <v>-</v>
          </cell>
          <cell r="K783">
            <v>1.8051000006380491E-3</v>
          </cell>
          <cell r="L783">
            <v>0.1974926000002597</v>
          </cell>
          <cell r="M783">
            <v>42.55490170000121</v>
          </cell>
          <cell r="N783">
            <v>6.0770209000002069</v>
          </cell>
        </row>
        <row r="784">
          <cell r="A784">
            <v>5000</v>
          </cell>
          <cell r="B784">
            <v>100</v>
          </cell>
          <cell r="C784">
            <v>0.5</v>
          </cell>
          <cell r="D784" t="str">
            <v>BA</v>
          </cell>
          <cell r="E784" t="str">
            <v>test_files/BA/5000/244.txt</v>
          </cell>
          <cell r="F784" t="str">
            <v>-</v>
          </cell>
          <cell r="G784" t="str">
            <v>-</v>
          </cell>
          <cell r="H784" t="str">
            <v>-</v>
          </cell>
          <cell r="I784" t="str">
            <v>-</v>
          </cell>
          <cell r="J784" t="str">
            <v>-</v>
          </cell>
          <cell r="K784">
            <v>1.771999999618856E-3</v>
          </cell>
          <cell r="L784">
            <v>0.2054573000023083</v>
          </cell>
          <cell r="M784">
            <v>35.546118099999148</v>
          </cell>
          <cell r="N784">
            <v>0.16852189999917749</v>
          </cell>
        </row>
        <row r="785">
          <cell r="A785">
            <v>5000</v>
          </cell>
          <cell r="B785">
            <v>100</v>
          </cell>
          <cell r="C785">
            <v>0.5</v>
          </cell>
          <cell r="D785" t="str">
            <v>BA</v>
          </cell>
          <cell r="E785" t="str">
            <v>test_files/BA/5000/247.txt</v>
          </cell>
          <cell r="F785" t="str">
            <v>-</v>
          </cell>
          <cell r="G785" t="str">
            <v>-</v>
          </cell>
          <cell r="H785" t="str">
            <v>-</v>
          </cell>
          <cell r="I785" t="str">
            <v>-</v>
          </cell>
          <cell r="J785" t="str">
            <v>-</v>
          </cell>
          <cell r="K785">
            <v>1.71309999859659E-3</v>
          </cell>
          <cell r="L785">
            <v>0.18114369999966581</v>
          </cell>
          <cell r="M785">
            <v>38.566119200000678</v>
          </cell>
          <cell r="N785">
            <v>0.16831069999898321</v>
          </cell>
        </row>
        <row r="786">
          <cell r="A786">
            <v>5000</v>
          </cell>
          <cell r="B786">
            <v>100</v>
          </cell>
          <cell r="C786">
            <v>0.5</v>
          </cell>
          <cell r="D786" t="str">
            <v>BA</v>
          </cell>
          <cell r="E786" t="str">
            <v>test_files/BA/5000/250.txt</v>
          </cell>
          <cell r="F786" t="str">
            <v>-</v>
          </cell>
          <cell r="G786" t="str">
            <v>-</v>
          </cell>
          <cell r="H786" t="str">
            <v>-</v>
          </cell>
          <cell r="I786" t="str">
            <v>-</v>
          </cell>
          <cell r="J786" t="str">
            <v>-</v>
          </cell>
          <cell r="K786">
            <v>1.6858999988471619E-3</v>
          </cell>
          <cell r="L786">
            <v>0.1556985999995959</v>
          </cell>
          <cell r="M786">
            <v>27.18670120000024</v>
          </cell>
          <cell r="N786">
            <v>0.15173380000123871</v>
          </cell>
        </row>
        <row r="787">
          <cell r="A787">
            <v>5000</v>
          </cell>
          <cell r="B787">
            <v>100</v>
          </cell>
          <cell r="C787">
            <v>0.5</v>
          </cell>
          <cell r="D787" t="str">
            <v>BA</v>
          </cell>
          <cell r="E787" t="str">
            <v>test_files/BA/5000/253.txt</v>
          </cell>
          <cell r="F787" t="str">
            <v>-</v>
          </cell>
          <cell r="G787" t="str">
            <v>-</v>
          </cell>
          <cell r="H787" t="str">
            <v>-</v>
          </cell>
          <cell r="I787" t="str">
            <v>-</v>
          </cell>
          <cell r="J787" t="str">
            <v>-</v>
          </cell>
          <cell r="K787">
            <v>1.712699999188771E-3</v>
          </cell>
          <cell r="L787">
            <v>0.20447849999982279</v>
          </cell>
          <cell r="M787">
            <v>32.157307999998011</v>
          </cell>
          <cell r="N787">
            <v>0.15869980000206849</v>
          </cell>
        </row>
        <row r="788">
          <cell r="A788">
            <v>5000</v>
          </cell>
          <cell r="B788">
            <v>100</v>
          </cell>
          <cell r="C788">
            <v>0.5</v>
          </cell>
          <cell r="D788" t="str">
            <v>BA</v>
          </cell>
          <cell r="E788" t="str">
            <v>test_files/BA/5000/256.txt</v>
          </cell>
          <cell r="F788" t="str">
            <v>-</v>
          </cell>
          <cell r="G788" t="str">
            <v>-</v>
          </cell>
          <cell r="H788" t="str">
            <v>-</v>
          </cell>
          <cell r="I788" t="str">
            <v>-</v>
          </cell>
          <cell r="J788" t="str">
            <v>-</v>
          </cell>
          <cell r="K788">
            <v>2.0306000005803071E-3</v>
          </cell>
          <cell r="L788">
            <v>0.22430969999913941</v>
          </cell>
          <cell r="M788">
            <v>49.880361399998947</v>
          </cell>
          <cell r="N788">
            <v>0.18394850000186119</v>
          </cell>
        </row>
        <row r="789">
          <cell r="A789">
            <v>5000</v>
          </cell>
          <cell r="B789">
            <v>100</v>
          </cell>
          <cell r="C789">
            <v>0.5</v>
          </cell>
          <cell r="D789" t="str">
            <v>BA</v>
          </cell>
          <cell r="E789" t="str">
            <v>test_files/BA/5000/259.txt</v>
          </cell>
          <cell r="F789" t="str">
            <v>-</v>
          </cell>
          <cell r="G789" t="str">
            <v>-</v>
          </cell>
          <cell r="H789" t="str">
            <v>-</v>
          </cell>
          <cell r="I789" t="str">
            <v>-</v>
          </cell>
          <cell r="J789" t="str">
            <v>-</v>
          </cell>
          <cell r="K789">
            <v>2.076400000078138E-3</v>
          </cell>
          <cell r="L789">
            <v>0.21246830000018241</v>
          </cell>
          <cell r="M789">
            <v>52.536251900000927</v>
          </cell>
          <cell r="N789">
            <v>0.18319010000050179</v>
          </cell>
        </row>
        <row r="790">
          <cell r="A790">
            <v>5000</v>
          </cell>
          <cell r="B790">
            <v>100</v>
          </cell>
          <cell r="C790">
            <v>0.5</v>
          </cell>
          <cell r="D790" t="str">
            <v>BA</v>
          </cell>
          <cell r="E790" t="str">
            <v>test_files/BA/5000/262.txt</v>
          </cell>
          <cell r="F790" t="str">
            <v>-</v>
          </cell>
          <cell r="G790" t="str">
            <v>-</v>
          </cell>
          <cell r="H790" t="str">
            <v>-</v>
          </cell>
          <cell r="I790" t="str">
            <v>-</v>
          </cell>
          <cell r="J790" t="str">
            <v>-</v>
          </cell>
          <cell r="K790">
            <v>2.3737000010441989E-3</v>
          </cell>
          <cell r="L790">
            <v>0.2275766999991902</v>
          </cell>
          <cell r="M790">
            <v>40.726122200001562</v>
          </cell>
          <cell r="N790">
            <v>0.78337850000025355</v>
          </cell>
        </row>
        <row r="791">
          <cell r="A791">
            <v>5000</v>
          </cell>
          <cell r="B791">
            <v>100</v>
          </cell>
          <cell r="C791">
            <v>0.5</v>
          </cell>
          <cell r="D791" t="str">
            <v>BA</v>
          </cell>
          <cell r="E791" t="str">
            <v>test_files/BA/5000/265.txt</v>
          </cell>
          <cell r="F791" t="str">
            <v>-</v>
          </cell>
          <cell r="G791" t="str">
            <v>-</v>
          </cell>
          <cell r="H791" t="str">
            <v>-</v>
          </cell>
          <cell r="I791" t="str">
            <v>-</v>
          </cell>
          <cell r="J791" t="str">
            <v>-</v>
          </cell>
          <cell r="K791">
            <v>1.859200001490535E-3</v>
          </cell>
          <cell r="L791">
            <v>0.18373020000217369</v>
          </cell>
          <cell r="M791">
            <v>42.937951899999462</v>
          </cell>
          <cell r="N791">
            <v>0.16954139999870679</v>
          </cell>
        </row>
        <row r="792">
          <cell r="A792">
            <v>5000</v>
          </cell>
          <cell r="B792">
            <v>100</v>
          </cell>
          <cell r="C792">
            <v>0.5</v>
          </cell>
          <cell r="D792" t="str">
            <v>BA</v>
          </cell>
          <cell r="E792" t="str">
            <v>test_files/BA/5000/268.txt</v>
          </cell>
          <cell r="F792" t="str">
            <v>-</v>
          </cell>
          <cell r="G792" t="str">
            <v>-</v>
          </cell>
          <cell r="H792" t="str">
            <v>-</v>
          </cell>
          <cell r="I792" t="str">
            <v>-</v>
          </cell>
          <cell r="J792" t="str">
            <v>-</v>
          </cell>
          <cell r="K792">
            <v>1.813299997593276E-3</v>
          </cell>
          <cell r="L792">
            <v>0.18538569999873289</v>
          </cell>
          <cell r="M792">
            <v>34.036855199999991</v>
          </cell>
          <cell r="N792">
            <v>0.16138119999959599</v>
          </cell>
        </row>
        <row r="793">
          <cell r="A793">
            <v>5000</v>
          </cell>
          <cell r="B793">
            <v>100</v>
          </cell>
          <cell r="C793">
            <v>0.5</v>
          </cell>
          <cell r="D793" t="str">
            <v>BA</v>
          </cell>
          <cell r="E793" t="str">
            <v>test_files/BA/5000/271.txt</v>
          </cell>
          <cell r="F793" t="str">
            <v>-</v>
          </cell>
          <cell r="G793" t="str">
            <v>-</v>
          </cell>
          <cell r="H793" t="str">
            <v>-</v>
          </cell>
          <cell r="I793" t="str">
            <v>-</v>
          </cell>
          <cell r="J793" t="str">
            <v>-</v>
          </cell>
          <cell r="K793">
            <v>1.8381999980192629E-3</v>
          </cell>
          <cell r="L793">
            <v>0.1911221999980626</v>
          </cell>
          <cell r="M793">
            <v>38.812365699999653</v>
          </cell>
          <cell r="N793">
            <v>0.16423090000171209</v>
          </cell>
        </row>
        <row r="794">
          <cell r="A794">
            <v>5000</v>
          </cell>
          <cell r="B794">
            <v>100</v>
          </cell>
          <cell r="C794">
            <v>0.5</v>
          </cell>
          <cell r="D794" t="str">
            <v>BA</v>
          </cell>
          <cell r="E794" t="str">
            <v>test_files/BA/5000/274.txt</v>
          </cell>
          <cell r="F794" t="str">
            <v>-</v>
          </cell>
          <cell r="G794" t="str">
            <v>-</v>
          </cell>
          <cell r="H794" t="str">
            <v>-</v>
          </cell>
          <cell r="I794" t="str">
            <v>-</v>
          </cell>
          <cell r="J794" t="str">
            <v>-</v>
          </cell>
          <cell r="K794">
            <v>2.131799999915529E-3</v>
          </cell>
          <cell r="L794">
            <v>0.24823109999852019</v>
          </cell>
          <cell r="M794">
            <v>64.267255899998418</v>
          </cell>
          <cell r="N794">
            <v>15.056371599999689</v>
          </cell>
        </row>
        <row r="795">
          <cell r="A795">
            <v>5000</v>
          </cell>
          <cell r="B795">
            <v>100</v>
          </cell>
          <cell r="C795">
            <v>0.5</v>
          </cell>
          <cell r="D795" t="str">
            <v>BA</v>
          </cell>
          <cell r="E795" t="str">
            <v>test_files/BA/5000/277.txt</v>
          </cell>
          <cell r="F795" t="str">
            <v>-</v>
          </cell>
          <cell r="G795" t="str">
            <v>-</v>
          </cell>
          <cell r="H795" t="str">
            <v>-</v>
          </cell>
          <cell r="I795" t="str">
            <v>-</v>
          </cell>
          <cell r="J795" t="str">
            <v>-</v>
          </cell>
          <cell r="K795">
            <v>1.7095999974117151E-3</v>
          </cell>
          <cell r="L795">
            <v>0.17055079999772721</v>
          </cell>
          <cell r="M795">
            <v>32.157856300000283</v>
          </cell>
          <cell r="N795">
            <v>0.1576645999994071</v>
          </cell>
        </row>
        <row r="796">
          <cell r="A796">
            <v>5000</v>
          </cell>
          <cell r="B796">
            <v>100</v>
          </cell>
          <cell r="C796">
            <v>0.5</v>
          </cell>
          <cell r="D796" t="str">
            <v>BA</v>
          </cell>
          <cell r="E796" t="str">
            <v>test_files/BA/5000/280.txt</v>
          </cell>
          <cell r="F796" t="str">
            <v>-</v>
          </cell>
          <cell r="G796" t="str">
            <v>-</v>
          </cell>
          <cell r="H796" t="str">
            <v>-</v>
          </cell>
          <cell r="I796" t="str">
            <v>-</v>
          </cell>
          <cell r="J796" t="str">
            <v>-</v>
          </cell>
          <cell r="K796">
            <v>1.9912999996449798E-3</v>
          </cell>
          <cell r="L796">
            <v>0.22243340000204631</v>
          </cell>
          <cell r="M796">
            <v>50.102127399997698</v>
          </cell>
          <cell r="N796">
            <v>0.18093220000082511</v>
          </cell>
        </row>
        <row r="797">
          <cell r="A797">
            <v>5000</v>
          </cell>
          <cell r="B797">
            <v>100</v>
          </cell>
          <cell r="C797">
            <v>0.5</v>
          </cell>
          <cell r="D797" t="str">
            <v>BA</v>
          </cell>
          <cell r="E797" t="str">
            <v>test_files/BA/5000/283.txt</v>
          </cell>
          <cell r="F797" t="str">
            <v>-</v>
          </cell>
          <cell r="G797" t="str">
            <v>-</v>
          </cell>
          <cell r="H797" t="str">
            <v>-</v>
          </cell>
          <cell r="I797" t="str">
            <v>-</v>
          </cell>
          <cell r="J797" t="str">
            <v>-</v>
          </cell>
          <cell r="K797">
            <v>1.9995000002381862E-3</v>
          </cell>
          <cell r="L797">
            <v>0.1997735000004468</v>
          </cell>
          <cell r="M797">
            <v>39.074378400000569</v>
          </cell>
          <cell r="N797">
            <v>0.1653708000012557</v>
          </cell>
        </row>
        <row r="798">
          <cell r="A798">
            <v>5000</v>
          </cell>
          <cell r="B798">
            <v>100</v>
          </cell>
          <cell r="C798">
            <v>0.5</v>
          </cell>
          <cell r="D798" t="str">
            <v>BA</v>
          </cell>
          <cell r="E798" t="str">
            <v>test_files/BA/5000/286.txt</v>
          </cell>
          <cell r="F798" t="str">
            <v>-</v>
          </cell>
          <cell r="G798" t="str">
            <v>-</v>
          </cell>
          <cell r="H798" t="str">
            <v>-</v>
          </cell>
          <cell r="I798" t="str">
            <v>-</v>
          </cell>
          <cell r="J798" t="str">
            <v>-</v>
          </cell>
          <cell r="K798">
            <v>1.946999997016974E-3</v>
          </cell>
          <cell r="L798">
            <v>0.19529550000152079</v>
          </cell>
          <cell r="M798">
            <v>54.234504500000178</v>
          </cell>
          <cell r="N798">
            <v>0.5616915999999037</v>
          </cell>
        </row>
        <row r="799">
          <cell r="A799">
            <v>5000</v>
          </cell>
          <cell r="B799">
            <v>100</v>
          </cell>
          <cell r="C799">
            <v>0.5</v>
          </cell>
          <cell r="D799" t="str">
            <v>BA</v>
          </cell>
          <cell r="E799" t="str">
            <v>test_files/BA/5000/289.txt</v>
          </cell>
          <cell r="F799" t="str">
            <v>-</v>
          </cell>
          <cell r="G799" t="str">
            <v>-</v>
          </cell>
          <cell r="H799" t="str">
            <v>-</v>
          </cell>
          <cell r="I799" t="str">
            <v>-</v>
          </cell>
          <cell r="J799" t="str">
            <v>-</v>
          </cell>
          <cell r="K799">
            <v>1.718699997582007E-3</v>
          </cell>
          <cell r="L799">
            <v>0.20248209999772371</v>
          </cell>
          <cell r="M799">
            <v>34.374363200000523</v>
          </cell>
          <cell r="N799">
            <v>0.15322450000167009</v>
          </cell>
        </row>
        <row r="800">
          <cell r="A800">
            <v>5000</v>
          </cell>
          <cell r="B800">
            <v>100</v>
          </cell>
          <cell r="C800">
            <v>0.5</v>
          </cell>
          <cell r="D800" t="str">
            <v>BA</v>
          </cell>
          <cell r="E800" t="str">
            <v>test_files/BA/5000/292.txt</v>
          </cell>
          <cell r="F800" t="str">
            <v>-</v>
          </cell>
          <cell r="G800" t="str">
            <v>-</v>
          </cell>
          <cell r="H800" t="str">
            <v>-</v>
          </cell>
          <cell r="I800" t="str">
            <v>-</v>
          </cell>
          <cell r="J800" t="str">
            <v>-</v>
          </cell>
          <cell r="K800">
            <v>1.927199999045115E-3</v>
          </cell>
          <cell r="L800">
            <v>0.19701260000147161</v>
          </cell>
          <cell r="M800">
            <v>51.559798099999171</v>
          </cell>
          <cell r="N800">
            <v>7.2222312999983842</v>
          </cell>
        </row>
        <row r="801">
          <cell r="A801">
            <v>5000</v>
          </cell>
          <cell r="B801">
            <v>100</v>
          </cell>
          <cell r="C801">
            <v>0.5</v>
          </cell>
          <cell r="D801" t="str">
            <v>BA</v>
          </cell>
          <cell r="E801" t="str">
            <v>test_files/BA/5000/295.txt</v>
          </cell>
          <cell r="F801" t="str">
            <v>-</v>
          </cell>
          <cell r="G801" t="str">
            <v>-</v>
          </cell>
          <cell r="H801" t="str">
            <v>-</v>
          </cell>
          <cell r="I801" t="str">
            <v>-</v>
          </cell>
          <cell r="J801" t="str">
            <v>-</v>
          </cell>
          <cell r="K801">
            <v>1.7442999997001609E-3</v>
          </cell>
          <cell r="L801">
            <v>0.16091790000064071</v>
          </cell>
          <cell r="M801">
            <v>29.273177999999461</v>
          </cell>
          <cell r="N801">
            <v>0.15470999999888591</v>
          </cell>
        </row>
        <row r="802">
          <cell r="A802">
            <v>5000</v>
          </cell>
          <cell r="B802">
            <v>100</v>
          </cell>
          <cell r="C802">
            <v>0.5</v>
          </cell>
          <cell r="D802" t="str">
            <v>BA</v>
          </cell>
          <cell r="E802" t="str">
            <v>test_files/BA/5000/298.txt</v>
          </cell>
          <cell r="F802" t="str">
            <v>-</v>
          </cell>
          <cell r="G802" t="str">
            <v>-</v>
          </cell>
          <cell r="H802" t="str">
            <v>-</v>
          </cell>
          <cell r="I802" t="str">
            <v>-</v>
          </cell>
          <cell r="J802" t="str">
            <v>-</v>
          </cell>
          <cell r="K802">
            <v>1.942400002008071E-3</v>
          </cell>
          <cell r="L802">
            <v>0.18749229999957609</v>
          </cell>
          <cell r="M802">
            <v>44.04678309999872</v>
          </cell>
          <cell r="N802">
            <v>0.63877230000070995</v>
          </cell>
        </row>
        <row r="1978">
          <cell r="A1978">
            <v>5000</v>
          </cell>
          <cell r="B1978">
            <v>100</v>
          </cell>
          <cell r="C1978">
            <v>0.5</v>
          </cell>
          <cell r="D1978" t="str">
            <v>ER</v>
          </cell>
          <cell r="E1978" t="str">
            <v>test_files/ER/5000/227.txt</v>
          </cell>
          <cell r="F1978" t="str">
            <v>-</v>
          </cell>
          <cell r="G1978" t="str">
            <v>-</v>
          </cell>
          <cell r="H1978" t="str">
            <v>-</v>
          </cell>
          <cell r="I1978" t="str">
            <v>-</v>
          </cell>
          <cell r="J1978" t="str">
            <v>-</v>
          </cell>
          <cell r="K1978">
            <v>1.809599998523481E-3</v>
          </cell>
          <cell r="L1978">
            <v>0.1482864999998128</v>
          </cell>
          <cell r="M1978">
            <v>21.730967900002721</v>
          </cell>
          <cell r="N1978">
            <v>0.13449479999690081</v>
          </cell>
        </row>
        <row r="1979">
          <cell r="A1979">
            <v>5000</v>
          </cell>
          <cell r="B1979">
            <v>100</v>
          </cell>
          <cell r="C1979">
            <v>0.5</v>
          </cell>
          <cell r="D1979" t="str">
            <v>ER</v>
          </cell>
          <cell r="E1979" t="str">
            <v>test_files/ER/5000/230.txt</v>
          </cell>
          <cell r="F1979" t="str">
            <v>-</v>
          </cell>
          <cell r="G1979" t="str">
            <v>-</v>
          </cell>
          <cell r="H1979" t="str">
            <v>-</v>
          </cell>
          <cell r="I1979" t="str">
            <v>-</v>
          </cell>
          <cell r="J1979" t="str">
            <v>-</v>
          </cell>
          <cell r="K1979">
            <v>1.8165000001317819E-3</v>
          </cell>
          <cell r="L1979">
            <v>0.16096370000013849</v>
          </cell>
          <cell r="M1979">
            <v>29.120673200006419</v>
          </cell>
          <cell r="N1979">
            <v>0.15237560000241501</v>
          </cell>
        </row>
        <row r="1980">
          <cell r="A1980">
            <v>5000</v>
          </cell>
          <cell r="B1980">
            <v>100</v>
          </cell>
          <cell r="C1980">
            <v>0.5</v>
          </cell>
          <cell r="D1980" t="str">
            <v>ER</v>
          </cell>
          <cell r="E1980" t="str">
            <v>test_files/ER/5000/233.txt</v>
          </cell>
          <cell r="F1980" t="str">
            <v>-</v>
          </cell>
          <cell r="G1980" t="str">
            <v>-</v>
          </cell>
          <cell r="H1980" t="str">
            <v>-</v>
          </cell>
          <cell r="I1980" t="str">
            <v>-</v>
          </cell>
          <cell r="J1980" t="str">
            <v>-</v>
          </cell>
          <cell r="K1980">
            <v>1.8860999989556151E-3</v>
          </cell>
          <cell r="L1980">
            <v>0.15849080000043611</v>
          </cell>
          <cell r="M1980">
            <v>29.286658400000309</v>
          </cell>
          <cell r="N1980">
            <v>0.158448900001531</v>
          </cell>
        </row>
        <row r="1981">
          <cell r="A1981">
            <v>5000</v>
          </cell>
          <cell r="B1981">
            <v>100</v>
          </cell>
          <cell r="C1981">
            <v>0.5</v>
          </cell>
          <cell r="D1981" t="str">
            <v>ER</v>
          </cell>
          <cell r="E1981" t="str">
            <v>test_files/ER/5000/236.txt</v>
          </cell>
          <cell r="F1981" t="str">
            <v>-</v>
          </cell>
          <cell r="G1981" t="str">
            <v>-</v>
          </cell>
          <cell r="H1981" t="str">
            <v>-</v>
          </cell>
          <cell r="I1981" t="str">
            <v>-</v>
          </cell>
          <cell r="J1981" t="str">
            <v>-</v>
          </cell>
          <cell r="K1981">
            <v>2.1854000005987468E-3</v>
          </cell>
          <cell r="L1981">
            <v>0.16909180000220661</v>
          </cell>
          <cell r="M1981">
            <v>32.596656500005338</v>
          </cell>
          <cell r="N1981">
            <v>0.1614164999991772</v>
          </cell>
        </row>
        <row r="1982">
          <cell r="A1982">
            <v>5000</v>
          </cell>
          <cell r="B1982">
            <v>100</v>
          </cell>
          <cell r="C1982">
            <v>0.5</v>
          </cell>
          <cell r="D1982" t="str">
            <v>ER</v>
          </cell>
          <cell r="E1982" t="str">
            <v>test_files/ER/5000/239.txt</v>
          </cell>
          <cell r="F1982" t="str">
            <v>-</v>
          </cell>
          <cell r="G1982" t="str">
            <v>-</v>
          </cell>
          <cell r="H1982" t="str">
            <v>-</v>
          </cell>
          <cell r="I1982" t="str">
            <v>-</v>
          </cell>
          <cell r="J1982" t="str">
            <v>-</v>
          </cell>
          <cell r="K1982">
            <v>1.845200000389013E-3</v>
          </cell>
          <cell r="L1982">
            <v>0.1596351999978651</v>
          </cell>
          <cell r="M1982">
            <v>31.18603540000186</v>
          </cell>
          <cell r="N1982">
            <v>0.15911270000651709</v>
          </cell>
        </row>
        <row r="1983">
          <cell r="A1983">
            <v>5000</v>
          </cell>
          <cell r="B1983">
            <v>100</v>
          </cell>
          <cell r="C1983">
            <v>0.5</v>
          </cell>
          <cell r="D1983" t="str">
            <v>ER</v>
          </cell>
          <cell r="E1983" t="str">
            <v>test_files/ER/5000/242.txt</v>
          </cell>
          <cell r="F1983" t="str">
            <v>-</v>
          </cell>
          <cell r="G1983" t="str">
            <v>-</v>
          </cell>
          <cell r="H1983" t="str">
            <v>-</v>
          </cell>
          <cell r="I1983" t="str">
            <v>-</v>
          </cell>
          <cell r="J1983" t="str">
            <v>-</v>
          </cell>
          <cell r="K1983">
            <v>1.874399997177534E-3</v>
          </cell>
          <cell r="L1983">
            <v>0.25745370000367979</v>
          </cell>
          <cell r="M1983">
            <v>34.410710199997993</v>
          </cell>
          <cell r="N1983">
            <v>1.0267118999981899</v>
          </cell>
        </row>
        <row r="1984">
          <cell r="A1984">
            <v>5000</v>
          </cell>
          <cell r="B1984">
            <v>100</v>
          </cell>
          <cell r="C1984">
            <v>0.5</v>
          </cell>
          <cell r="D1984" t="str">
            <v>ER</v>
          </cell>
          <cell r="E1984" t="str">
            <v>test_files/ER/5000/245.txt</v>
          </cell>
          <cell r="F1984" t="str">
            <v>-</v>
          </cell>
          <cell r="G1984" t="str">
            <v>-</v>
          </cell>
          <cell r="H1984" t="str">
            <v>-</v>
          </cell>
          <cell r="I1984" t="str">
            <v>-</v>
          </cell>
          <cell r="J1984" t="str">
            <v>-</v>
          </cell>
          <cell r="K1984">
            <v>1.926200005982537E-3</v>
          </cell>
          <cell r="L1984">
            <v>0.21939990000100809</v>
          </cell>
          <cell r="M1984">
            <v>42.084087499999441</v>
          </cell>
          <cell r="N1984">
            <v>0.70276499999454245</v>
          </cell>
        </row>
        <row r="1985">
          <cell r="A1985">
            <v>5000</v>
          </cell>
          <cell r="B1985">
            <v>100</v>
          </cell>
          <cell r="C1985">
            <v>0.5</v>
          </cell>
          <cell r="D1985" t="str">
            <v>ER</v>
          </cell>
          <cell r="E1985" t="str">
            <v>test_files/ER/5000/248.txt</v>
          </cell>
          <cell r="F1985" t="str">
            <v>-</v>
          </cell>
          <cell r="G1985" t="str">
            <v>-</v>
          </cell>
          <cell r="H1985" t="str">
            <v>-</v>
          </cell>
          <cell r="I1985" t="str">
            <v>-</v>
          </cell>
          <cell r="J1985" t="str">
            <v>-</v>
          </cell>
          <cell r="K1985">
            <v>3.0583999978262E-3</v>
          </cell>
          <cell r="L1985">
            <v>0.17235449999861879</v>
          </cell>
          <cell r="M1985">
            <v>37.795421499999073</v>
          </cell>
          <cell r="N1985">
            <v>0.29415219999646069</v>
          </cell>
        </row>
        <row r="1986">
          <cell r="A1986">
            <v>5000</v>
          </cell>
          <cell r="B1986">
            <v>100</v>
          </cell>
          <cell r="C1986">
            <v>0.5</v>
          </cell>
          <cell r="D1986" t="str">
            <v>ER</v>
          </cell>
          <cell r="E1986" t="str">
            <v>test_files/ER/5000/251.txt</v>
          </cell>
          <cell r="F1986" t="str">
            <v>-</v>
          </cell>
          <cell r="G1986" t="str">
            <v>-</v>
          </cell>
          <cell r="H1986" t="str">
            <v>-</v>
          </cell>
          <cell r="I1986" t="str">
            <v>-</v>
          </cell>
          <cell r="J1986" t="str">
            <v>-</v>
          </cell>
          <cell r="K1986">
            <v>1.9070999987889079E-3</v>
          </cell>
          <cell r="L1986">
            <v>0.16818610000336781</v>
          </cell>
          <cell r="M1986">
            <v>36.600234700003057</v>
          </cell>
          <cell r="N1986">
            <v>0.1631297000058112</v>
          </cell>
        </row>
        <row r="1987">
          <cell r="A1987">
            <v>5000</v>
          </cell>
          <cell r="B1987">
            <v>100</v>
          </cell>
          <cell r="C1987">
            <v>0.5</v>
          </cell>
          <cell r="D1987" t="str">
            <v>ER</v>
          </cell>
          <cell r="E1987" t="str">
            <v>test_files/ER/5000/254.txt</v>
          </cell>
          <cell r="F1987" t="str">
            <v>-</v>
          </cell>
          <cell r="G1987" t="str">
            <v>-</v>
          </cell>
          <cell r="H1987" t="str">
            <v>-</v>
          </cell>
          <cell r="I1987" t="str">
            <v>-</v>
          </cell>
          <cell r="J1987" t="str">
            <v>-</v>
          </cell>
          <cell r="K1987">
            <v>1.8404000002192329E-3</v>
          </cell>
          <cell r="L1987">
            <v>0.18123769999510839</v>
          </cell>
          <cell r="M1987">
            <v>41.666304200000013</v>
          </cell>
          <cell r="N1987">
            <v>0.16231659999903059</v>
          </cell>
        </row>
        <row r="1988">
          <cell r="A1988">
            <v>5000</v>
          </cell>
          <cell r="B1988">
            <v>100</v>
          </cell>
          <cell r="C1988">
            <v>0.5</v>
          </cell>
          <cell r="D1988" t="str">
            <v>ER</v>
          </cell>
          <cell r="E1988" t="str">
            <v>test_files/ER/5000/257.txt</v>
          </cell>
          <cell r="F1988" t="str">
            <v>-</v>
          </cell>
          <cell r="G1988" t="str">
            <v>-</v>
          </cell>
          <cell r="H1988" t="str">
            <v>-</v>
          </cell>
          <cell r="I1988" t="str">
            <v>-</v>
          </cell>
          <cell r="J1988" t="str">
            <v>-</v>
          </cell>
          <cell r="K1988">
            <v>1.932099999976344E-3</v>
          </cell>
          <cell r="L1988">
            <v>0.1698711999997613</v>
          </cell>
          <cell r="M1988">
            <v>43.287975300001563</v>
          </cell>
          <cell r="N1988">
            <v>0.73841499999980442</v>
          </cell>
        </row>
        <row r="1989">
          <cell r="A1989">
            <v>5000</v>
          </cell>
          <cell r="B1989">
            <v>100</v>
          </cell>
          <cell r="C1989">
            <v>0.5</v>
          </cell>
          <cell r="D1989" t="str">
            <v>ER</v>
          </cell>
          <cell r="E1989" t="str">
            <v>test_files/ER/5000/260.txt</v>
          </cell>
          <cell r="F1989" t="str">
            <v>-</v>
          </cell>
          <cell r="G1989" t="str">
            <v>-</v>
          </cell>
          <cell r="H1989" t="str">
            <v>-</v>
          </cell>
          <cell r="I1989" t="str">
            <v>-</v>
          </cell>
          <cell r="J1989" t="str">
            <v>-</v>
          </cell>
          <cell r="K1989">
            <v>1.916900000651367E-3</v>
          </cell>
          <cell r="L1989">
            <v>0.1707546999969054</v>
          </cell>
          <cell r="M1989">
            <v>37.025844399999187</v>
          </cell>
          <cell r="N1989">
            <v>0.1604500999965239</v>
          </cell>
        </row>
        <row r="1990">
          <cell r="A1990">
            <v>5000</v>
          </cell>
          <cell r="B1990">
            <v>100</v>
          </cell>
          <cell r="C1990">
            <v>0.5</v>
          </cell>
          <cell r="D1990" t="str">
            <v>ER</v>
          </cell>
          <cell r="E1990" t="str">
            <v>test_files/ER/5000/263.txt</v>
          </cell>
          <cell r="F1990" t="str">
            <v>-</v>
          </cell>
          <cell r="G1990" t="str">
            <v>-</v>
          </cell>
          <cell r="H1990" t="str">
            <v>-</v>
          </cell>
          <cell r="I1990" t="str">
            <v>-</v>
          </cell>
          <cell r="J1990" t="str">
            <v>-</v>
          </cell>
          <cell r="K1990">
            <v>2.0752999989781529E-3</v>
          </cell>
          <cell r="L1990">
            <v>0.15427929999714249</v>
          </cell>
          <cell r="M1990">
            <v>23.59377709999535</v>
          </cell>
          <cell r="N1990">
            <v>0.16241289999743461</v>
          </cell>
        </row>
        <row r="1991">
          <cell r="A1991">
            <v>5000</v>
          </cell>
          <cell r="B1991">
            <v>100</v>
          </cell>
          <cell r="C1991">
            <v>0.5</v>
          </cell>
          <cell r="D1991" t="str">
            <v>ER</v>
          </cell>
          <cell r="E1991" t="str">
            <v>test_files/ER/5000/266.txt</v>
          </cell>
          <cell r="F1991" t="str">
            <v>-</v>
          </cell>
          <cell r="G1991" t="str">
            <v>-</v>
          </cell>
          <cell r="H1991" t="str">
            <v>-</v>
          </cell>
          <cell r="I1991" t="str">
            <v>-</v>
          </cell>
          <cell r="J1991" t="str">
            <v>-</v>
          </cell>
          <cell r="K1991">
            <v>1.832900001318194E-3</v>
          </cell>
          <cell r="L1991">
            <v>0.1559330000018235</v>
          </cell>
          <cell r="M1991">
            <v>27.283235599999902</v>
          </cell>
          <cell r="N1991">
            <v>0.1545668999970076</v>
          </cell>
        </row>
        <row r="1992">
          <cell r="A1992">
            <v>5000</v>
          </cell>
          <cell r="B1992">
            <v>100</v>
          </cell>
          <cell r="C1992">
            <v>0.5</v>
          </cell>
          <cell r="D1992" t="str">
            <v>ER</v>
          </cell>
          <cell r="E1992" t="str">
            <v>test_files/ER/5000/269.txt</v>
          </cell>
          <cell r="F1992" t="str">
            <v>-</v>
          </cell>
          <cell r="G1992" t="str">
            <v>-</v>
          </cell>
          <cell r="H1992" t="str">
            <v>-</v>
          </cell>
          <cell r="I1992" t="str">
            <v>-</v>
          </cell>
          <cell r="J1992" t="str">
            <v>-</v>
          </cell>
          <cell r="K1992">
            <v>1.817000003939029E-3</v>
          </cell>
          <cell r="L1992">
            <v>0.19186059999628921</v>
          </cell>
          <cell r="M1992">
            <v>31.818629199995481</v>
          </cell>
          <cell r="N1992">
            <v>0.33277199999429291</v>
          </cell>
        </row>
        <row r="1993">
          <cell r="A1993">
            <v>5000</v>
          </cell>
          <cell r="B1993">
            <v>100</v>
          </cell>
          <cell r="C1993">
            <v>0.5</v>
          </cell>
          <cell r="D1993" t="str">
            <v>ER</v>
          </cell>
          <cell r="E1993" t="str">
            <v>test_files/ER/5000/272.txt</v>
          </cell>
          <cell r="F1993" t="str">
            <v>-</v>
          </cell>
          <cell r="G1993" t="str">
            <v>-</v>
          </cell>
          <cell r="H1993" t="str">
            <v>-</v>
          </cell>
          <cell r="I1993" t="str">
            <v>-</v>
          </cell>
          <cell r="J1993" t="str">
            <v>-</v>
          </cell>
          <cell r="K1993">
            <v>1.8816999945556741E-3</v>
          </cell>
          <cell r="L1993">
            <v>0.1684709000037401</v>
          </cell>
          <cell r="M1993">
            <v>35.176063099999737</v>
          </cell>
          <cell r="N1993">
            <v>0.17770759999984881</v>
          </cell>
        </row>
        <row r="1994">
          <cell r="A1994">
            <v>5000</v>
          </cell>
          <cell r="B1994">
            <v>100</v>
          </cell>
          <cell r="C1994">
            <v>0.5</v>
          </cell>
          <cell r="D1994" t="str">
            <v>ER</v>
          </cell>
          <cell r="E1994" t="str">
            <v>test_files/ER/5000/275.txt</v>
          </cell>
          <cell r="F1994" t="str">
            <v>-</v>
          </cell>
          <cell r="G1994" t="str">
            <v>-</v>
          </cell>
          <cell r="H1994" t="str">
            <v>-</v>
          </cell>
          <cell r="I1994" t="str">
            <v>-</v>
          </cell>
          <cell r="J1994" t="str">
            <v>-</v>
          </cell>
          <cell r="K1994">
            <v>1.6688999967300331E-3</v>
          </cell>
          <cell r="L1994">
            <v>0.14069019999442389</v>
          </cell>
          <cell r="M1994">
            <v>21.362034500001759</v>
          </cell>
          <cell r="N1994">
            <v>0.13201440000557341</v>
          </cell>
        </row>
        <row r="1995">
          <cell r="A1995">
            <v>5000</v>
          </cell>
          <cell r="B1995">
            <v>100</v>
          </cell>
          <cell r="C1995">
            <v>0.5</v>
          </cell>
          <cell r="D1995" t="str">
            <v>ER</v>
          </cell>
          <cell r="E1995" t="str">
            <v>test_files/ER/5000/278.txt</v>
          </cell>
          <cell r="F1995" t="str">
            <v>-</v>
          </cell>
          <cell r="G1995" t="str">
            <v>-</v>
          </cell>
          <cell r="H1995" t="str">
            <v>-</v>
          </cell>
          <cell r="I1995" t="str">
            <v>-</v>
          </cell>
          <cell r="J1995" t="str">
            <v>-</v>
          </cell>
          <cell r="K1995">
            <v>1.808700006222352E-3</v>
          </cell>
          <cell r="L1995">
            <v>0.15365339999698341</v>
          </cell>
          <cell r="M1995">
            <v>29.966468400001759</v>
          </cell>
          <cell r="N1995">
            <v>0.16649920000054411</v>
          </cell>
        </row>
        <row r="1996">
          <cell r="A1996">
            <v>5000</v>
          </cell>
          <cell r="B1996">
            <v>100</v>
          </cell>
          <cell r="C1996">
            <v>0.5</v>
          </cell>
          <cell r="D1996" t="str">
            <v>ER</v>
          </cell>
          <cell r="E1996" t="str">
            <v>test_files/ER/5000/281.txt</v>
          </cell>
          <cell r="F1996" t="str">
            <v>-</v>
          </cell>
          <cell r="G1996" t="str">
            <v>-</v>
          </cell>
          <cell r="H1996" t="str">
            <v>-</v>
          </cell>
          <cell r="I1996" t="str">
            <v>-</v>
          </cell>
          <cell r="J1996" t="str">
            <v>-</v>
          </cell>
          <cell r="K1996">
            <v>5.3323999964050017E-3</v>
          </cell>
          <cell r="L1996">
            <v>0.1825239000027068</v>
          </cell>
          <cell r="M1996">
            <v>30.229603100000531</v>
          </cell>
          <cell r="N1996">
            <v>0.42591489999904297</v>
          </cell>
        </row>
        <row r="1997">
          <cell r="A1997">
            <v>5000</v>
          </cell>
          <cell r="B1997">
            <v>100</v>
          </cell>
          <cell r="C1997">
            <v>0.5</v>
          </cell>
          <cell r="D1997" t="str">
            <v>ER</v>
          </cell>
          <cell r="E1997" t="str">
            <v>test_files/ER/5000/284.txt</v>
          </cell>
          <cell r="F1997" t="str">
            <v>-</v>
          </cell>
          <cell r="G1997" t="str">
            <v>-</v>
          </cell>
          <cell r="H1997" t="str">
            <v>-</v>
          </cell>
          <cell r="I1997" t="str">
            <v>-</v>
          </cell>
          <cell r="J1997" t="str">
            <v>-</v>
          </cell>
          <cell r="K1997">
            <v>1.8134999991161751E-3</v>
          </cell>
          <cell r="L1997">
            <v>0.150888500000292</v>
          </cell>
          <cell r="M1997">
            <v>31.754666200002251</v>
          </cell>
          <cell r="N1997">
            <v>1.113969500001986</v>
          </cell>
        </row>
        <row r="1998">
          <cell r="A1998">
            <v>5000</v>
          </cell>
          <cell r="B1998">
            <v>100</v>
          </cell>
          <cell r="C1998">
            <v>0.5</v>
          </cell>
          <cell r="D1998" t="str">
            <v>ER</v>
          </cell>
          <cell r="E1998" t="str">
            <v>test_files/ER/5000/287.txt</v>
          </cell>
          <cell r="F1998" t="str">
            <v>-</v>
          </cell>
          <cell r="G1998" t="str">
            <v>-</v>
          </cell>
          <cell r="H1998" t="str">
            <v>-</v>
          </cell>
          <cell r="I1998" t="str">
            <v>-</v>
          </cell>
          <cell r="J1998" t="str">
            <v>-</v>
          </cell>
          <cell r="K1998">
            <v>4.1114999985438772E-3</v>
          </cell>
          <cell r="L1998">
            <v>0.1530079000003752</v>
          </cell>
          <cell r="M1998">
            <v>24.305527600001369</v>
          </cell>
          <cell r="N1998">
            <v>0.14673930000572</v>
          </cell>
        </row>
        <row r="1999">
          <cell r="A1999">
            <v>5000</v>
          </cell>
          <cell r="B1999">
            <v>100</v>
          </cell>
          <cell r="C1999">
            <v>0.5</v>
          </cell>
          <cell r="D1999" t="str">
            <v>ER</v>
          </cell>
          <cell r="E1999" t="str">
            <v>test_files/ER/5000/290.txt</v>
          </cell>
          <cell r="F1999" t="str">
            <v>-</v>
          </cell>
          <cell r="G1999" t="str">
            <v>-</v>
          </cell>
          <cell r="H1999" t="str">
            <v>-</v>
          </cell>
          <cell r="I1999" t="str">
            <v>-</v>
          </cell>
          <cell r="J1999" t="str">
            <v>-</v>
          </cell>
          <cell r="K1999">
            <v>1.8261000004713419E-3</v>
          </cell>
          <cell r="L1999">
            <v>0.14671910000470231</v>
          </cell>
          <cell r="M1999">
            <v>25.048417100006191</v>
          </cell>
          <cell r="N1999">
            <v>0.14564339999924411</v>
          </cell>
        </row>
        <row r="2000">
          <cell r="A2000">
            <v>5000</v>
          </cell>
          <cell r="B2000">
            <v>100</v>
          </cell>
          <cell r="C2000">
            <v>0.5</v>
          </cell>
          <cell r="D2000" t="str">
            <v>ER</v>
          </cell>
          <cell r="E2000" t="str">
            <v>test_files/ER/5000/293.txt</v>
          </cell>
          <cell r="F2000" t="str">
            <v>-</v>
          </cell>
          <cell r="G2000" t="str">
            <v>-</v>
          </cell>
          <cell r="H2000" t="str">
            <v>-</v>
          </cell>
          <cell r="I2000" t="str">
            <v>-</v>
          </cell>
          <cell r="J2000" t="str">
            <v>-</v>
          </cell>
          <cell r="K2000">
            <v>2.0370999991428111E-3</v>
          </cell>
          <cell r="L2000">
            <v>0.22995380000065779</v>
          </cell>
          <cell r="M2000">
            <v>50.22363729999779</v>
          </cell>
          <cell r="N2000">
            <v>2.0155651000022772</v>
          </cell>
        </row>
        <row r="2001">
          <cell r="A2001">
            <v>5000</v>
          </cell>
          <cell r="B2001">
            <v>100</v>
          </cell>
          <cell r="C2001">
            <v>0.5</v>
          </cell>
          <cell r="D2001" t="str">
            <v>ER</v>
          </cell>
          <cell r="E2001" t="str">
            <v>test_files/ER/5000/296.txt</v>
          </cell>
          <cell r="F2001" t="str">
            <v>-</v>
          </cell>
          <cell r="G2001" t="str">
            <v>-</v>
          </cell>
          <cell r="H2001" t="str">
            <v>-</v>
          </cell>
          <cell r="I2001" t="str">
            <v>-</v>
          </cell>
          <cell r="J2001" t="str">
            <v>-</v>
          </cell>
          <cell r="K2001">
            <v>1.9390000015846449E-3</v>
          </cell>
          <cell r="L2001">
            <v>0.19044489999942019</v>
          </cell>
          <cell r="M2001">
            <v>33.352284900000093</v>
          </cell>
          <cell r="N2001">
            <v>0.1740582999991602</v>
          </cell>
        </row>
        <row r="2002">
          <cell r="A2002">
            <v>5000</v>
          </cell>
          <cell r="B2002">
            <v>100</v>
          </cell>
          <cell r="C2002">
            <v>0.5</v>
          </cell>
          <cell r="D2002" t="str">
            <v>ER</v>
          </cell>
          <cell r="E2002" t="str">
            <v>test_files/ER/5000/299.txt</v>
          </cell>
          <cell r="F2002" t="str">
            <v>-</v>
          </cell>
          <cell r="G2002" t="str">
            <v>-</v>
          </cell>
          <cell r="H2002" t="str">
            <v>-</v>
          </cell>
          <cell r="I2002" t="str">
            <v>-</v>
          </cell>
          <cell r="J2002" t="str">
            <v>-</v>
          </cell>
          <cell r="K2002">
            <v>1.7498000015621069E-3</v>
          </cell>
          <cell r="L2002">
            <v>0.15138239999942019</v>
          </cell>
          <cell r="M2002">
            <v>26.00981350000075</v>
          </cell>
          <cell r="N2002">
            <v>0.14674300000478979</v>
          </cell>
        </row>
        <row r="3178">
          <cell r="A3178">
            <v>5000</v>
          </cell>
          <cell r="B3178">
            <v>100</v>
          </cell>
          <cell r="C3178">
            <v>0.5</v>
          </cell>
          <cell r="D3178" t="str">
            <v>WS</v>
          </cell>
          <cell r="E3178" t="str">
            <v>test_files/WS/5000/228.txt</v>
          </cell>
          <cell r="F3178" t="str">
            <v>-</v>
          </cell>
          <cell r="G3178" t="str">
            <v>-</v>
          </cell>
          <cell r="H3178" t="str">
            <v>-</v>
          </cell>
          <cell r="I3178" t="str">
            <v>-</v>
          </cell>
          <cell r="J3178" t="str">
            <v>-</v>
          </cell>
          <cell r="K3178">
            <v>2.193899999838322E-3</v>
          </cell>
          <cell r="L3178">
            <v>0.13753010000073121</v>
          </cell>
          <cell r="M3178">
            <v>23.94272199999978</v>
          </cell>
          <cell r="N3178">
            <v>0.22217529999761609</v>
          </cell>
        </row>
        <row r="3179">
          <cell r="A3179">
            <v>5000</v>
          </cell>
          <cell r="B3179">
            <v>100</v>
          </cell>
          <cell r="C3179">
            <v>0.5</v>
          </cell>
          <cell r="D3179" t="str">
            <v>WS</v>
          </cell>
          <cell r="E3179" t="str">
            <v>test_files/WS/5000/231.txt</v>
          </cell>
          <cell r="F3179" t="str">
            <v>-</v>
          </cell>
          <cell r="G3179" t="str">
            <v>-</v>
          </cell>
          <cell r="H3179" t="str">
            <v>-</v>
          </cell>
          <cell r="I3179" t="str">
            <v>-</v>
          </cell>
          <cell r="J3179" t="str">
            <v>-</v>
          </cell>
          <cell r="K3179">
            <v>2.0988000032957639E-3</v>
          </cell>
          <cell r="L3179">
            <v>0.13901990000158551</v>
          </cell>
          <cell r="M3179">
            <v>22.215503999999779</v>
          </cell>
          <cell r="N3179">
            <v>0.2027125000022352</v>
          </cell>
        </row>
        <row r="3180">
          <cell r="A3180">
            <v>5000</v>
          </cell>
          <cell r="B3180">
            <v>100</v>
          </cell>
          <cell r="C3180">
            <v>0.5</v>
          </cell>
          <cell r="D3180" t="str">
            <v>WS</v>
          </cell>
          <cell r="E3180" t="str">
            <v>test_files/WS/5000/234.txt</v>
          </cell>
          <cell r="F3180" t="str">
            <v>-</v>
          </cell>
          <cell r="G3180" t="str">
            <v>-</v>
          </cell>
          <cell r="H3180" t="str">
            <v>-</v>
          </cell>
          <cell r="I3180" t="str">
            <v>-</v>
          </cell>
          <cell r="J3180" t="str">
            <v>-</v>
          </cell>
          <cell r="K3180">
            <v>2.2133000020403411E-3</v>
          </cell>
          <cell r="L3180">
            <v>0.13041080000402869</v>
          </cell>
          <cell r="M3180">
            <v>18.449754799999941</v>
          </cell>
          <cell r="N3180">
            <v>0.19911300000239859</v>
          </cell>
        </row>
        <row r="3181">
          <cell r="A3181">
            <v>5000</v>
          </cell>
          <cell r="B3181">
            <v>100</v>
          </cell>
          <cell r="C3181">
            <v>0.5</v>
          </cell>
          <cell r="D3181" t="str">
            <v>WS</v>
          </cell>
          <cell r="E3181" t="str">
            <v>test_files/WS/5000/237.txt</v>
          </cell>
          <cell r="F3181" t="str">
            <v>-</v>
          </cell>
          <cell r="G3181" t="str">
            <v>-</v>
          </cell>
          <cell r="H3181" t="str">
            <v>-</v>
          </cell>
          <cell r="I3181" t="str">
            <v>-</v>
          </cell>
          <cell r="J3181" t="str">
            <v>-</v>
          </cell>
          <cell r="K3181">
            <v>2.330699993763119E-3</v>
          </cell>
          <cell r="L3181">
            <v>0.14944870000181251</v>
          </cell>
          <cell r="M3181">
            <v>28.650262999995899</v>
          </cell>
          <cell r="N3181">
            <v>0.25003250000008848</v>
          </cell>
        </row>
        <row r="3182">
          <cell r="A3182">
            <v>5000</v>
          </cell>
          <cell r="B3182">
            <v>100</v>
          </cell>
          <cell r="C3182">
            <v>0.5</v>
          </cell>
          <cell r="D3182" t="str">
            <v>WS</v>
          </cell>
          <cell r="E3182" t="str">
            <v>test_files/WS/5000/240.txt</v>
          </cell>
          <cell r="F3182" t="str">
            <v>-</v>
          </cell>
          <cell r="G3182" t="str">
            <v>-</v>
          </cell>
          <cell r="H3182" t="str">
            <v>-</v>
          </cell>
          <cell r="I3182" t="str">
            <v>-</v>
          </cell>
          <cell r="J3182" t="str">
            <v>-</v>
          </cell>
          <cell r="K3182">
            <v>2.3906999995233491E-3</v>
          </cell>
          <cell r="L3182">
            <v>0.1664493999996921</v>
          </cell>
          <cell r="M3182">
            <v>28.70907630000147</v>
          </cell>
          <cell r="N3182">
            <v>0.21182820000103669</v>
          </cell>
        </row>
        <row r="3183">
          <cell r="A3183">
            <v>5000</v>
          </cell>
          <cell r="B3183">
            <v>100</v>
          </cell>
          <cell r="C3183">
            <v>0.5</v>
          </cell>
          <cell r="D3183" t="str">
            <v>WS</v>
          </cell>
          <cell r="E3183" t="str">
            <v>test_files/WS/5000/243.txt</v>
          </cell>
          <cell r="F3183" t="str">
            <v>-</v>
          </cell>
          <cell r="G3183" t="str">
            <v>-</v>
          </cell>
          <cell r="H3183" t="str">
            <v>-</v>
          </cell>
          <cell r="I3183" t="str">
            <v>-</v>
          </cell>
          <cell r="J3183" t="str">
            <v>-</v>
          </cell>
          <cell r="K3183">
            <v>2.262200003315229E-3</v>
          </cell>
          <cell r="L3183">
            <v>0.15773869999975429</v>
          </cell>
          <cell r="M3183">
            <v>25.563839700000241</v>
          </cell>
          <cell r="N3183">
            <v>0.21261649999360091</v>
          </cell>
        </row>
        <row r="3184">
          <cell r="A3184">
            <v>5000</v>
          </cell>
          <cell r="B3184">
            <v>100</v>
          </cell>
          <cell r="C3184">
            <v>0.5</v>
          </cell>
          <cell r="D3184" t="str">
            <v>WS</v>
          </cell>
          <cell r="E3184" t="str">
            <v>test_files/WS/5000/246.txt</v>
          </cell>
          <cell r="F3184" t="str">
            <v>-</v>
          </cell>
          <cell r="G3184" t="str">
            <v>-</v>
          </cell>
          <cell r="H3184" t="str">
            <v>-</v>
          </cell>
          <cell r="I3184" t="str">
            <v>-</v>
          </cell>
          <cell r="J3184" t="str">
            <v>-</v>
          </cell>
          <cell r="K3184">
            <v>2.1388999957707711E-3</v>
          </cell>
          <cell r="L3184">
            <v>0.13883980000537119</v>
          </cell>
          <cell r="M3184">
            <v>23.46498399999837</v>
          </cell>
          <cell r="N3184">
            <v>0.2077318000010564</v>
          </cell>
        </row>
        <row r="3185">
          <cell r="A3185">
            <v>5000</v>
          </cell>
          <cell r="B3185">
            <v>100</v>
          </cell>
          <cell r="C3185">
            <v>0.5</v>
          </cell>
          <cell r="D3185" t="str">
            <v>WS</v>
          </cell>
          <cell r="E3185" t="str">
            <v>test_files/WS/5000/249.txt</v>
          </cell>
          <cell r="F3185" t="str">
            <v>-</v>
          </cell>
          <cell r="G3185" t="str">
            <v>-</v>
          </cell>
          <cell r="H3185" t="str">
            <v>-</v>
          </cell>
          <cell r="I3185" t="str">
            <v>-</v>
          </cell>
          <cell r="J3185" t="str">
            <v>-</v>
          </cell>
          <cell r="K3185">
            <v>2.1035999961895868E-3</v>
          </cell>
          <cell r="L3185">
            <v>0.13721300000179329</v>
          </cell>
          <cell r="M3185">
            <v>24.133303599999639</v>
          </cell>
          <cell r="N3185">
            <v>0.2090535999959684</v>
          </cell>
        </row>
        <row r="3186">
          <cell r="A3186">
            <v>5000</v>
          </cell>
          <cell r="B3186">
            <v>100</v>
          </cell>
          <cell r="C3186">
            <v>0.5</v>
          </cell>
          <cell r="D3186" t="str">
            <v>WS</v>
          </cell>
          <cell r="E3186" t="str">
            <v>test_files/WS/5000/252.txt</v>
          </cell>
          <cell r="F3186" t="str">
            <v>-</v>
          </cell>
          <cell r="G3186" t="str">
            <v>-</v>
          </cell>
          <cell r="H3186" t="str">
            <v>-</v>
          </cell>
          <cell r="I3186" t="str">
            <v>-</v>
          </cell>
          <cell r="J3186" t="str">
            <v>-</v>
          </cell>
          <cell r="K3186">
            <v>2.2743000008631502E-3</v>
          </cell>
          <cell r="L3186">
            <v>0.1496504000024288</v>
          </cell>
          <cell r="M3186">
            <v>25.617979599999671</v>
          </cell>
          <cell r="N3186">
            <v>0.20969070000137441</v>
          </cell>
        </row>
        <row r="3187">
          <cell r="A3187">
            <v>5000</v>
          </cell>
          <cell r="B3187">
            <v>100</v>
          </cell>
          <cell r="C3187">
            <v>0.5</v>
          </cell>
          <cell r="D3187" t="str">
            <v>WS</v>
          </cell>
          <cell r="E3187" t="str">
            <v>test_files/WS/5000/255.txt</v>
          </cell>
          <cell r="F3187" t="str">
            <v>-</v>
          </cell>
          <cell r="G3187" t="str">
            <v>-</v>
          </cell>
          <cell r="H3187" t="str">
            <v>-</v>
          </cell>
          <cell r="I3187" t="str">
            <v>-</v>
          </cell>
          <cell r="J3187" t="str">
            <v>-</v>
          </cell>
          <cell r="K3187">
            <v>1.992600002267864E-3</v>
          </cell>
          <cell r="L3187">
            <v>0.11406410000199679</v>
          </cell>
          <cell r="M3187">
            <v>15.275515900000761</v>
          </cell>
          <cell r="N3187">
            <v>0.21415459999843731</v>
          </cell>
        </row>
        <row r="3188">
          <cell r="A3188">
            <v>5000</v>
          </cell>
          <cell r="B3188">
            <v>100</v>
          </cell>
          <cell r="C3188">
            <v>0.5</v>
          </cell>
          <cell r="D3188" t="str">
            <v>WS</v>
          </cell>
          <cell r="E3188" t="str">
            <v>test_files/WS/5000/258.txt</v>
          </cell>
          <cell r="F3188" t="str">
            <v>-</v>
          </cell>
          <cell r="G3188" t="str">
            <v>-</v>
          </cell>
          <cell r="H3188" t="str">
            <v>-</v>
          </cell>
          <cell r="I3188" t="str">
            <v>-</v>
          </cell>
          <cell r="J3188" t="str">
            <v>-</v>
          </cell>
          <cell r="K3188">
            <v>1.9846999930450688E-3</v>
          </cell>
          <cell r="L3188">
            <v>0.13976280000497349</v>
          </cell>
          <cell r="M3188">
            <v>16.430932900002521</v>
          </cell>
          <cell r="N3188">
            <v>0.18681379999907219</v>
          </cell>
        </row>
        <row r="3189">
          <cell r="A3189">
            <v>5000</v>
          </cell>
          <cell r="B3189">
            <v>100</v>
          </cell>
          <cell r="C3189">
            <v>0.5</v>
          </cell>
          <cell r="D3189" t="str">
            <v>WS</v>
          </cell>
          <cell r="E3189" t="str">
            <v>test_files/WS/5000/261.txt</v>
          </cell>
          <cell r="F3189" t="str">
            <v>-</v>
          </cell>
          <cell r="G3189" t="str">
            <v>-</v>
          </cell>
          <cell r="H3189" t="str">
            <v>-</v>
          </cell>
          <cell r="I3189" t="str">
            <v>-</v>
          </cell>
          <cell r="J3189" t="str">
            <v>-</v>
          </cell>
          <cell r="K3189">
            <v>2.5486000013188459E-3</v>
          </cell>
          <cell r="L3189">
            <v>0.12649239999882411</v>
          </cell>
          <cell r="M3189">
            <v>19.51511960000062</v>
          </cell>
          <cell r="N3189">
            <v>0.2436722999991616</v>
          </cell>
        </row>
        <row r="3190">
          <cell r="A3190">
            <v>5000</v>
          </cell>
          <cell r="B3190">
            <v>100</v>
          </cell>
          <cell r="C3190">
            <v>0.5</v>
          </cell>
          <cell r="D3190" t="str">
            <v>WS</v>
          </cell>
          <cell r="E3190" t="str">
            <v>test_files/WS/5000/264.txt</v>
          </cell>
          <cell r="F3190" t="str">
            <v>-</v>
          </cell>
          <cell r="G3190" t="str">
            <v>-</v>
          </cell>
          <cell r="H3190" t="str">
            <v>-</v>
          </cell>
          <cell r="I3190" t="str">
            <v>-</v>
          </cell>
          <cell r="J3190" t="str">
            <v>-</v>
          </cell>
          <cell r="K3190">
            <v>2.2545999963767831E-3</v>
          </cell>
          <cell r="L3190">
            <v>0.13731900000129829</v>
          </cell>
          <cell r="M3190">
            <v>26.562455300001599</v>
          </cell>
          <cell r="N3190">
            <v>0.208165399999416</v>
          </cell>
        </row>
        <row r="3191">
          <cell r="A3191">
            <v>5000</v>
          </cell>
          <cell r="B3191">
            <v>100</v>
          </cell>
          <cell r="C3191">
            <v>0.5</v>
          </cell>
          <cell r="D3191" t="str">
            <v>WS</v>
          </cell>
          <cell r="E3191" t="str">
            <v>test_files/WS/5000/267.txt</v>
          </cell>
          <cell r="F3191" t="str">
            <v>-</v>
          </cell>
          <cell r="G3191" t="str">
            <v>-</v>
          </cell>
          <cell r="H3191" t="str">
            <v>-</v>
          </cell>
          <cell r="I3191" t="str">
            <v>-</v>
          </cell>
          <cell r="J3191" t="str">
            <v>-</v>
          </cell>
          <cell r="K3191">
            <v>2.3155000017140992E-3</v>
          </cell>
          <cell r="L3191">
            <v>0.12775490000058201</v>
          </cell>
          <cell r="M3191">
            <v>17.459347000003621</v>
          </cell>
          <cell r="N3191">
            <v>0.2109739000006812</v>
          </cell>
        </row>
        <row r="3192">
          <cell r="A3192">
            <v>5000</v>
          </cell>
          <cell r="B3192">
            <v>100</v>
          </cell>
          <cell r="C3192">
            <v>0.5</v>
          </cell>
          <cell r="D3192" t="str">
            <v>WS</v>
          </cell>
          <cell r="E3192" t="str">
            <v>test_files/WS/5000/270.txt</v>
          </cell>
          <cell r="F3192" t="str">
            <v>-</v>
          </cell>
          <cell r="G3192" t="str">
            <v>-</v>
          </cell>
          <cell r="H3192" t="str">
            <v>-</v>
          </cell>
          <cell r="I3192" t="str">
            <v>-</v>
          </cell>
          <cell r="J3192" t="str">
            <v>-</v>
          </cell>
          <cell r="K3192">
            <v>2.2125999967101961E-3</v>
          </cell>
          <cell r="L3192">
            <v>0.1385560999988229</v>
          </cell>
          <cell r="M3192">
            <v>24.71006979999947</v>
          </cell>
          <cell r="N3192">
            <v>0.2055245000010473</v>
          </cell>
        </row>
        <row r="3193">
          <cell r="A3193">
            <v>5000</v>
          </cell>
          <cell r="B3193">
            <v>100</v>
          </cell>
          <cell r="C3193">
            <v>0.5</v>
          </cell>
          <cell r="D3193" t="str">
            <v>WS</v>
          </cell>
          <cell r="E3193" t="str">
            <v>test_files/WS/5000/273.txt</v>
          </cell>
          <cell r="F3193" t="str">
            <v>-</v>
          </cell>
          <cell r="G3193" t="str">
            <v>-</v>
          </cell>
          <cell r="H3193" t="str">
            <v>-</v>
          </cell>
          <cell r="I3193" t="str">
            <v>-</v>
          </cell>
          <cell r="J3193" t="str">
            <v>-</v>
          </cell>
          <cell r="K3193">
            <v>2.1328000002540648E-3</v>
          </cell>
          <cell r="L3193">
            <v>0.135531699997955</v>
          </cell>
          <cell r="M3193">
            <v>24.137942099994689</v>
          </cell>
          <cell r="N3193">
            <v>0.26267209999787161</v>
          </cell>
        </row>
        <row r="3194">
          <cell r="A3194">
            <v>5000</v>
          </cell>
          <cell r="B3194">
            <v>100</v>
          </cell>
          <cell r="C3194">
            <v>0.5</v>
          </cell>
          <cell r="D3194" t="str">
            <v>WS</v>
          </cell>
          <cell r="E3194" t="str">
            <v>test_files/WS/5000/276.txt</v>
          </cell>
          <cell r="F3194" t="str">
            <v>-</v>
          </cell>
          <cell r="G3194" t="str">
            <v>-</v>
          </cell>
          <cell r="H3194" t="str">
            <v>-</v>
          </cell>
          <cell r="I3194" t="str">
            <v>-</v>
          </cell>
          <cell r="J3194" t="str">
            <v>-</v>
          </cell>
          <cell r="K3194">
            <v>2.3445999977411698E-3</v>
          </cell>
          <cell r="L3194">
            <v>0.14334489999600919</v>
          </cell>
          <cell r="M3194">
            <v>26.873614700001781</v>
          </cell>
          <cell r="N3194">
            <v>0.2124000000039814</v>
          </cell>
        </row>
        <row r="3195">
          <cell r="A3195">
            <v>5000</v>
          </cell>
          <cell r="B3195">
            <v>100</v>
          </cell>
          <cell r="C3195">
            <v>0.5</v>
          </cell>
          <cell r="D3195" t="str">
            <v>WS</v>
          </cell>
          <cell r="E3195" t="str">
            <v>test_files/WS/5000/279.txt</v>
          </cell>
          <cell r="F3195" t="str">
            <v>-</v>
          </cell>
          <cell r="G3195" t="str">
            <v>-</v>
          </cell>
          <cell r="H3195" t="str">
            <v>-</v>
          </cell>
          <cell r="I3195" t="str">
            <v>-</v>
          </cell>
          <cell r="J3195" t="str">
            <v>-</v>
          </cell>
          <cell r="K3195">
            <v>2.528799996071029E-3</v>
          </cell>
          <cell r="L3195">
            <v>0.17657200000394371</v>
          </cell>
          <cell r="M3195">
            <v>24.556483400003341</v>
          </cell>
          <cell r="N3195">
            <v>0.20102810000389579</v>
          </cell>
        </row>
        <row r="3196">
          <cell r="A3196">
            <v>5000</v>
          </cell>
          <cell r="B3196">
            <v>100</v>
          </cell>
          <cell r="C3196">
            <v>0.5</v>
          </cell>
          <cell r="D3196" t="str">
            <v>WS</v>
          </cell>
          <cell r="E3196" t="str">
            <v>test_files/WS/5000/282.txt</v>
          </cell>
          <cell r="F3196" t="str">
            <v>-</v>
          </cell>
          <cell r="G3196" t="str">
            <v>-</v>
          </cell>
          <cell r="H3196" t="str">
            <v>-</v>
          </cell>
          <cell r="I3196" t="str">
            <v>-</v>
          </cell>
          <cell r="J3196" t="str">
            <v>-</v>
          </cell>
          <cell r="K3196">
            <v>2.076400000078138E-3</v>
          </cell>
          <cell r="L3196">
            <v>0.124799900004291</v>
          </cell>
          <cell r="M3196">
            <v>20.874421000000439</v>
          </cell>
          <cell r="N3196">
            <v>0.20988710000528951</v>
          </cell>
        </row>
        <row r="3197">
          <cell r="A3197">
            <v>5000</v>
          </cell>
          <cell r="B3197">
            <v>100</v>
          </cell>
          <cell r="C3197">
            <v>0.5</v>
          </cell>
          <cell r="D3197" t="str">
            <v>WS</v>
          </cell>
          <cell r="E3197" t="str">
            <v>test_files/WS/5000/285.txt</v>
          </cell>
          <cell r="F3197" t="str">
            <v>-</v>
          </cell>
          <cell r="G3197" t="str">
            <v>-</v>
          </cell>
          <cell r="H3197" t="str">
            <v>-</v>
          </cell>
          <cell r="I3197" t="str">
            <v>-</v>
          </cell>
          <cell r="J3197" t="str">
            <v>-</v>
          </cell>
          <cell r="K3197">
            <v>2.3856999978306699E-3</v>
          </cell>
          <cell r="L3197">
            <v>0.16559779999806781</v>
          </cell>
          <cell r="M3197">
            <v>18.777733300004911</v>
          </cell>
          <cell r="N3197">
            <v>0.23054160000174309</v>
          </cell>
        </row>
        <row r="3198">
          <cell r="A3198">
            <v>5000</v>
          </cell>
          <cell r="B3198">
            <v>100</v>
          </cell>
          <cell r="C3198">
            <v>0.5</v>
          </cell>
          <cell r="D3198" t="str">
            <v>WS</v>
          </cell>
          <cell r="E3198" t="str">
            <v>test_files/WS/5000/288.txt</v>
          </cell>
          <cell r="F3198" t="str">
            <v>-</v>
          </cell>
          <cell r="G3198" t="str">
            <v>-</v>
          </cell>
          <cell r="H3198" t="str">
            <v>-</v>
          </cell>
          <cell r="I3198" t="str">
            <v>-</v>
          </cell>
          <cell r="J3198" t="str">
            <v>-</v>
          </cell>
          <cell r="K3198">
            <v>2.1387999950093222E-3</v>
          </cell>
          <cell r="L3198">
            <v>0.16120989999762969</v>
          </cell>
          <cell r="M3198">
            <v>24.428964099999579</v>
          </cell>
          <cell r="N3198">
            <v>0.20284089999768179</v>
          </cell>
        </row>
        <row r="3199">
          <cell r="A3199">
            <v>5000</v>
          </cell>
          <cell r="B3199">
            <v>100</v>
          </cell>
          <cell r="C3199">
            <v>0.5</v>
          </cell>
          <cell r="D3199" t="str">
            <v>WS</v>
          </cell>
          <cell r="E3199" t="str">
            <v>test_files/WS/5000/291.txt</v>
          </cell>
          <cell r="F3199" t="str">
            <v>-</v>
          </cell>
          <cell r="G3199" t="str">
            <v>-</v>
          </cell>
          <cell r="H3199" t="str">
            <v>-</v>
          </cell>
          <cell r="I3199" t="str">
            <v>-</v>
          </cell>
          <cell r="J3199" t="str">
            <v>-</v>
          </cell>
          <cell r="K3199">
            <v>2.117600000929087E-3</v>
          </cell>
          <cell r="L3199">
            <v>0.13479160000133561</v>
          </cell>
          <cell r="M3199">
            <v>21.550551400003311</v>
          </cell>
          <cell r="N3199">
            <v>0.20968600000196599</v>
          </cell>
        </row>
        <row r="3200">
          <cell r="A3200">
            <v>5000</v>
          </cell>
          <cell r="B3200">
            <v>100</v>
          </cell>
          <cell r="C3200">
            <v>0.5</v>
          </cell>
          <cell r="D3200" t="str">
            <v>WS</v>
          </cell>
          <cell r="E3200" t="str">
            <v>test_files/WS/5000/294.txt</v>
          </cell>
          <cell r="F3200" t="str">
            <v>-</v>
          </cell>
          <cell r="G3200" t="str">
            <v>-</v>
          </cell>
          <cell r="H3200" t="str">
            <v>-</v>
          </cell>
          <cell r="I3200" t="str">
            <v>-</v>
          </cell>
          <cell r="J3200" t="str">
            <v>-</v>
          </cell>
          <cell r="K3200">
            <v>2.2881000040797521E-3</v>
          </cell>
          <cell r="L3200">
            <v>0.1801463999945554</v>
          </cell>
          <cell r="M3200">
            <v>26.786869499999739</v>
          </cell>
          <cell r="N3200">
            <v>0.21524070000305071</v>
          </cell>
        </row>
        <row r="3201">
          <cell r="A3201">
            <v>5000</v>
          </cell>
          <cell r="B3201">
            <v>100</v>
          </cell>
          <cell r="C3201">
            <v>0.5</v>
          </cell>
          <cell r="D3201" t="str">
            <v>WS</v>
          </cell>
          <cell r="E3201" t="str">
            <v>test_files/WS/5000/297.txt</v>
          </cell>
          <cell r="F3201" t="str">
            <v>-</v>
          </cell>
          <cell r="G3201" t="str">
            <v>-</v>
          </cell>
          <cell r="H3201" t="str">
            <v>-</v>
          </cell>
          <cell r="I3201" t="str">
            <v>-</v>
          </cell>
          <cell r="J3201" t="str">
            <v>-</v>
          </cell>
          <cell r="K3201">
            <v>2.1249000055831861E-3</v>
          </cell>
          <cell r="L3201">
            <v>0.1446765000000596</v>
          </cell>
          <cell r="M3201">
            <v>19.79469830000016</v>
          </cell>
          <cell r="N3201">
            <v>0.22980520000419349</v>
          </cell>
        </row>
        <row r="3202">
          <cell r="A3202">
            <v>5000</v>
          </cell>
          <cell r="B3202">
            <v>100</v>
          </cell>
          <cell r="C3202">
            <v>0.5</v>
          </cell>
          <cell r="D3202" t="str">
            <v>WS</v>
          </cell>
          <cell r="E3202" t="str">
            <v>test_files/WS/5000/300.txt</v>
          </cell>
          <cell r="F3202" t="str">
            <v>-</v>
          </cell>
          <cell r="G3202" t="str">
            <v>-</v>
          </cell>
          <cell r="H3202" t="str">
            <v>-</v>
          </cell>
          <cell r="I3202" t="str">
            <v>-</v>
          </cell>
          <cell r="J3202" t="str">
            <v>-</v>
          </cell>
          <cell r="K3202">
            <v>3.0048999979044311E-3</v>
          </cell>
          <cell r="L3202">
            <v>0.16369549999944871</v>
          </cell>
          <cell r="M3202">
            <v>23.28324340000108</v>
          </cell>
          <cell r="N3202">
            <v>0.22518169999966631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967D-6259-4911-B529-AF635F64401E}">
  <dimension ref="A1:BC2252"/>
  <sheetViews>
    <sheetView topLeftCell="N1" zoomScale="55" zoomScaleNormal="55" workbookViewId="0">
      <pane ySplit="1" topLeftCell="A2" activePane="bottomLeft" state="frozen"/>
      <selection pane="bottomLeft" activeCell="Y39" sqref="Y39"/>
    </sheetView>
  </sheetViews>
  <sheetFormatPr defaultRowHeight="14.4" x14ac:dyDescent="0.3"/>
  <sheetData>
    <row r="1" spans="1:5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U1" s="3"/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13</v>
      </c>
    </row>
    <row r="2" spans="1:55" s="8" customFormat="1" x14ac:dyDescent="0.3">
      <c r="A2" s="9">
        <v>5000</v>
      </c>
      <c r="B2" s="9">
        <v>10</v>
      </c>
      <c r="C2" s="9">
        <v>0.25</v>
      </c>
      <c r="D2" s="9" t="s">
        <v>21</v>
      </c>
      <c r="E2" s="9" t="s">
        <v>98</v>
      </c>
      <c r="F2" s="9" t="s">
        <v>23</v>
      </c>
      <c r="G2" s="9">
        <v>11</v>
      </c>
      <c r="H2" s="9" t="s">
        <v>23</v>
      </c>
      <c r="I2" s="9">
        <v>-3</v>
      </c>
      <c r="J2" s="9">
        <v>11</v>
      </c>
      <c r="K2" s="9">
        <v>-3</v>
      </c>
      <c r="L2" s="9">
        <v>11</v>
      </c>
      <c r="M2" s="9">
        <v>11</v>
      </c>
      <c r="N2" s="11">
        <v>11</v>
      </c>
      <c r="O2" s="12"/>
      <c r="P2" s="12"/>
      <c r="Q2" s="13"/>
      <c r="R2" s="8">
        <f>A2</f>
        <v>5000</v>
      </c>
      <c r="S2" s="8">
        <f t="shared" ref="S2:U2" si="0">B2</f>
        <v>10</v>
      </c>
      <c r="T2" s="8">
        <f t="shared" si="0"/>
        <v>0.25</v>
      </c>
      <c r="U2" s="8" t="str">
        <f t="shared" si="0"/>
        <v>BA</v>
      </c>
      <c r="V2" s="8">
        <f>AVERAGE(G2:G26)</f>
        <v>11.56</v>
      </c>
      <c r="W2" s="8" t="e">
        <f t="shared" ref="W2:AB2" si="1">AVERAGE(H2:H26)</f>
        <v>#DIV/0!</v>
      </c>
      <c r="X2" s="8">
        <f t="shared" si="1"/>
        <v>-0.08</v>
      </c>
      <c r="Y2" s="8">
        <f t="shared" si="1"/>
        <v>11.56</v>
      </c>
      <c r="Z2" s="8">
        <f t="shared" si="1"/>
        <v>-0.08</v>
      </c>
      <c r="AA2" s="8">
        <f t="shared" si="1"/>
        <v>11.52</v>
      </c>
      <c r="AB2" s="8">
        <f t="shared" si="1"/>
        <v>11.56</v>
      </c>
      <c r="AC2" s="8">
        <f>AVERAGE(N2:N26)</f>
        <v>11.56</v>
      </c>
      <c r="AE2" s="15">
        <f>INDEX(R$2:R$2251,ROWS(AE$2:AE2)*25-24)</f>
        <v>5000</v>
      </c>
      <c r="AF2" s="15">
        <f>INDEX(S$2:S$2251,ROWS(AF$2:AF2)*25-24)</f>
        <v>10</v>
      </c>
      <c r="AG2" s="15">
        <f>INDEX(T$2:T$2251,ROWS(AG$2:AG2)*25-24)</f>
        <v>0.25</v>
      </c>
      <c r="AH2" s="15" t="str">
        <f>INDEX(U$2:U$2251,ROWS(AH$2:AH2)*25-24)</f>
        <v>BA</v>
      </c>
      <c r="AI2" s="15">
        <f>INDEX(V$2:V$2251,ROWS(AI$2:AI2)*25-24)</f>
        <v>11.56</v>
      </c>
      <c r="AJ2" s="15" t="e">
        <f>INDEX(W$2:W$2251,ROWS(AJ$2:AJ2)*25-24)</f>
        <v>#DIV/0!</v>
      </c>
      <c r="AK2" s="15">
        <f>INDEX(X$2:X$2251,ROWS(AK$2:AK2)*25-24)</f>
        <v>-0.08</v>
      </c>
      <c r="AL2" s="15">
        <f>INDEX(Y$2:Y$2251,ROWS(AL$2:AL2)*25-24)</f>
        <v>11.56</v>
      </c>
      <c r="AM2" s="15">
        <f>INDEX(Z$2:Z$2251,ROWS(AM$2:AM2)*25-24)</f>
        <v>-0.08</v>
      </c>
      <c r="AN2" s="15">
        <f>INDEX(AA$2:AA$2251,ROWS(AN$2:AN2)*25-24)</f>
        <v>11.52</v>
      </c>
      <c r="AO2" s="15">
        <f>INDEX(AB$2:AB$2251,ROWS(AO$2:AO2)*25-24)</f>
        <v>11.56</v>
      </c>
      <c r="AP2" s="15">
        <f>INDEX(AC$2:AC$2251,ROWS(AP$2:AP2)*25-24)</f>
        <v>11.56</v>
      </c>
      <c r="AR2" s="8">
        <f>INDEX(AE$2:AE$91,ROWS(AR$2:AR2)*9-8)</f>
        <v>5000</v>
      </c>
      <c r="AS2" s="8">
        <f>INDEX(AF$2:AF$91,ROWS(AS$2:AS2)*9-8)</f>
        <v>10</v>
      </c>
      <c r="AT2" s="8">
        <f>INDEX(AG$2:AG$91,ROWS(AT$2:AT2)*9-8)</f>
        <v>0.25</v>
      </c>
      <c r="AU2" s="8" t="str">
        <f>INDEX(AH$2:AH$91,ROWS(AU$2:AU2)*9-8)</f>
        <v>BA</v>
      </c>
      <c r="AV2" s="8">
        <f>INDEX(AI$2:AI$91,ROWS(AV$2:AV2)*9-8)</f>
        <v>11.56</v>
      </c>
      <c r="AW2" s="8" t="e">
        <f>INDEX(AJ$2:AJ$91,ROWS(AW$2:AW2)*9-8)</f>
        <v>#DIV/0!</v>
      </c>
      <c r="AX2" s="8">
        <f>INDEX(AK$2:AK$91,ROWS(AX$2:AX2)*9-8)</f>
        <v>-0.08</v>
      </c>
      <c r="AY2" s="8">
        <f>INDEX(AL$2:AL$91,ROWS(AY$2:AY2)*9-8)</f>
        <v>11.56</v>
      </c>
      <c r="AZ2" s="8">
        <f>INDEX(AM$2:AM$91,ROWS(AZ$2:AZ2)*9-8)</f>
        <v>-0.08</v>
      </c>
      <c r="BA2" s="8">
        <f>INDEX(AN$2:AN$91,ROWS(BA$2:BA2)*9-8)</f>
        <v>11.52</v>
      </c>
      <c r="BB2" s="8">
        <f>INDEX(AO$2:AO$91,ROWS(BB$2:BB2)*9-8)</f>
        <v>11.56</v>
      </c>
      <c r="BC2" s="8">
        <f>INDEX(AP$2:AP$91,ROWS(BC$2:BC2)*9-8)</f>
        <v>11.56</v>
      </c>
    </row>
    <row r="3" spans="1:55" s="8" customFormat="1" x14ac:dyDescent="0.3">
      <c r="A3" s="9">
        <v>5000</v>
      </c>
      <c r="B3" s="9">
        <v>10</v>
      </c>
      <c r="C3" s="9">
        <v>0.25</v>
      </c>
      <c r="D3" s="9" t="s">
        <v>21</v>
      </c>
      <c r="E3" s="9" t="s">
        <v>99</v>
      </c>
      <c r="F3" s="9" t="s">
        <v>23</v>
      </c>
      <c r="G3" s="9">
        <v>13</v>
      </c>
      <c r="H3" s="9" t="s">
        <v>23</v>
      </c>
      <c r="I3" s="9">
        <v>9</v>
      </c>
      <c r="J3" s="9">
        <v>13</v>
      </c>
      <c r="K3" s="9">
        <v>9</v>
      </c>
      <c r="L3" s="9">
        <v>13</v>
      </c>
      <c r="M3" s="8">
        <v>13</v>
      </c>
      <c r="N3" s="11">
        <v>13</v>
      </c>
      <c r="O3" s="12"/>
      <c r="P3" s="12"/>
      <c r="Q3" s="13"/>
      <c r="U3" s="14"/>
      <c r="AE3" s="8">
        <f>INDEX(R$2:R$2251,ROWS(AE$2:AE3)*25-24)</f>
        <v>5000</v>
      </c>
      <c r="AF3" s="8">
        <f>INDEX(S$2:S$2251,ROWS(AF$2:AF3)*25-24)</f>
        <v>10</v>
      </c>
      <c r="AG3" s="8">
        <f>INDEX(T$2:T$2251,ROWS(AG$2:AG3)*25-24)</f>
        <v>0.5</v>
      </c>
      <c r="AH3" s="8" t="str">
        <f>INDEX(U$2:U$2251,ROWS(AH$2:AH3)*25-24)</f>
        <v>BA</v>
      </c>
      <c r="AI3" s="8">
        <f>INDEX(V$2:V$2251,ROWS(AI$2:AI3)*25-24)</f>
        <v>213.6</v>
      </c>
      <c r="AJ3" s="8" t="e">
        <f>INDEX(W$2:W$2251,ROWS(AJ$2:AJ3)*25-24)</f>
        <v>#DIV/0!</v>
      </c>
      <c r="AK3" s="8">
        <f>INDEX(X$2:X$2251,ROWS(AK$2:AK3)*25-24)</f>
        <v>222.52</v>
      </c>
      <c r="AL3" s="8">
        <f>INDEX(Y$2:Y$2251,ROWS(AL$2:AL3)*25-24)</f>
        <v>225.2</v>
      </c>
      <c r="AM3" s="8">
        <f>INDEX(Z$2:Z$2251,ROWS(AM$2:AM3)*25-24)</f>
        <v>222.52</v>
      </c>
      <c r="AN3" s="8">
        <f>INDEX(AA$2:AA$2251,ROWS(AN$2:AN3)*25-24)</f>
        <v>225.2</v>
      </c>
      <c r="AO3" s="8">
        <f>INDEX(AB$2:AB$2251,ROWS(AO$2:AO3)*25-24)</f>
        <v>224.88</v>
      </c>
      <c r="AP3" s="8">
        <f>INDEX(AC$2:AC$2251,ROWS(AP$2:AP3)*25-24)</f>
        <v>225.2</v>
      </c>
      <c r="AR3" s="8">
        <f>INDEX(AE$2:AE$91,ROWS(AR$2:AR3)*9-8)</f>
        <v>5000</v>
      </c>
      <c r="AS3" s="8">
        <f>INDEX(AF$2:AF$91,ROWS(AS$2:AS3)*9-8)</f>
        <v>20</v>
      </c>
      <c r="AT3" s="8">
        <f>INDEX(AG$2:AG$91,ROWS(AT$2:AT3)*9-8)</f>
        <v>0.25</v>
      </c>
      <c r="AU3" s="8" t="str">
        <f>INDEX(AH$2:AH$91,ROWS(AU$2:AU3)*9-8)</f>
        <v>BA</v>
      </c>
      <c r="AV3" s="8">
        <f>INDEX(AI$2:AI$91,ROWS(AV$2:AV3)*9-8)</f>
        <v>20.76</v>
      </c>
      <c r="AW3" s="8" t="e">
        <f>INDEX(AJ$2:AJ$91,ROWS(AW$2:AW3)*9-8)</f>
        <v>#DIV/0!</v>
      </c>
      <c r="AX3" s="8">
        <f>INDEX(AK$2:AK$91,ROWS(AX$2:AX3)*9-8)</f>
        <v>-1.56</v>
      </c>
      <c r="AY3" s="8">
        <f>INDEX(AL$2:AL$91,ROWS(AY$2:AY3)*9-8)</f>
        <v>20.8</v>
      </c>
      <c r="AZ3" s="8">
        <f>INDEX(AM$2:AM$91,ROWS(AZ$2:AZ3)*9-8)</f>
        <v>-1.56</v>
      </c>
      <c r="BA3" s="8">
        <f>INDEX(AN$2:AN$91,ROWS(BA$2:BA3)*9-8)</f>
        <v>20.399999999999999</v>
      </c>
      <c r="BB3" s="8">
        <f>INDEX(AO$2:AO$91,ROWS(BB$2:BB3)*9-8)</f>
        <v>20.239999999999998</v>
      </c>
      <c r="BC3" s="8">
        <f>INDEX(AP$2:AP$91,ROWS(BC$2:BC3)*9-8)</f>
        <v>20.8</v>
      </c>
    </row>
    <row r="4" spans="1:55" s="8" customFormat="1" x14ac:dyDescent="0.3">
      <c r="A4" s="9">
        <v>5000</v>
      </c>
      <c r="B4" s="9">
        <v>10</v>
      </c>
      <c r="C4" s="9">
        <v>0.25</v>
      </c>
      <c r="D4" s="9" t="s">
        <v>21</v>
      </c>
      <c r="E4" s="9" t="s">
        <v>100</v>
      </c>
      <c r="F4" s="9" t="s">
        <v>23</v>
      </c>
      <c r="G4" s="9">
        <v>10</v>
      </c>
      <c r="H4" s="9" t="s">
        <v>23</v>
      </c>
      <c r="I4" s="9">
        <v>-3</v>
      </c>
      <c r="J4" s="9">
        <v>10</v>
      </c>
      <c r="K4" s="9">
        <v>-3</v>
      </c>
      <c r="L4" s="9">
        <v>10</v>
      </c>
      <c r="M4" s="8">
        <v>10</v>
      </c>
      <c r="N4" s="11">
        <v>10</v>
      </c>
      <c r="O4" s="12"/>
      <c r="P4" s="12"/>
      <c r="Q4" s="13"/>
      <c r="U4" s="14"/>
      <c r="AE4" s="8">
        <f>INDEX(R$2:R$2251,ROWS(AE$2:AE4)*25-24)</f>
        <v>5000</v>
      </c>
      <c r="AF4" s="8">
        <f>INDEX(S$2:S$2251,ROWS(AF$2:AF4)*25-24)</f>
        <v>10</v>
      </c>
      <c r="AG4" s="8">
        <f>INDEX(T$2:T$2251,ROWS(AG$2:AG4)*25-24)</f>
        <v>0.75</v>
      </c>
      <c r="AH4" s="8" t="str">
        <f>INDEX(U$2:U$2251,ROWS(AH$2:AH4)*25-24)</f>
        <v>BA</v>
      </c>
      <c r="AI4" s="8">
        <f>INDEX(V$2:V$2251,ROWS(AI$2:AI4)*25-24)</f>
        <v>2475.16</v>
      </c>
      <c r="AJ4" s="8" t="e">
        <f>INDEX(W$2:W$2251,ROWS(AJ$2:AJ4)*25-24)</f>
        <v>#DIV/0!</v>
      </c>
      <c r="AK4" s="8">
        <f>INDEX(X$2:X$2251,ROWS(AK$2:AK4)*25-24)</f>
        <v>2479.52</v>
      </c>
      <c r="AL4" s="8">
        <f>INDEX(Y$2:Y$2251,ROWS(AL$2:AL4)*25-24)</f>
        <v>2480.36</v>
      </c>
      <c r="AM4" s="8">
        <f>INDEX(Z$2:Z$2251,ROWS(AM$2:AM4)*25-24)</f>
        <v>2479.52</v>
      </c>
      <c r="AN4" s="8">
        <f>INDEX(AA$2:AA$2251,ROWS(AN$2:AN4)*25-24)</f>
        <v>2480.3200000000002</v>
      </c>
      <c r="AO4" s="8">
        <f>INDEX(AB$2:AB$2251,ROWS(AO$2:AO4)*25-24)</f>
        <v>2480.16</v>
      </c>
      <c r="AP4" s="8">
        <f>INDEX(AC$2:AC$2251,ROWS(AP$2:AP4)*25-24)</f>
        <v>2480.36</v>
      </c>
      <c r="AR4" s="8">
        <f>INDEX(AE$2:AE$91,ROWS(AR$2:AR4)*9-8)</f>
        <v>5000</v>
      </c>
      <c r="AS4" s="8">
        <f>INDEX(AF$2:AF$91,ROWS(AS$2:AS4)*9-8)</f>
        <v>30</v>
      </c>
      <c r="AT4" s="8">
        <f>INDEX(AG$2:AG$91,ROWS(AT$2:AT4)*9-8)</f>
        <v>0.25</v>
      </c>
      <c r="AU4" s="8" t="str">
        <f>INDEX(AH$2:AH$91,ROWS(AU$2:AU4)*9-8)</f>
        <v>BA</v>
      </c>
      <c r="AV4" s="8">
        <f>INDEX(AI$2:AI$91,ROWS(AV$2:AV4)*9-8)</f>
        <v>26.88</v>
      </c>
      <c r="AW4" s="8" t="e">
        <f>INDEX(AJ$2:AJ$91,ROWS(AW$2:AW4)*9-8)</f>
        <v>#DIV/0!</v>
      </c>
      <c r="AX4" s="8">
        <f>INDEX(AK$2:AK$91,ROWS(AX$2:AX4)*9-8)</f>
        <v>-6.68</v>
      </c>
      <c r="AY4" s="8">
        <f>INDEX(AL$2:AL$91,ROWS(AY$2:AY4)*9-8)</f>
        <v>27.04</v>
      </c>
      <c r="AZ4" s="8">
        <f>INDEX(AM$2:AM$91,ROWS(AZ$2:AZ4)*9-8)</f>
        <v>-6.68</v>
      </c>
      <c r="BA4" s="8">
        <f>INDEX(AN$2:AN$91,ROWS(BA$2:BA4)*9-8)</f>
        <v>24.76</v>
      </c>
      <c r="BB4" s="8" t="e">
        <f>INDEX(AO$2:AO$91,ROWS(BB$2:BB4)*9-8)</f>
        <v>#DIV/0!</v>
      </c>
      <c r="BC4" s="8">
        <f>INDEX(AP$2:AP$91,ROWS(BC$2:BC4)*9-8)</f>
        <v>27.04</v>
      </c>
    </row>
    <row r="5" spans="1:55" s="8" customFormat="1" x14ac:dyDescent="0.3">
      <c r="A5" s="9">
        <v>5000</v>
      </c>
      <c r="B5" s="9">
        <v>10</v>
      </c>
      <c r="C5" s="9">
        <v>0.25</v>
      </c>
      <c r="D5" s="9" t="s">
        <v>21</v>
      </c>
      <c r="E5" s="9" t="s">
        <v>101</v>
      </c>
      <c r="F5" s="9" t="s">
        <v>23</v>
      </c>
      <c r="G5" s="9">
        <v>10</v>
      </c>
      <c r="H5" s="9" t="s">
        <v>23</v>
      </c>
      <c r="I5" s="9">
        <v>-2</v>
      </c>
      <c r="J5" s="9">
        <v>10</v>
      </c>
      <c r="K5" s="9">
        <v>-2</v>
      </c>
      <c r="L5" s="9">
        <v>10</v>
      </c>
      <c r="M5" s="8">
        <v>10</v>
      </c>
      <c r="N5" s="11">
        <v>10</v>
      </c>
      <c r="O5" s="12"/>
      <c r="P5" s="12"/>
      <c r="Q5" s="13"/>
      <c r="U5" s="14"/>
      <c r="AE5" s="8">
        <f>INDEX(R$2:R$2251,ROWS(AE$2:AE5)*25-24)</f>
        <v>5000</v>
      </c>
      <c r="AF5" s="8">
        <f>INDEX(S$2:S$2251,ROWS(AF$2:AF5)*25-24)</f>
        <v>10</v>
      </c>
      <c r="AG5" s="8">
        <f>INDEX(T$2:T$2251,ROWS(AG$2:AG5)*25-24)</f>
        <v>0.25</v>
      </c>
      <c r="AH5" s="8" t="str">
        <f>INDEX(U$2:U$2251,ROWS(AH$2:AH5)*25-24)</f>
        <v>ER</v>
      </c>
      <c r="AI5" s="8">
        <f>INDEX(V$2:V$2251,ROWS(AI$2:AI5)*25-24)</f>
        <v>11.6</v>
      </c>
      <c r="AJ5" s="8" t="e">
        <f>INDEX(W$2:W$2251,ROWS(AJ$2:AJ5)*25-24)</f>
        <v>#DIV/0!</v>
      </c>
      <c r="AK5" s="8">
        <f>INDEX(X$2:X$2251,ROWS(AK$2:AK5)*25-24)</f>
        <v>-25.12</v>
      </c>
      <c r="AL5" s="8">
        <f>INDEX(Y$2:Y$2251,ROWS(AL$2:AL5)*25-24)</f>
        <v>11.6</v>
      </c>
      <c r="AM5" s="8">
        <f>INDEX(Z$2:Z$2251,ROWS(AM$2:AM5)*25-24)</f>
        <v>-25.12</v>
      </c>
      <c r="AN5" s="8">
        <f>INDEX(AA$2:AA$2251,ROWS(AN$2:AN5)*25-24)</f>
        <v>11.6</v>
      </c>
      <c r="AO5" s="8">
        <f>INDEX(AB$2:AB$2251,ROWS(AO$2:AO5)*25-24)</f>
        <v>11.6</v>
      </c>
      <c r="AP5" s="8">
        <f>INDEX(AC$2:AC$2251,ROWS(AP$2:AP5)*25-24)</f>
        <v>11.6</v>
      </c>
      <c r="AR5" s="8">
        <f>INDEX(AE$2:AE$91,ROWS(AR$2:AR5)*9-8)</f>
        <v>5000</v>
      </c>
      <c r="AS5" s="8">
        <f>INDEX(AF$2:AF$91,ROWS(AS$2:AS5)*9-8)</f>
        <v>40</v>
      </c>
      <c r="AT5" s="8">
        <f>INDEX(AG$2:AG$91,ROWS(AT$2:AT5)*9-8)</f>
        <v>0.25</v>
      </c>
      <c r="AU5" s="8" t="str">
        <f>INDEX(AH$2:AH$91,ROWS(AU$2:AU5)*9-8)</f>
        <v>BA</v>
      </c>
      <c r="AV5" s="8">
        <f>INDEX(AI$2:AI$91,ROWS(AV$2:AV5)*9-8)</f>
        <v>29.4</v>
      </c>
      <c r="AW5" s="8" t="e">
        <f>INDEX(AJ$2:AJ$91,ROWS(AW$2:AW5)*9-8)</f>
        <v>#DIV/0!</v>
      </c>
      <c r="AX5" s="8">
        <f>INDEX(AK$2:AK$91,ROWS(AX$2:AX5)*9-8)</f>
        <v>-12.48</v>
      </c>
      <c r="AY5" s="8">
        <f>INDEX(AL$2:AL$91,ROWS(AY$2:AY5)*9-8)</f>
        <v>29.76</v>
      </c>
      <c r="AZ5" s="8">
        <f>INDEX(AM$2:AM$91,ROWS(AZ$2:AZ5)*9-8)</f>
        <v>-12.48</v>
      </c>
      <c r="BA5" s="8">
        <f>INDEX(AN$2:AN$91,ROWS(BA$2:BA5)*9-8)</f>
        <v>26</v>
      </c>
      <c r="BB5" s="8" t="e">
        <f>INDEX(AO$2:AO$91,ROWS(BB$2:BB5)*9-8)</f>
        <v>#DIV/0!</v>
      </c>
      <c r="BC5" s="8">
        <f>INDEX(AP$2:AP$91,ROWS(BC$2:BC5)*9-8)</f>
        <v>29.76</v>
      </c>
    </row>
    <row r="6" spans="1:55" s="8" customFormat="1" x14ac:dyDescent="0.3">
      <c r="A6" s="9">
        <v>5000</v>
      </c>
      <c r="B6" s="9">
        <v>10</v>
      </c>
      <c r="C6" s="9">
        <v>0.25</v>
      </c>
      <c r="D6" s="9" t="s">
        <v>21</v>
      </c>
      <c r="E6" s="9" t="s">
        <v>102</v>
      </c>
      <c r="F6" s="9" t="s">
        <v>23</v>
      </c>
      <c r="G6" s="9">
        <v>13</v>
      </c>
      <c r="H6" s="9" t="s">
        <v>23</v>
      </c>
      <c r="I6" s="9">
        <v>1</v>
      </c>
      <c r="J6" s="9">
        <v>13</v>
      </c>
      <c r="K6" s="9">
        <v>1</v>
      </c>
      <c r="L6" s="9">
        <v>13</v>
      </c>
      <c r="M6" s="8">
        <v>13</v>
      </c>
      <c r="N6" s="11">
        <v>13</v>
      </c>
      <c r="O6" s="12"/>
      <c r="P6" s="12"/>
      <c r="Q6" s="13"/>
      <c r="U6" s="14"/>
      <c r="AE6" s="8">
        <f>INDEX(R$2:R$2251,ROWS(AE$2:AE6)*25-24)</f>
        <v>5000</v>
      </c>
      <c r="AF6" s="8">
        <f>INDEX(S$2:S$2251,ROWS(AF$2:AF6)*25-24)</f>
        <v>10</v>
      </c>
      <c r="AG6" s="8">
        <f>INDEX(T$2:T$2251,ROWS(AG$2:AG6)*25-24)</f>
        <v>0.5</v>
      </c>
      <c r="AH6" s="8" t="str">
        <f>INDEX(U$2:U$2251,ROWS(AH$2:AH6)*25-24)</f>
        <v>ER</v>
      </c>
      <c r="AI6" s="8">
        <f>INDEX(V$2:V$2251,ROWS(AI$2:AI6)*25-24)</f>
        <v>129.44</v>
      </c>
      <c r="AJ6" s="8" t="e">
        <f>INDEX(W$2:W$2251,ROWS(AJ$2:AJ6)*25-24)</f>
        <v>#DIV/0!</v>
      </c>
      <c r="AK6" s="8">
        <f>INDEX(X$2:X$2251,ROWS(AK$2:AK6)*25-24)</f>
        <v>143.16</v>
      </c>
      <c r="AL6" s="8">
        <f>INDEX(Y$2:Y$2251,ROWS(AL$2:AL6)*25-24)</f>
        <v>145</v>
      </c>
      <c r="AM6" s="8">
        <f>INDEX(Z$2:Z$2251,ROWS(AM$2:AM6)*25-24)</f>
        <v>143.16</v>
      </c>
      <c r="AN6" s="8">
        <f>INDEX(AA$2:AA$2251,ROWS(AN$2:AN6)*25-24)</f>
        <v>145</v>
      </c>
      <c r="AO6" s="8">
        <f>INDEX(AB$2:AB$2251,ROWS(AO$2:AO6)*25-24)</f>
        <v>144.84</v>
      </c>
      <c r="AP6" s="8">
        <f>INDEX(AC$2:AC$2251,ROWS(AP$2:AP6)*25-24)</f>
        <v>145</v>
      </c>
      <c r="AR6" s="8">
        <f>INDEX(AE$2:AE$91,ROWS(AR$2:AR6)*9-8)</f>
        <v>5000</v>
      </c>
      <c r="AS6" s="8">
        <f>INDEX(AF$2:AF$91,ROWS(AS$2:AS6)*9-8)</f>
        <v>50</v>
      </c>
      <c r="AT6" s="8">
        <f>INDEX(AG$2:AG$91,ROWS(AT$2:AT6)*9-8)</f>
        <v>0.25</v>
      </c>
      <c r="AU6" s="8" t="str">
        <f>INDEX(AH$2:AH$91,ROWS(AU$2:AU6)*9-8)</f>
        <v>BA</v>
      </c>
      <c r="AV6" s="8">
        <f>INDEX(AI$2:AI$91,ROWS(AV$2:AV6)*9-8)</f>
        <v>30.2</v>
      </c>
      <c r="AW6" s="8" t="e">
        <f>INDEX(AJ$2:AJ$91,ROWS(AW$2:AW6)*9-8)</f>
        <v>#DIV/0!</v>
      </c>
      <c r="AX6" s="8">
        <f>INDEX(AK$2:AK$91,ROWS(AX$2:AX6)*9-8)</f>
        <v>-16.96</v>
      </c>
      <c r="AY6" s="8">
        <f>INDEX(AL$2:AL$91,ROWS(AY$2:AY6)*9-8)</f>
        <v>30.56</v>
      </c>
      <c r="AZ6" s="8">
        <f>INDEX(AM$2:AM$91,ROWS(AZ$2:AZ6)*9-8)</f>
        <v>-16.96</v>
      </c>
      <c r="BA6" s="8">
        <f>INDEX(AN$2:AN$91,ROWS(BA$2:BA6)*9-8)</f>
        <v>26.28</v>
      </c>
      <c r="BB6" s="8">
        <f>INDEX(AO$2:AO$91,ROWS(BB$2:BB6)*9-8)</f>
        <v>26.36</v>
      </c>
      <c r="BC6" s="8">
        <f>INDEX(AP$2:AP$91,ROWS(BC$2:BC6)*9-8)</f>
        <v>30.56</v>
      </c>
    </row>
    <row r="7" spans="1:55" s="8" customFormat="1" x14ac:dyDescent="0.3">
      <c r="A7" s="9">
        <v>5000</v>
      </c>
      <c r="B7" s="9">
        <v>10</v>
      </c>
      <c r="C7" s="9">
        <v>0.25</v>
      </c>
      <c r="D7" s="9" t="s">
        <v>21</v>
      </c>
      <c r="E7" s="9" t="s">
        <v>103</v>
      </c>
      <c r="F7" s="9" t="s">
        <v>23</v>
      </c>
      <c r="G7" s="9">
        <v>10</v>
      </c>
      <c r="H7" s="9" t="s">
        <v>23</v>
      </c>
      <c r="I7" s="9">
        <v>-5</v>
      </c>
      <c r="J7" s="9">
        <v>10</v>
      </c>
      <c r="K7" s="9">
        <v>-5</v>
      </c>
      <c r="L7" s="9">
        <v>10</v>
      </c>
      <c r="M7" s="8">
        <v>10</v>
      </c>
      <c r="N7" s="11">
        <v>10</v>
      </c>
      <c r="O7" s="12"/>
      <c r="P7" s="12"/>
      <c r="Q7" s="13"/>
      <c r="U7" s="14"/>
      <c r="AE7" s="8">
        <f>INDEX(R$2:R$2251,ROWS(AE$2:AE7)*25-24)</f>
        <v>5000</v>
      </c>
      <c r="AF7" s="8">
        <f>INDEX(S$2:S$2251,ROWS(AF$2:AF7)*25-24)</f>
        <v>10</v>
      </c>
      <c r="AG7" s="8">
        <f>INDEX(T$2:T$2251,ROWS(AG$2:AG7)*25-24)</f>
        <v>0.75</v>
      </c>
      <c r="AH7" s="8" t="str">
        <f>INDEX(U$2:U$2251,ROWS(AH$2:AH7)*25-24)</f>
        <v>ER</v>
      </c>
      <c r="AI7" s="8">
        <f>INDEX(V$2:V$2251,ROWS(AI$2:AI7)*25-24)</f>
        <v>2402.56</v>
      </c>
      <c r="AJ7" s="8" t="e">
        <f>INDEX(W$2:W$2251,ROWS(AJ$2:AJ7)*25-24)</f>
        <v>#DIV/0!</v>
      </c>
      <c r="AK7" s="8">
        <f>INDEX(X$2:X$2251,ROWS(AK$2:AK7)*25-24)</f>
        <v>2408.2800000000002</v>
      </c>
      <c r="AL7" s="8">
        <f>INDEX(Y$2:Y$2251,ROWS(AL$2:AL7)*25-24)</f>
        <v>2409.2800000000002</v>
      </c>
      <c r="AM7" s="8">
        <f>INDEX(Z$2:Z$2251,ROWS(AM$2:AM7)*25-24)</f>
        <v>2408.2800000000002</v>
      </c>
      <c r="AN7" s="8">
        <f>INDEX(AA$2:AA$2251,ROWS(AN$2:AN7)*25-24)</f>
        <v>2409.2800000000002</v>
      </c>
      <c r="AO7" s="8">
        <f>INDEX(AB$2:AB$2251,ROWS(AO$2:AO7)*25-24)</f>
        <v>2409.2399999999998</v>
      </c>
      <c r="AP7" s="8">
        <f>INDEX(AC$2:AC$2251,ROWS(AP$2:AP7)*25-24)</f>
        <v>2409.2800000000002</v>
      </c>
      <c r="AR7" s="8">
        <f>INDEX(AE$2:AE$91,ROWS(AR$2:AR7)*9-8)</f>
        <v>5000</v>
      </c>
      <c r="AS7" s="8">
        <f>INDEX(AF$2:AF$91,ROWS(AS$2:AS7)*9-8)</f>
        <v>60</v>
      </c>
      <c r="AT7" s="8">
        <f>INDEX(AG$2:AG$91,ROWS(AT$2:AT7)*9-8)</f>
        <v>0.25</v>
      </c>
      <c r="AU7" s="8" t="str">
        <f>INDEX(AH$2:AH$91,ROWS(AU$2:AU7)*9-8)</f>
        <v>BA</v>
      </c>
      <c r="AV7" s="8">
        <f>INDEX(AI$2:AI$91,ROWS(AV$2:AV7)*9-8)</f>
        <v>30.4</v>
      </c>
      <c r="AW7" s="8" t="e">
        <f>INDEX(AJ$2:AJ$91,ROWS(AW$2:AW7)*9-8)</f>
        <v>#DIV/0!</v>
      </c>
      <c r="AX7" s="8">
        <f>INDEX(AK$2:AK$91,ROWS(AX$2:AX7)*9-8)</f>
        <v>-21</v>
      </c>
      <c r="AY7" s="8">
        <f>INDEX(AL$2:AL$91,ROWS(AY$2:AY7)*9-8)</f>
        <v>30.76</v>
      </c>
      <c r="AZ7" s="8">
        <f>INDEX(AM$2:AM$91,ROWS(AZ$2:AZ7)*9-8)</f>
        <v>-21</v>
      </c>
      <c r="BA7" s="8">
        <f>INDEX(AN$2:AN$91,ROWS(BA$2:BA7)*9-8)</f>
        <v>26.32</v>
      </c>
      <c r="BB7" s="8" t="e">
        <f>INDEX(AO$2:AO$91,ROWS(BB$2:BB7)*9-8)</f>
        <v>#DIV/0!</v>
      </c>
      <c r="BC7" s="8">
        <f>INDEX(AP$2:AP$91,ROWS(BC$2:BC7)*9-8)</f>
        <v>30.76</v>
      </c>
    </row>
    <row r="8" spans="1:55" s="8" customFormat="1" x14ac:dyDescent="0.3">
      <c r="A8" s="9">
        <v>5000</v>
      </c>
      <c r="B8" s="9">
        <v>10</v>
      </c>
      <c r="C8" s="9">
        <v>0.25</v>
      </c>
      <c r="D8" s="9" t="s">
        <v>21</v>
      </c>
      <c r="E8" s="9" t="s">
        <v>104</v>
      </c>
      <c r="F8" s="9" t="s">
        <v>23</v>
      </c>
      <c r="G8" s="9">
        <v>11</v>
      </c>
      <c r="H8" s="9" t="s">
        <v>23</v>
      </c>
      <c r="I8" s="9">
        <v>-5</v>
      </c>
      <c r="J8" s="9">
        <v>11</v>
      </c>
      <c r="K8" s="9">
        <v>-5</v>
      </c>
      <c r="L8" s="9">
        <v>11</v>
      </c>
      <c r="M8" s="8">
        <v>11</v>
      </c>
      <c r="N8" s="11">
        <v>11</v>
      </c>
      <c r="O8" s="12"/>
      <c r="P8" s="12"/>
      <c r="Q8" s="13"/>
      <c r="U8" s="14"/>
      <c r="AE8" s="8">
        <f>INDEX(R$2:R$2251,ROWS(AE$2:AE8)*25-24)</f>
        <v>5000</v>
      </c>
      <c r="AF8" s="8">
        <f>INDEX(S$2:S$2251,ROWS(AF$2:AF8)*25-24)</f>
        <v>10</v>
      </c>
      <c r="AG8" s="8">
        <f>INDEX(T$2:T$2251,ROWS(AG$2:AG8)*25-24)</f>
        <v>0.25</v>
      </c>
      <c r="AH8" s="8" t="str">
        <f>INDEX(U$2:U$2251,ROWS(AH$2:AH8)*25-24)</f>
        <v>WS</v>
      </c>
      <c r="AI8" s="8">
        <f>INDEX(V$2:V$2251,ROWS(AI$2:AI8)*25-24)</f>
        <v>3.4</v>
      </c>
      <c r="AJ8" s="8" t="e">
        <f>INDEX(W$2:W$2251,ROWS(AJ$2:AJ8)*25-24)</f>
        <v>#DIV/0!</v>
      </c>
      <c r="AK8" s="8">
        <f>INDEX(X$2:X$2251,ROWS(AK$2:AK8)*25-24)</f>
        <v>-16.079999999999998</v>
      </c>
      <c r="AL8" s="8">
        <f>INDEX(Y$2:Y$2251,ROWS(AL$2:AL8)*25-24)</f>
        <v>3.6</v>
      </c>
      <c r="AM8" s="8">
        <f>INDEX(Z$2:Z$2251,ROWS(AM$2:AM8)*25-24)</f>
        <v>-16.079999999999998</v>
      </c>
      <c r="AN8" s="8">
        <f>INDEX(AA$2:AA$2251,ROWS(AN$2:AN8)*25-24)</f>
        <v>3.48</v>
      </c>
      <c r="AO8" s="8">
        <f>INDEX(AB$2:AB$2251,ROWS(AO$2:AO8)*25-24)</f>
        <v>3.32</v>
      </c>
      <c r="AP8" s="8">
        <f>INDEX(AC$2:AC$2251,ROWS(AP$2:AP8)*25-24)</f>
        <v>3.6</v>
      </c>
      <c r="AR8" s="8">
        <f>INDEX(AE$2:AE$91,ROWS(AR$2:AR8)*9-8)</f>
        <v>5000</v>
      </c>
      <c r="AS8" s="8">
        <f>INDEX(AF$2:AF$91,ROWS(AS$2:AS8)*9-8)</f>
        <v>70</v>
      </c>
      <c r="AT8" s="8">
        <f>INDEX(AG$2:AG$91,ROWS(AT$2:AT8)*9-8)</f>
        <v>0.25</v>
      </c>
      <c r="AU8" s="8" t="str">
        <f>INDEX(AH$2:AH$91,ROWS(AU$2:AU8)*9-8)</f>
        <v>BA</v>
      </c>
      <c r="AV8" s="8">
        <f>INDEX(AI$2:AI$91,ROWS(AV$2:AV8)*9-8)</f>
        <v>30.4</v>
      </c>
      <c r="AW8" s="8" t="e">
        <f>INDEX(AJ$2:AJ$91,ROWS(AW$2:AW8)*9-8)</f>
        <v>#DIV/0!</v>
      </c>
      <c r="AX8" s="8">
        <f>INDEX(AK$2:AK$91,ROWS(AX$2:AX8)*9-8)</f>
        <v>-25.52</v>
      </c>
      <c r="AY8" s="8">
        <f>INDEX(AL$2:AL$91,ROWS(AY$2:AY8)*9-8)</f>
        <v>30.76</v>
      </c>
      <c r="AZ8" s="8">
        <f>INDEX(AM$2:AM$91,ROWS(AZ$2:AZ8)*9-8)</f>
        <v>-25.52</v>
      </c>
      <c r="BA8" s="8">
        <f>INDEX(AN$2:AN$91,ROWS(BA$2:BA8)*9-8)</f>
        <v>26.6</v>
      </c>
      <c r="BB8" s="8" t="e">
        <f>INDEX(AO$2:AO$91,ROWS(BB$2:BB8)*9-8)</f>
        <v>#DIV/0!</v>
      </c>
      <c r="BC8" s="8">
        <f>INDEX(AP$2:AP$91,ROWS(BC$2:BC8)*9-8)</f>
        <v>30.76</v>
      </c>
    </row>
    <row r="9" spans="1:55" s="8" customFormat="1" x14ac:dyDescent="0.3">
      <c r="A9" s="9">
        <v>5000</v>
      </c>
      <c r="B9" s="9">
        <v>10</v>
      </c>
      <c r="C9" s="9">
        <v>0.25</v>
      </c>
      <c r="D9" s="9" t="s">
        <v>21</v>
      </c>
      <c r="E9" s="9" t="s">
        <v>105</v>
      </c>
      <c r="F9" s="9" t="s">
        <v>23</v>
      </c>
      <c r="G9" s="9">
        <v>13</v>
      </c>
      <c r="H9" s="9" t="s">
        <v>23</v>
      </c>
      <c r="I9" s="9">
        <v>1</v>
      </c>
      <c r="J9" s="9">
        <v>13</v>
      </c>
      <c r="K9" s="9">
        <v>1</v>
      </c>
      <c r="L9" s="9">
        <v>13</v>
      </c>
      <c r="M9" s="8">
        <v>13</v>
      </c>
      <c r="N9" s="11">
        <v>13</v>
      </c>
      <c r="O9" s="12"/>
      <c r="P9" s="12"/>
      <c r="Q9" s="13"/>
      <c r="U9" s="14"/>
      <c r="AE9" s="8">
        <f>INDEX(R$2:R$2251,ROWS(AE$2:AE9)*25-24)</f>
        <v>5000</v>
      </c>
      <c r="AF9" s="8">
        <f>INDEX(S$2:S$2251,ROWS(AF$2:AF9)*25-24)</f>
        <v>10</v>
      </c>
      <c r="AG9" s="8">
        <f>INDEX(T$2:T$2251,ROWS(AG$2:AG9)*25-24)</f>
        <v>0.5</v>
      </c>
      <c r="AH9" s="8" t="str">
        <f>INDEX(U$2:U$2251,ROWS(AH$2:AH9)*25-24)</f>
        <v>WS</v>
      </c>
      <c r="AI9" s="8">
        <f>INDEX(V$2:V$2251,ROWS(AI$2:AI9)*25-24)</f>
        <v>229.08</v>
      </c>
      <c r="AJ9" s="8" t="e">
        <f>INDEX(W$2:W$2251,ROWS(AJ$2:AJ9)*25-24)</f>
        <v>#DIV/0!</v>
      </c>
      <c r="AK9" s="8">
        <f>INDEX(X$2:X$2251,ROWS(AK$2:AK9)*25-24)</f>
        <v>243.08</v>
      </c>
      <c r="AL9" s="8">
        <f>INDEX(Y$2:Y$2251,ROWS(AL$2:AL9)*25-24)</f>
        <v>246.12</v>
      </c>
      <c r="AM9" s="8">
        <f>INDEX(Z$2:Z$2251,ROWS(AM$2:AM9)*25-24)</f>
        <v>243.08</v>
      </c>
      <c r="AN9" s="8">
        <f>INDEX(AA$2:AA$2251,ROWS(AN$2:AN9)*25-24)</f>
        <v>246.12</v>
      </c>
      <c r="AO9" s="8">
        <f>INDEX(AB$2:AB$2251,ROWS(AO$2:AO9)*25-24)</f>
        <v>245.6</v>
      </c>
      <c r="AP9" s="8">
        <f>INDEX(AC$2:AC$2251,ROWS(AP$2:AP9)*25-24)</f>
        <v>246.12</v>
      </c>
      <c r="AR9" s="8">
        <f>INDEX(AE$2:AE$91,ROWS(AR$2:AR9)*9-8)</f>
        <v>5000</v>
      </c>
      <c r="AS9" s="8">
        <f>INDEX(AF$2:AF$91,ROWS(AS$2:AS9)*9-8)</f>
        <v>80</v>
      </c>
      <c r="AT9" s="8">
        <f>INDEX(AG$2:AG$91,ROWS(AT$2:AT9)*9-8)</f>
        <v>0.25</v>
      </c>
      <c r="AU9" s="8" t="str">
        <f>INDEX(AH$2:AH$91,ROWS(AU$2:AU9)*9-8)</f>
        <v>BA</v>
      </c>
      <c r="AV9" s="8">
        <f>INDEX(AI$2:AI$91,ROWS(AV$2:AV9)*9-8)</f>
        <v>30.4</v>
      </c>
      <c r="AW9" s="8" t="e">
        <f>INDEX(AJ$2:AJ$91,ROWS(AW$2:AW9)*9-8)</f>
        <v>#DIV/0!</v>
      </c>
      <c r="AX9" s="8">
        <f>INDEX(AK$2:AK$91,ROWS(AX$2:AX9)*9-8)</f>
        <v>-29.72</v>
      </c>
      <c r="AY9" s="8">
        <f>INDEX(AL$2:AL$91,ROWS(AY$2:AY9)*9-8)</f>
        <v>30.76</v>
      </c>
      <c r="AZ9" s="8">
        <f>INDEX(AM$2:AM$91,ROWS(AZ$2:AZ9)*9-8)</f>
        <v>-29.72</v>
      </c>
      <c r="BA9" s="8">
        <f>INDEX(AN$2:AN$91,ROWS(BA$2:BA9)*9-8)</f>
        <v>26.76</v>
      </c>
      <c r="BB9" s="8" t="e">
        <f>INDEX(AO$2:AO$91,ROWS(BB$2:BB9)*9-8)</f>
        <v>#DIV/0!</v>
      </c>
      <c r="BC9" s="8">
        <f>INDEX(AP$2:AP$91,ROWS(BC$2:BC9)*9-8)</f>
        <v>30.76</v>
      </c>
    </row>
    <row r="10" spans="1:55" s="8" customFormat="1" x14ac:dyDescent="0.3">
      <c r="A10" s="9">
        <v>5000</v>
      </c>
      <c r="B10" s="9">
        <v>10</v>
      </c>
      <c r="C10" s="9">
        <v>0.25</v>
      </c>
      <c r="D10" s="9" t="s">
        <v>21</v>
      </c>
      <c r="E10" s="9" t="s">
        <v>106</v>
      </c>
      <c r="F10" s="9" t="s">
        <v>23</v>
      </c>
      <c r="G10" s="9">
        <v>11</v>
      </c>
      <c r="H10" s="9" t="s">
        <v>23</v>
      </c>
      <c r="I10" s="9">
        <v>1</v>
      </c>
      <c r="J10" s="9">
        <v>11</v>
      </c>
      <c r="K10" s="9">
        <v>1</v>
      </c>
      <c r="L10" s="9">
        <v>11</v>
      </c>
      <c r="M10" s="8">
        <v>11</v>
      </c>
      <c r="N10" s="11">
        <v>11</v>
      </c>
      <c r="O10" s="12"/>
      <c r="P10" s="12"/>
      <c r="Q10" s="13"/>
      <c r="U10" s="14"/>
      <c r="AE10" s="8">
        <f>INDEX(R$2:R$2251,ROWS(AE$2:AE10)*25-24)</f>
        <v>5000</v>
      </c>
      <c r="AF10" s="8">
        <f>INDEX(S$2:S$2251,ROWS(AF$2:AF10)*25-24)</f>
        <v>10</v>
      </c>
      <c r="AG10" s="8">
        <f>INDEX(T$2:T$2251,ROWS(AG$2:AG10)*25-24)</f>
        <v>0.75</v>
      </c>
      <c r="AH10" s="8" t="str">
        <f>INDEX(U$2:U$2251,ROWS(AH$2:AH10)*25-24)</f>
        <v>WS</v>
      </c>
      <c r="AI10" s="8">
        <f>INDEX(V$2:V$2251,ROWS(AI$2:AI10)*25-24)</f>
        <v>2454</v>
      </c>
      <c r="AJ10" s="8" t="e">
        <f>INDEX(W$2:W$2251,ROWS(AJ$2:AJ10)*25-24)</f>
        <v>#DIV/0!</v>
      </c>
      <c r="AK10" s="8">
        <f>INDEX(X$2:X$2251,ROWS(AK$2:AK10)*25-24)</f>
        <v>2470.1999999999998</v>
      </c>
      <c r="AL10" s="8">
        <f>INDEX(Y$2:Y$2251,ROWS(AL$2:AL10)*25-24)</f>
        <v>2470.64</v>
      </c>
      <c r="AM10" s="8">
        <f>INDEX(Z$2:Z$2251,ROWS(AM$2:AM10)*25-24)</f>
        <v>2470.1999999999998</v>
      </c>
      <c r="AN10" s="8">
        <f>INDEX(AA$2:AA$2251,ROWS(AN$2:AN10)*25-24)</f>
        <v>2470.64</v>
      </c>
      <c r="AO10" s="8">
        <f>INDEX(AB$2:AB$2251,ROWS(AO$2:AO10)*25-24)</f>
        <v>2470.52</v>
      </c>
      <c r="AP10" s="8">
        <f>INDEX(AC$2:AC$2251,ROWS(AP$2:AP10)*25-24)</f>
        <v>2470.64</v>
      </c>
      <c r="AR10" s="8">
        <f>INDEX(AE$2:AE$91,ROWS(AR$2:AR10)*9-8)</f>
        <v>5000</v>
      </c>
      <c r="AS10" s="8">
        <f>INDEX(AF$2:AF$91,ROWS(AS$2:AS10)*9-8)</f>
        <v>90</v>
      </c>
      <c r="AT10" s="8">
        <f>INDEX(AG$2:AG$91,ROWS(AT$2:AT10)*9-8)</f>
        <v>0.25</v>
      </c>
      <c r="AU10" s="8" t="str">
        <f>INDEX(AH$2:AH$91,ROWS(AU$2:AU10)*9-8)</f>
        <v>BA</v>
      </c>
      <c r="AV10" s="8">
        <f>INDEX(AI$2:AI$91,ROWS(AV$2:AV10)*9-8)</f>
        <v>30.4</v>
      </c>
      <c r="AW10" s="8" t="e">
        <f>INDEX(AJ$2:AJ$91,ROWS(AW$2:AW10)*9-8)</f>
        <v>#DIV/0!</v>
      </c>
      <c r="AX10" s="8">
        <f>INDEX(AK$2:AK$91,ROWS(AX$2:AX10)*9-8)</f>
        <v>-33.520000000000003</v>
      </c>
      <c r="AY10" s="8">
        <f>INDEX(AL$2:AL$91,ROWS(AY$2:AY10)*9-8)</f>
        <v>30.76</v>
      </c>
      <c r="AZ10" s="8">
        <f>INDEX(AM$2:AM$91,ROWS(AZ$2:AZ10)*9-8)</f>
        <v>-33.520000000000003</v>
      </c>
      <c r="BA10" s="8">
        <f>INDEX(AN$2:AN$91,ROWS(BA$2:BA10)*9-8)</f>
        <v>27.28</v>
      </c>
      <c r="BB10" s="8" t="e">
        <f>INDEX(AO$2:AO$91,ROWS(BB$2:BB10)*9-8)</f>
        <v>#DIV/0!</v>
      </c>
      <c r="BC10" s="8">
        <f>INDEX(AP$2:AP$91,ROWS(BC$2:BC10)*9-8)</f>
        <v>30.76</v>
      </c>
    </row>
    <row r="11" spans="1:55" s="8" customFormat="1" x14ac:dyDescent="0.3">
      <c r="A11" s="9">
        <v>5000</v>
      </c>
      <c r="B11" s="9">
        <v>10</v>
      </c>
      <c r="C11" s="9">
        <v>0.25</v>
      </c>
      <c r="D11" s="9" t="s">
        <v>21</v>
      </c>
      <c r="E11" s="9" t="s">
        <v>107</v>
      </c>
      <c r="F11" s="9" t="s">
        <v>23</v>
      </c>
      <c r="G11" s="9">
        <v>11</v>
      </c>
      <c r="H11" s="9" t="s">
        <v>23</v>
      </c>
      <c r="I11" s="9">
        <v>-1</v>
      </c>
      <c r="J11" s="9">
        <v>11</v>
      </c>
      <c r="K11" s="9">
        <v>-1</v>
      </c>
      <c r="L11" s="9">
        <v>11</v>
      </c>
      <c r="M11" s="8">
        <v>11</v>
      </c>
      <c r="N11" s="11">
        <v>11</v>
      </c>
      <c r="O11" s="12"/>
      <c r="P11" s="12"/>
      <c r="Q11" s="13"/>
      <c r="U11" s="14"/>
      <c r="AE11" s="15">
        <f>INDEX(R$2:R$2251,ROWS(AE$2:AE11)*25-24)</f>
        <v>5000</v>
      </c>
      <c r="AF11" s="15">
        <f>INDEX(S$2:S$2251,ROWS(AF$2:AF11)*25-24)</f>
        <v>20</v>
      </c>
      <c r="AG11" s="15">
        <f>INDEX(T$2:T$2251,ROWS(AG$2:AG11)*25-24)</f>
        <v>0.25</v>
      </c>
      <c r="AH11" s="15" t="str">
        <f>INDEX(U$2:U$2251,ROWS(AH$2:AH11)*25-24)</f>
        <v>BA</v>
      </c>
      <c r="AI11" s="15">
        <f>INDEX(V$2:V$2251,ROWS(AI$2:AI11)*25-24)</f>
        <v>20.76</v>
      </c>
      <c r="AJ11" s="15" t="e">
        <f>INDEX(W$2:W$2251,ROWS(AJ$2:AJ11)*25-24)</f>
        <v>#DIV/0!</v>
      </c>
      <c r="AK11" s="15">
        <f>INDEX(X$2:X$2251,ROWS(AK$2:AK11)*25-24)</f>
        <v>-1.56</v>
      </c>
      <c r="AL11" s="15">
        <f>INDEX(Y$2:Y$2251,ROWS(AL$2:AL11)*25-24)</f>
        <v>20.8</v>
      </c>
      <c r="AM11" s="15">
        <f>INDEX(Z$2:Z$2251,ROWS(AM$2:AM11)*25-24)</f>
        <v>-1.56</v>
      </c>
      <c r="AN11" s="15">
        <f>INDEX(AA$2:AA$2251,ROWS(AN$2:AN11)*25-24)</f>
        <v>20.399999999999999</v>
      </c>
      <c r="AO11" s="15">
        <f>INDEX(AB$2:AB$2251,ROWS(AO$2:AO11)*25-24)</f>
        <v>20.239999999999998</v>
      </c>
      <c r="AP11" s="15">
        <f>INDEX(AC$2:AC$2251,ROWS(AP$2:AP11)*25-24)</f>
        <v>20.8</v>
      </c>
    </row>
    <row r="12" spans="1:55" s="8" customFormat="1" x14ac:dyDescent="0.3">
      <c r="A12" s="9">
        <v>5000</v>
      </c>
      <c r="B12" s="9">
        <v>10</v>
      </c>
      <c r="C12" s="9">
        <v>0.25</v>
      </c>
      <c r="D12" s="9" t="s">
        <v>21</v>
      </c>
      <c r="E12" s="9" t="s">
        <v>108</v>
      </c>
      <c r="F12" s="9" t="s">
        <v>23</v>
      </c>
      <c r="G12" s="9">
        <v>11</v>
      </c>
      <c r="H12" s="9" t="s">
        <v>23</v>
      </c>
      <c r="I12" s="9">
        <v>7</v>
      </c>
      <c r="J12" s="9">
        <v>11</v>
      </c>
      <c r="K12" s="9">
        <v>7</v>
      </c>
      <c r="L12" s="9">
        <v>11</v>
      </c>
      <c r="M12" s="8">
        <v>11</v>
      </c>
      <c r="N12" s="11">
        <v>11</v>
      </c>
      <c r="O12" s="12"/>
      <c r="P12" s="12"/>
      <c r="Q12" s="13"/>
      <c r="U12" s="14"/>
      <c r="AE12" s="8">
        <f>INDEX(R$2:R$2251,ROWS(AE$2:AE12)*25-24)</f>
        <v>5000</v>
      </c>
      <c r="AF12" s="8">
        <f>INDEX(S$2:S$2251,ROWS(AF$2:AF12)*25-24)</f>
        <v>20</v>
      </c>
      <c r="AG12" s="8">
        <f>INDEX(T$2:T$2251,ROWS(AG$2:AG12)*25-24)</f>
        <v>0.5</v>
      </c>
      <c r="AH12" s="8" t="str">
        <f>INDEX(U$2:U$2251,ROWS(AH$2:AH12)*25-24)</f>
        <v>BA</v>
      </c>
      <c r="AI12" s="8">
        <f>INDEX(V$2:V$2251,ROWS(AI$2:AI12)*25-24)</f>
        <v>225.12</v>
      </c>
      <c r="AJ12" s="8" t="e">
        <f>INDEX(W$2:W$2251,ROWS(AJ$2:AJ12)*25-24)</f>
        <v>#DIV/0!</v>
      </c>
      <c r="AK12" s="8">
        <f>INDEX(X$2:X$2251,ROWS(AK$2:AK12)*25-24)</f>
        <v>237.88</v>
      </c>
      <c r="AL12" s="8">
        <f>INDEX(Y$2:Y$2251,ROWS(AL$2:AL12)*25-24)</f>
        <v>245.24</v>
      </c>
      <c r="AM12" s="8">
        <f>INDEX(Z$2:Z$2251,ROWS(AM$2:AM12)*25-24)</f>
        <v>237.88</v>
      </c>
      <c r="AN12" s="8">
        <f>INDEX(AA$2:AA$2251,ROWS(AN$2:AN12)*25-24)</f>
        <v>245.24</v>
      </c>
      <c r="AO12" s="8">
        <f>INDEX(AB$2:AB$2251,ROWS(AO$2:AO12)*25-24)</f>
        <v>245.08</v>
      </c>
      <c r="AP12" s="8">
        <f>INDEX(AC$2:AC$2251,ROWS(AP$2:AP12)*25-24)</f>
        <v>245.24</v>
      </c>
    </row>
    <row r="13" spans="1:55" s="8" customFormat="1" x14ac:dyDescent="0.3">
      <c r="A13" s="9">
        <v>5000</v>
      </c>
      <c r="B13" s="9">
        <v>10</v>
      </c>
      <c r="C13" s="9">
        <v>0.25</v>
      </c>
      <c r="D13" s="9" t="s">
        <v>21</v>
      </c>
      <c r="E13" s="9" t="s">
        <v>109</v>
      </c>
      <c r="F13" s="9" t="s">
        <v>23</v>
      </c>
      <c r="G13" s="9">
        <v>17</v>
      </c>
      <c r="H13" s="9" t="s">
        <v>23</v>
      </c>
      <c r="I13" s="9">
        <v>1</v>
      </c>
      <c r="J13" s="9">
        <v>17</v>
      </c>
      <c r="K13" s="9">
        <v>1</v>
      </c>
      <c r="L13" s="9">
        <v>17</v>
      </c>
      <c r="M13" s="8">
        <v>17</v>
      </c>
      <c r="N13" s="11">
        <v>17</v>
      </c>
      <c r="O13" s="12"/>
      <c r="P13" s="12"/>
      <c r="Q13" s="13"/>
      <c r="U13" s="14"/>
      <c r="AE13" s="8">
        <f>INDEX(R$2:R$2251,ROWS(AE$2:AE13)*25-24)</f>
        <v>5000</v>
      </c>
      <c r="AF13" s="8">
        <f>INDEX(S$2:S$2251,ROWS(AF$2:AF13)*25-24)</f>
        <v>20</v>
      </c>
      <c r="AG13" s="8">
        <f>INDEX(T$2:T$2251,ROWS(AG$2:AG13)*25-24)</f>
        <v>0.75</v>
      </c>
      <c r="AH13" s="8" t="str">
        <f>INDEX(U$2:U$2251,ROWS(AH$2:AH13)*25-24)</f>
        <v>BA</v>
      </c>
      <c r="AI13" s="8">
        <f>INDEX(V$2:V$2251,ROWS(AI$2:AI13)*25-24)</f>
        <v>2477.56</v>
      </c>
      <c r="AJ13" s="8" t="e">
        <f>INDEX(W$2:W$2251,ROWS(AJ$2:AJ13)*25-24)</f>
        <v>#DIV/0!</v>
      </c>
      <c r="AK13" s="8">
        <f>INDEX(X$2:X$2251,ROWS(AK$2:AK13)*25-24)</f>
        <v>2487.44</v>
      </c>
      <c r="AL13" s="8">
        <f>INDEX(Y$2:Y$2251,ROWS(AL$2:AL13)*25-24)</f>
        <v>2490.4</v>
      </c>
      <c r="AM13" s="8">
        <f>INDEX(Z$2:Z$2251,ROWS(AM$2:AM13)*25-24)</f>
        <v>2487.44</v>
      </c>
      <c r="AN13" s="8">
        <f>INDEX(AA$2:AA$2251,ROWS(AN$2:AN13)*25-24)</f>
        <v>2490.36</v>
      </c>
      <c r="AO13" s="8">
        <f>INDEX(AB$2:AB$2251,ROWS(AO$2:AO13)*25-24)</f>
        <v>2490.4</v>
      </c>
      <c r="AP13" s="8">
        <f>INDEX(AC$2:AC$2251,ROWS(AP$2:AP13)*25-24)</f>
        <v>2490.4</v>
      </c>
    </row>
    <row r="14" spans="1:55" s="8" customFormat="1" x14ac:dyDescent="0.3">
      <c r="A14" s="9">
        <v>5000</v>
      </c>
      <c r="B14" s="9">
        <v>10</v>
      </c>
      <c r="C14" s="9">
        <v>0.25</v>
      </c>
      <c r="D14" s="9" t="s">
        <v>21</v>
      </c>
      <c r="E14" s="9" t="s">
        <v>110</v>
      </c>
      <c r="F14" s="9" t="s">
        <v>23</v>
      </c>
      <c r="G14" s="9">
        <v>12</v>
      </c>
      <c r="H14" s="9" t="s">
        <v>23</v>
      </c>
      <c r="I14" s="9">
        <v>1</v>
      </c>
      <c r="J14" s="9">
        <v>12</v>
      </c>
      <c r="K14" s="9">
        <v>1</v>
      </c>
      <c r="L14" s="9">
        <v>11</v>
      </c>
      <c r="M14" s="8">
        <v>12</v>
      </c>
      <c r="N14" s="11">
        <v>12</v>
      </c>
      <c r="O14" s="12"/>
      <c r="P14" s="12"/>
      <c r="Q14" s="13"/>
      <c r="U14" s="14"/>
      <c r="AE14" s="8">
        <f>INDEX(R$2:R$2251,ROWS(AE$2:AE14)*25-24)</f>
        <v>5000</v>
      </c>
      <c r="AF14" s="8">
        <f>INDEX(S$2:S$2251,ROWS(AF$2:AF14)*25-24)</f>
        <v>20</v>
      </c>
      <c r="AG14" s="8">
        <f>INDEX(T$2:T$2251,ROWS(AG$2:AG14)*25-24)</f>
        <v>0.25</v>
      </c>
      <c r="AH14" s="8" t="str">
        <f>INDEX(U$2:U$2251,ROWS(AH$2:AH14)*25-24)</f>
        <v>ER</v>
      </c>
      <c r="AI14" s="8">
        <f>INDEX(V$2:V$2251,ROWS(AI$2:AI14)*25-24)</f>
        <v>21.6</v>
      </c>
      <c r="AJ14" s="8" t="e">
        <f>INDEX(W$2:W$2251,ROWS(AJ$2:AJ14)*25-24)</f>
        <v>#DIV/0!</v>
      </c>
      <c r="AK14" s="8">
        <f>INDEX(X$2:X$2251,ROWS(AK$2:AK14)*25-24)</f>
        <v>-29.36</v>
      </c>
      <c r="AL14" s="8">
        <f>INDEX(Y$2:Y$2251,ROWS(AL$2:AL14)*25-24)</f>
        <v>21.6</v>
      </c>
      <c r="AM14" s="8">
        <f>INDEX(Z$2:Z$2251,ROWS(AM$2:AM14)*25-24)</f>
        <v>-29.36</v>
      </c>
      <c r="AN14" s="8">
        <f>INDEX(AA$2:AA$2251,ROWS(AN$2:AN14)*25-24)</f>
        <v>21.6</v>
      </c>
      <c r="AO14" s="8">
        <f>INDEX(AB$2:AB$2251,ROWS(AO$2:AO14)*25-24)</f>
        <v>21.6</v>
      </c>
      <c r="AP14" s="8">
        <f>INDEX(AC$2:AC$2251,ROWS(AP$2:AP14)*25-24)</f>
        <v>21.6</v>
      </c>
    </row>
    <row r="15" spans="1:55" s="8" customFormat="1" x14ac:dyDescent="0.3">
      <c r="A15" s="9">
        <v>5000</v>
      </c>
      <c r="B15" s="9">
        <v>10</v>
      </c>
      <c r="C15" s="9">
        <v>0.25</v>
      </c>
      <c r="D15" s="9" t="s">
        <v>21</v>
      </c>
      <c r="E15" s="9" t="s">
        <v>111</v>
      </c>
      <c r="F15" s="9" t="s">
        <v>23</v>
      </c>
      <c r="G15" s="9">
        <v>10</v>
      </c>
      <c r="H15" s="9" t="s">
        <v>23</v>
      </c>
      <c r="I15" s="9">
        <v>0</v>
      </c>
      <c r="J15" s="9">
        <v>10</v>
      </c>
      <c r="K15" s="9">
        <v>0</v>
      </c>
      <c r="L15" s="9">
        <v>10</v>
      </c>
      <c r="M15" s="8">
        <v>10</v>
      </c>
      <c r="N15" s="11">
        <v>10</v>
      </c>
      <c r="O15" s="12"/>
      <c r="P15" s="12"/>
      <c r="Q15" s="13"/>
      <c r="U15" s="14"/>
      <c r="AE15" s="8">
        <f>INDEX(R$2:R$2251,ROWS(AE$2:AE15)*25-24)</f>
        <v>5000</v>
      </c>
      <c r="AF15" s="8">
        <f>INDEX(S$2:S$2251,ROWS(AF$2:AF15)*25-24)</f>
        <v>20</v>
      </c>
      <c r="AG15" s="8">
        <f>INDEX(T$2:T$2251,ROWS(AG$2:AG15)*25-24)</f>
        <v>0.5</v>
      </c>
      <c r="AH15" s="8" t="str">
        <f>INDEX(U$2:U$2251,ROWS(AH$2:AH15)*25-24)</f>
        <v>ER</v>
      </c>
      <c r="AI15" s="8">
        <f>INDEX(V$2:V$2251,ROWS(AI$2:AI15)*25-24)</f>
        <v>140.24</v>
      </c>
      <c r="AJ15" s="8" t="e">
        <f>INDEX(W$2:W$2251,ROWS(AJ$2:AJ15)*25-24)</f>
        <v>#DIV/0!</v>
      </c>
      <c r="AK15" s="8">
        <f>INDEX(X$2:X$2251,ROWS(AK$2:AK15)*25-24)</f>
        <v>163.19999999999999</v>
      </c>
      <c r="AL15" s="8">
        <f>INDEX(Y$2:Y$2251,ROWS(AL$2:AL15)*25-24)</f>
        <v>166.08</v>
      </c>
      <c r="AM15" s="8">
        <f>INDEX(Z$2:Z$2251,ROWS(AM$2:AM15)*25-24)</f>
        <v>163.19999999999999</v>
      </c>
      <c r="AN15" s="8">
        <f>INDEX(AA$2:AA$2251,ROWS(AN$2:AN15)*25-24)</f>
        <v>166.08</v>
      </c>
      <c r="AO15" s="8">
        <f>INDEX(AB$2:AB$2251,ROWS(AO$2:AO15)*25-24)</f>
        <v>166.08</v>
      </c>
      <c r="AP15" s="8">
        <f>INDEX(AC$2:AC$2251,ROWS(AP$2:AP15)*25-24)</f>
        <v>166.08</v>
      </c>
    </row>
    <row r="16" spans="1:55" s="8" customFormat="1" x14ac:dyDescent="0.3">
      <c r="A16" s="9">
        <v>5000</v>
      </c>
      <c r="B16" s="9">
        <v>10</v>
      </c>
      <c r="C16" s="9">
        <v>0.25</v>
      </c>
      <c r="D16" s="9" t="s">
        <v>21</v>
      </c>
      <c r="E16" s="9" t="s">
        <v>112</v>
      </c>
      <c r="F16" s="9" t="s">
        <v>23</v>
      </c>
      <c r="G16" s="9">
        <v>11</v>
      </c>
      <c r="H16" s="9" t="s">
        <v>23</v>
      </c>
      <c r="I16" s="9">
        <v>-3</v>
      </c>
      <c r="J16" s="9">
        <v>11</v>
      </c>
      <c r="K16" s="9">
        <v>-3</v>
      </c>
      <c r="L16" s="9">
        <v>11</v>
      </c>
      <c r="M16" s="8">
        <v>11</v>
      </c>
      <c r="N16" s="11">
        <v>11</v>
      </c>
      <c r="O16" s="12"/>
      <c r="P16" s="12"/>
      <c r="Q16" s="13"/>
      <c r="U16" s="14"/>
      <c r="AE16" s="8">
        <f>INDEX(R$2:R$2251,ROWS(AE$2:AE16)*25-24)</f>
        <v>5000</v>
      </c>
      <c r="AF16" s="8">
        <f>INDEX(S$2:S$2251,ROWS(AF$2:AF16)*25-24)</f>
        <v>20</v>
      </c>
      <c r="AG16" s="8">
        <f>INDEX(T$2:T$2251,ROWS(AG$2:AG16)*25-24)</f>
        <v>0.75</v>
      </c>
      <c r="AH16" s="8" t="str">
        <f>INDEX(U$2:U$2251,ROWS(AH$2:AH16)*25-24)</f>
        <v>ER</v>
      </c>
      <c r="AI16" s="8">
        <f>INDEX(V$2:V$2251,ROWS(AI$2:AI16)*25-24)</f>
        <v>2412.56</v>
      </c>
      <c r="AJ16" s="8" t="e">
        <f>INDEX(W$2:W$2251,ROWS(AJ$2:AJ16)*25-24)</f>
        <v>#DIV/0!</v>
      </c>
      <c r="AK16" s="8">
        <f>INDEX(X$2:X$2251,ROWS(AK$2:AK16)*25-24)</f>
        <v>2423.36</v>
      </c>
      <c r="AL16" s="8">
        <f>INDEX(Y$2:Y$2251,ROWS(AL$2:AL16)*25-24)</f>
        <v>2424.12</v>
      </c>
      <c r="AM16" s="8">
        <f>INDEX(Z$2:Z$2251,ROWS(AM$2:AM16)*25-24)</f>
        <v>2423.36</v>
      </c>
      <c r="AN16" s="8">
        <f>INDEX(AA$2:AA$2251,ROWS(AN$2:AN16)*25-24)</f>
        <v>2424.04</v>
      </c>
      <c r="AO16" s="8">
        <f>INDEX(AB$2:AB$2251,ROWS(AO$2:AO16)*25-24)</f>
        <v>2423.96</v>
      </c>
      <c r="AP16" s="8">
        <f>INDEX(AC$2:AC$2251,ROWS(AP$2:AP16)*25-24)</f>
        <v>2424.12</v>
      </c>
    </row>
    <row r="17" spans="1:42" s="8" customFormat="1" x14ac:dyDescent="0.3">
      <c r="A17" s="9">
        <v>5000</v>
      </c>
      <c r="B17" s="9">
        <v>10</v>
      </c>
      <c r="C17" s="9">
        <v>0.25</v>
      </c>
      <c r="D17" s="9" t="s">
        <v>21</v>
      </c>
      <c r="E17" s="9" t="s">
        <v>113</v>
      </c>
      <c r="F17" s="9" t="s">
        <v>23</v>
      </c>
      <c r="G17" s="9">
        <v>11</v>
      </c>
      <c r="H17" s="9" t="s">
        <v>23</v>
      </c>
      <c r="I17" s="9">
        <v>-3</v>
      </c>
      <c r="J17" s="9">
        <v>11</v>
      </c>
      <c r="K17" s="9">
        <v>-3</v>
      </c>
      <c r="L17" s="9">
        <v>11</v>
      </c>
      <c r="M17" s="8">
        <v>11</v>
      </c>
      <c r="N17" s="11">
        <v>11</v>
      </c>
      <c r="O17" s="12"/>
      <c r="P17" s="12"/>
      <c r="Q17" s="13"/>
      <c r="U17" s="14"/>
      <c r="AE17" s="8">
        <f>INDEX(R$2:R$2251,ROWS(AE$2:AE17)*25-24)</f>
        <v>5000</v>
      </c>
      <c r="AF17" s="8">
        <f>INDEX(S$2:S$2251,ROWS(AF$2:AF17)*25-24)</f>
        <v>20</v>
      </c>
      <c r="AG17" s="8">
        <f>INDEX(T$2:T$2251,ROWS(AG$2:AG17)*25-24)</f>
        <v>0.25</v>
      </c>
      <c r="AH17" s="8" t="str">
        <f>INDEX(U$2:U$2251,ROWS(AH$2:AH17)*25-24)</f>
        <v>WS</v>
      </c>
      <c r="AI17" s="8">
        <f>INDEX(V$2:V$2251,ROWS(AI$2:AI17)*25-24)</f>
        <v>3.4</v>
      </c>
      <c r="AJ17" s="8" t="e">
        <f>INDEX(W$2:W$2251,ROWS(AJ$2:AJ17)*25-24)</f>
        <v>#DIV/0!</v>
      </c>
      <c r="AK17" s="8">
        <f>INDEX(X$2:X$2251,ROWS(AK$2:AK17)*25-24)</f>
        <v>-32.4</v>
      </c>
      <c r="AL17" s="8">
        <f>INDEX(Y$2:Y$2251,ROWS(AL$2:AL17)*25-24)</f>
        <v>3.6</v>
      </c>
      <c r="AM17" s="8">
        <f>INDEX(Z$2:Z$2251,ROWS(AM$2:AM17)*25-24)</f>
        <v>-32.4</v>
      </c>
      <c r="AN17" s="8">
        <f>INDEX(AA$2:AA$2251,ROWS(AN$2:AN17)*25-24)</f>
        <v>1.36</v>
      </c>
      <c r="AO17" s="8">
        <f>INDEX(AB$2:AB$2251,ROWS(AO$2:AO17)*25-24)</f>
        <v>1.32</v>
      </c>
      <c r="AP17" s="8">
        <f>INDEX(AC$2:AC$2251,ROWS(AP$2:AP17)*25-24)</f>
        <v>3.6</v>
      </c>
    </row>
    <row r="18" spans="1:42" s="8" customFormat="1" x14ac:dyDescent="0.3">
      <c r="A18" s="9">
        <v>5000</v>
      </c>
      <c r="B18" s="9">
        <v>10</v>
      </c>
      <c r="C18" s="9">
        <v>0.25</v>
      </c>
      <c r="D18" s="9" t="s">
        <v>21</v>
      </c>
      <c r="E18" s="9" t="s">
        <v>114</v>
      </c>
      <c r="F18" s="9" t="s">
        <v>23</v>
      </c>
      <c r="G18" s="9">
        <v>10</v>
      </c>
      <c r="H18" s="9" t="s">
        <v>23</v>
      </c>
      <c r="I18" s="9">
        <v>-4</v>
      </c>
      <c r="J18" s="9">
        <v>10</v>
      </c>
      <c r="K18" s="9">
        <v>-4</v>
      </c>
      <c r="L18" s="9">
        <v>10</v>
      </c>
      <c r="M18" s="8">
        <v>10</v>
      </c>
      <c r="N18" s="11">
        <v>10</v>
      </c>
      <c r="O18" s="12"/>
      <c r="P18" s="12"/>
      <c r="Q18" s="13"/>
      <c r="U18" s="14"/>
      <c r="AE18" s="8">
        <f>INDEX(R$2:R$2251,ROWS(AE$2:AE18)*25-24)</f>
        <v>5000</v>
      </c>
      <c r="AF18" s="8">
        <f>INDEX(S$2:S$2251,ROWS(AF$2:AF18)*25-24)</f>
        <v>20</v>
      </c>
      <c r="AG18" s="8">
        <f>INDEX(T$2:T$2251,ROWS(AG$2:AG18)*25-24)</f>
        <v>0.5</v>
      </c>
      <c r="AH18" s="8" t="str">
        <f>INDEX(U$2:U$2251,ROWS(AH$2:AH18)*25-24)</f>
        <v>WS</v>
      </c>
      <c r="AI18" s="8">
        <f>INDEX(V$2:V$2251,ROWS(AI$2:AI18)*25-24)</f>
        <v>277.08</v>
      </c>
      <c r="AJ18" s="8" t="e">
        <f>INDEX(W$2:W$2251,ROWS(AJ$2:AJ18)*25-24)</f>
        <v>#DIV/0!</v>
      </c>
      <c r="AK18" s="8">
        <f>INDEX(X$2:X$2251,ROWS(AK$2:AK18)*25-24)</f>
        <v>295.60000000000002</v>
      </c>
      <c r="AL18" s="8">
        <f>INDEX(Y$2:Y$2251,ROWS(AL$2:AL18)*25-24)</f>
        <v>301.04000000000002</v>
      </c>
      <c r="AM18" s="8">
        <f>INDEX(Z$2:Z$2251,ROWS(AM$2:AM18)*25-24)</f>
        <v>295.60000000000002</v>
      </c>
      <c r="AN18" s="8">
        <f>INDEX(AA$2:AA$2251,ROWS(AN$2:AN18)*25-24)</f>
        <v>301.04000000000002</v>
      </c>
      <c r="AO18" s="8">
        <f>INDEX(AB$2:AB$2251,ROWS(AO$2:AO18)*25-24)</f>
        <v>300.88</v>
      </c>
      <c r="AP18" s="8">
        <f>INDEX(AC$2:AC$2251,ROWS(AP$2:AP18)*25-24)</f>
        <v>301.04000000000002</v>
      </c>
    </row>
    <row r="19" spans="1:42" s="8" customFormat="1" x14ac:dyDescent="0.3">
      <c r="A19" s="9">
        <v>5000</v>
      </c>
      <c r="B19" s="9">
        <v>10</v>
      </c>
      <c r="C19" s="9">
        <v>0.25</v>
      </c>
      <c r="D19" s="9" t="s">
        <v>21</v>
      </c>
      <c r="E19" s="9" t="s">
        <v>115</v>
      </c>
      <c r="F19" s="9" t="s">
        <v>23</v>
      </c>
      <c r="G19" s="9">
        <v>11</v>
      </c>
      <c r="H19" s="9" t="s">
        <v>23</v>
      </c>
      <c r="I19" s="9">
        <v>-2</v>
      </c>
      <c r="J19" s="9">
        <v>11</v>
      </c>
      <c r="K19" s="9">
        <v>-2</v>
      </c>
      <c r="L19" s="9">
        <v>11</v>
      </c>
      <c r="M19" s="8">
        <v>11</v>
      </c>
      <c r="N19" s="11">
        <v>11</v>
      </c>
      <c r="O19" s="12"/>
      <c r="P19" s="12"/>
      <c r="Q19" s="13"/>
      <c r="U19" s="14"/>
      <c r="AE19" s="8">
        <f>INDEX(R$2:R$2251,ROWS(AE$2:AE19)*25-24)</f>
        <v>5000</v>
      </c>
      <c r="AF19" s="8">
        <f>INDEX(S$2:S$2251,ROWS(AF$2:AF19)*25-24)</f>
        <v>20</v>
      </c>
      <c r="AG19" s="8">
        <f>INDEX(T$2:T$2251,ROWS(AG$2:AG19)*25-24)</f>
        <v>0.75</v>
      </c>
      <c r="AH19" s="8" t="str">
        <f>INDEX(U$2:U$2251,ROWS(AH$2:AH19)*25-24)</f>
        <v>WS</v>
      </c>
      <c r="AI19" s="8">
        <f>INDEX(V$2:V$2251,ROWS(AI$2:AI19)*25-24)</f>
        <v>2454</v>
      </c>
      <c r="AJ19" s="8" t="e">
        <f>INDEX(W$2:W$2251,ROWS(AJ$2:AJ19)*25-24)</f>
        <v>#DIV/0!</v>
      </c>
      <c r="AK19" s="8">
        <f>INDEX(X$2:X$2251,ROWS(AK$2:AK19)*25-24)</f>
        <v>2486.84</v>
      </c>
      <c r="AL19" s="8">
        <f>INDEX(Y$2:Y$2251,ROWS(AL$2:AL19)*25-24)</f>
        <v>2487.88</v>
      </c>
      <c r="AM19" s="8">
        <f>INDEX(Z$2:Z$2251,ROWS(AM$2:AM19)*25-24)</f>
        <v>2486.84</v>
      </c>
      <c r="AN19" s="8">
        <f>INDEX(AA$2:AA$2251,ROWS(AN$2:AN19)*25-24)</f>
        <v>2487.8000000000002</v>
      </c>
      <c r="AO19" s="8">
        <f>INDEX(AB$2:AB$2251,ROWS(AO$2:AO19)*25-24)</f>
        <v>2487.84</v>
      </c>
      <c r="AP19" s="8">
        <f>INDEX(AC$2:AC$2251,ROWS(AP$2:AP19)*25-24)</f>
        <v>2487.88</v>
      </c>
    </row>
    <row r="20" spans="1:42" s="8" customFormat="1" x14ac:dyDescent="0.3">
      <c r="A20" s="9">
        <v>5000</v>
      </c>
      <c r="B20" s="9">
        <v>10</v>
      </c>
      <c r="C20" s="9">
        <v>0.25</v>
      </c>
      <c r="D20" s="9" t="s">
        <v>21</v>
      </c>
      <c r="E20" s="9" t="s">
        <v>116</v>
      </c>
      <c r="F20" s="9" t="s">
        <v>23</v>
      </c>
      <c r="G20" s="9">
        <v>12</v>
      </c>
      <c r="H20" s="9" t="s">
        <v>23</v>
      </c>
      <c r="I20" s="9">
        <v>5</v>
      </c>
      <c r="J20" s="9">
        <v>12</v>
      </c>
      <c r="K20" s="9">
        <v>5</v>
      </c>
      <c r="L20" s="9">
        <v>12</v>
      </c>
      <c r="M20" s="8">
        <v>12</v>
      </c>
      <c r="N20" s="11">
        <v>12</v>
      </c>
      <c r="O20" s="12"/>
      <c r="P20" s="12"/>
      <c r="Q20" s="13"/>
      <c r="U20" s="14"/>
      <c r="AE20" s="15">
        <f>INDEX(R$2:R$2251,ROWS(AE$2:AE20)*25-24)</f>
        <v>5000</v>
      </c>
      <c r="AF20" s="15">
        <f>INDEX(S$2:S$2251,ROWS(AF$2:AF20)*25-24)</f>
        <v>30</v>
      </c>
      <c r="AG20" s="15">
        <f>INDEX(T$2:T$2251,ROWS(AG$2:AG20)*25-24)</f>
        <v>0.25</v>
      </c>
      <c r="AH20" s="15" t="str">
        <f>INDEX(U$2:U$2251,ROWS(AH$2:AH20)*25-24)</f>
        <v>BA</v>
      </c>
      <c r="AI20" s="15">
        <f>INDEX(V$2:V$2251,ROWS(AI$2:AI20)*25-24)</f>
        <v>26.88</v>
      </c>
      <c r="AJ20" s="15" t="e">
        <f>INDEX(W$2:W$2251,ROWS(AJ$2:AJ20)*25-24)</f>
        <v>#DIV/0!</v>
      </c>
      <c r="AK20" s="15">
        <f>INDEX(X$2:X$2251,ROWS(AK$2:AK20)*25-24)</f>
        <v>-6.68</v>
      </c>
      <c r="AL20" s="15">
        <f>INDEX(Y$2:Y$2251,ROWS(AL$2:AL20)*25-24)</f>
        <v>27.04</v>
      </c>
      <c r="AM20" s="15">
        <f>INDEX(Z$2:Z$2251,ROWS(AM$2:AM20)*25-24)</f>
        <v>-6.68</v>
      </c>
      <c r="AN20" s="15">
        <f>INDEX(AA$2:AA$2251,ROWS(AN$2:AN20)*25-24)</f>
        <v>24.76</v>
      </c>
      <c r="AO20" s="15" t="e">
        <f>INDEX(AB$2:AB$2251,ROWS(AO$2:AO20)*25-24)</f>
        <v>#DIV/0!</v>
      </c>
      <c r="AP20" s="15">
        <f>INDEX(AC$2:AC$2251,ROWS(AP$2:AP20)*25-24)</f>
        <v>27.04</v>
      </c>
    </row>
    <row r="21" spans="1:42" s="8" customFormat="1" x14ac:dyDescent="0.3">
      <c r="A21" s="9">
        <v>5000</v>
      </c>
      <c r="B21" s="9">
        <v>10</v>
      </c>
      <c r="C21" s="9">
        <v>0.25</v>
      </c>
      <c r="D21" s="9" t="s">
        <v>21</v>
      </c>
      <c r="E21" s="9" t="s">
        <v>117</v>
      </c>
      <c r="F21" s="9" t="s">
        <v>23</v>
      </c>
      <c r="G21" s="9">
        <v>12</v>
      </c>
      <c r="H21" s="9" t="s">
        <v>23</v>
      </c>
      <c r="I21" s="9">
        <v>-5</v>
      </c>
      <c r="J21" s="9">
        <v>12</v>
      </c>
      <c r="K21" s="9">
        <v>-5</v>
      </c>
      <c r="L21" s="9">
        <v>12</v>
      </c>
      <c r="M21" s="8">
        <v>12</v>
      </c>
      <c r="N21" s="11">
        <v>12</v>
      </c>
      <c r="O21" s="12"/>
      <c r="P21" s="12"/>
      <c r="Q21" s="13"/>
      <c r="U21" s="14"/>
      <c r="AE21" s="8">
        <f>INDEX(R$2:R$2251,ROWS(AE$2:AE21)*25-24)</f>
        <v>5000</v>
      </c>
      <c r="AF21" s="8">
        <f>INDEX(S$2:S$2251,ROWS(AF$2:AF21)*25-24)</f>
        <v>30</v>
      </c>
      <c r="AG21" s="8">
        <f>INDEX(T$2:T$2251,ROWS(AG$2:AG21)*25-24)</f>
        <v>0.5</v>
      </c>
      <c r="AH21" s="8" t="str">
        <f>INDEX(U$2:U$2251,ROWS(AH$2:AH21)*25-24)</f>
        <v>BA</v>
      </c>
      <c r="AI21" s="8">
        <f>INDEX(V$2:V$2251,ROWS(AI$2:AI21)*25-24)</f>
        <v>239.88</v>
      </c>
      <c r="AJ21" s="8" t="e">
        <f>INDEX(W$2:W$2251,ROWS(AJ$2:AJ21)*25-24)</f>
        <v>#DIV/0!</v>
      </c>
      <c r="AK21" s="8">
        <f>INDEX(X$2:X$2251,ROWS(AK$2:AK21)*25-24)</f>
        <v>250.56</v>
      </c>
      <c r="AL21" s="8">
        <f>INDEX(Y$2:Y$2251,ROWS(AL$2:AL21)*25-24)</f>
        <v>260.48</v>
      </c>
      <c r="AM21" s="8">
        <f>INDEX(Z$2:Z$2251,ROWS(AM$2:AM21)*25-24)</f>
        <v>250.56</v>
      </c>
      <c r="AN21" s="8">
        <f>INDEX(AA$2:AA$2251,ROWS(AN$2:AN21)*25-24)</f>
        <v>260.32</v>
      </c>
      <c r="AO21" s="8" t="e">
        <f>INDEX(AB$2:AB$2251,ROWS(AO$2:AO21)*25-24)</f>
        <v>#DIV/0!</v>
      </c>
      <c r="AP21" s="8">
        <f>INDEX(AC$2:AC$2251,ROWS(AP$2:AP21)*25-24)</f>
        <v>260.48</v>
      </c>
    </row>
    <row r="22" spans="1:42" s="8" customFormat="1" x14ac:dyDescent="0.3">
      <c r="A22" s="9">
        <v>5000</v>
      </c>
      <c r="B22" s="9">
        <v>10</v>
      </c>
      <c r="C22" s="9">
        <v>0.25</v>
      </c>
      <c r="D22" s="9" t="s">
        <v>21</v>
      </c>
      <c r="E22" s="9" t="s">
        <v>118</v>
      </c>
      <c r="F22" s="9" t="s">
        <v>23</v>
      </c>
      <c r="G22" s="9">
        <v>11</v>
      </c>
      <c r="H22" s="9" t="s">
        <v>23</v>
      </c>
      <c r="I22" s="9">
        <v>-1</v>
      </c>
      <c r="J22" s="9">
        <v>11</v>
      </c>
      <c r="K22" s="9">
        <v>-1</v>
      </c>
      <c r="L22" s="9">
        <v>11</v>
      </c>
      <c r="M22" s="8">
        <v>11</v>
      </c>
      <c r="N22" s="11">
        <v>11</v>
      </c>
      <c r="O22" s="12"/>
      <c r="P22" s="12"/>
      <c r="Q22" s="13"/>
      <c r="U22" s="14"/>
      <c r="AE22" s="8">
        <f>INDEX(R$2:R$2251,ROWS(AE$2:AE22)*25-24)</f>
        <v>5000</v>
      </c>
      <c r="AF22" s="8">
        <f>INDEX(S$2:S$2251,ROWS(AF$2:AF22)*25-24)</f>
        <v>30</v>
      </c>
      <c r="AG22" s="8">
        <f>INDEX(T$2:T$2251,ROWS(AG$2:AG22)*25-24)</f>
        <v>0.75</v>
      </c>
      <c r="AH22" s="8" t="str">
        <f>INDEX(U$2:U$2251,ROWS(AH$2:AH22)*25-24)</f>
        <v>BA</v>
      </c>
      <c r="AI22" s="8">
        <f>INDEX(V$2:V$2251,ROWS(AI$2:AI22)*25-24)</f>
        <v>2477.84</v>
      </c>
      <c r="AJ22" s="8" t="e">
        <f>INDEX(W$2:W$2251,ROWS(AJ$2:AJ22)*25-24)</f>
        <v>#DIV/0!</v>
      </c>
      <c r="AK22" s="8">
        <f>INDEX(X$2:X$2251,ROWS(AK$2:AK22)*25-24)</f>
        <v>2494.92</v>
      </c>
      <c r="AL22" s="8">
        <f>INDEX(Y$2:Y$2251,ROWS(AL$2:AL22)*25-24)</f>
        <v>2500.4</v>
      </c>
      <c r="AM22" s="8">
        <f>INDEX(Z$2:Z$2251,ROWS(AM$2:AM22)*25-24)</f>
        <v>2494.92</v>
      </c>
      <c r="AN22" s="8">
        <f>INDEX(AA$2:AA$2251,ROWS(AN$2:AN22)*25-24)</f>
        <v>2500.4</v>
      </c>
      <c r="AO22" s="8" t="e">
        <f>INDEX(AB$2:AB$2251,ROWS(AO$2:AO22)*25-24)</f>
        <v>#DIV/0!</v>
      </c>
      <c r="AP22" s="8">
        <f>INDEX(AC$2:AC$2251,ROWS(AP$2:AP22)*25-24)</f>
        <v>2500.4</v>
      </c>
    </row>
    <row r="23" spans="1:42" s="8" customFormat="1" x14ac:dyDescent="0.3">
      <c r="A23" s="9">
        <v>5000</v>
      </c>
      <c r="B23" s="9">
        <v>10</v>
      </c>
      <c r="C23" s="9">
        <v>0.25</v>
      </c>
      <c r="D23" s="9" t="s">
        <v>21</v>
      </c>
      <c r="E23" s="9" t="s">
        <v>119</v>
      </c>
      <c r="F23" s="9" t="s">
        <v>23</v>
      </c>
      <c r="G23" s="9">
        <v>10</v>
      </c>
      <c r="H23" s="9" t="s">
        <v>23</v>
      </c>
      <c r="I23" s="9">
        <v>-7</v>
      </c>
      <c r="J23" s="9">
        <v>10</v>
      </c>
      <c r="K23" s="9">
        <v>-7</v>
      </c>
      <c r="L23" s="9">
        <v>10</v>
      </c>
      <c r="M23" s="8">
        <v>10</v>
      </c>
      <c r="N23" s="11">
        <v>10</v>
      </c>
      <c r="O23" s="12"/>
      <c r="P23" s="12"/>
      <c r="Q23" s="13"/>
      <c r="U23" s="14"/>
      <c r="AE23" s="8">
        <f>INDEX(R$2:R$2251,ROWS(AE$2:AE23)*25-24)</f>
        <v>5000</v>
      </c>
      <c r="AF23" s="8">
        <f>INDEX(S$2:S$2251,ROWS(AF$2:AF23)*25-24)</f>
        <v>30</v>
      </c>
      <c r="AG23" s="8">
        <f>INDEX(T$2:T$2251,ROWS(AG$2:AG23)*25-24)</f>
        <v>0.25</v>
      </c>
      <c r="AH23" s="8" t="str">
        <f>INDEX(U$2:U$2251,ROWS(AH$2:AH23)*25-24)</f>
        <v>ER</v>
      </c>
      <c r="AI23" s="8">
        <f>INDEX(V$2:V$2251,ROWS(AI$2:AI23)*25-24)</f>
        <v>31.24</v>
      </c>
      <c r="AJ23" s="8" t="e">
        <f>INDEX(W$2:W$2251,ROWS(AJ$2:AJ23)*25-24)</f>
        <v>#DIV/0!</v>
      </c>
      <c r="AK23" s="8">
        <f>INDEX(X$2:X$2251,ROWS(AK$2:AK23)*25-24)</f>
        <v>-36.44</v>
      </c>
      <c r="AL23" s="8">
        <f>INDEX(Y$2:Y$2251,ROWS(AL$2:AL23)*25-24)</f>
        <v>31.24</v>
      </c>
      <c r="AM23" s="8">
        <f>INDEX(Z$2:Z$2251,ROWS(AM$2:AM23)*25-24)</f>
        <v>-36.44</v>
      </c>
      <c r="AN23" s="8">
        <f>INDEX(AA$2:AA$2251,ROWS(AN$2:AN23)*25-24)</f>
        <v>31.04</v>
      </c>
      <c r="AO23" s="8" t="e">
        <f>INDEX(AB$2:AB$2251,ROWS(AO$2:AO23)*25-24)</f>
        <v>#DIV/0!</v>
      </c>
      <c r="AP23" s="8">
        <f>INDEX(AC$2:AC$2251,ROWS(AP$2:AP23)*25-24)</f>
        <v>31.24</v>
      </c>
    </row>
    <row r="24" spans="1:42" s="8" customFormat="1" x14ac:dyDescent="0.3">
      <c r="A24" s="9">
        <v>5000</v>
      </c>
      <c r="B24" s="9">
        <v>10</v>
      </c>
      <c r="C24" s="9">
        <v>0.25</v>
      </c>
      <c r="D24" s="9" t="s">
        <v>21</v>
      </c>
      <c r="E24" s="9" t="s">
        <v>120</v>
      </c>
      <c r="F24" s="9" t="s">
        <v>23</v>
      </c>
      <c r="G24" s="9">
        <v>14</v>
      </c>
      <c r="H24" s="9" t="s">
        <v>23</v>
      </c>
      <c r="I24" s="9">
        <v>7</v>
      </c>
      <c r="J24" s="9">
        <v>14</v>
      </c>
      <c r="K24" s="9">
        <v>7</v>
      </c>
      <c r="L24" s="9">
        <v>14</v>
      </c>
      <c r="M24" s="8">
        <v>14</v>
      </c>
      <c r="N24" s="11">
        <v>14</v>
      </c>
      <c r="O24" s="12"/>
      <c r="P24" s="12"/>
      <c r="Q24" s="13"/>
      <c r="U24" s="14"/>
      <c r="AE24" s="8">
        <f>INDEX(R$2:R$2251,ROWS(AE$2:AE24)*25-24)</f>
        <v>5000</v>
      </c>
      <c r="AF24" s="8">
        <f>INDEX(S$2:S$2251,ROWS(AF$2:AF24)*25-24)</f>
        <v>30</v>
      </c>
      <c r="AG24" s="8">
        <f>INDEX(T$2:T$2251,ROWS(AG$2:AG24)*25-24)</f>
        <v>0.5</v>
      </c>
      <c r="AH24" s="8" t="str">
        <f>INDEX(U$2:U$2251,ROWS(AH$2:AH24)*25-24)</f>
        <v>ER</v>
      </c>
      <c r="AI24" s="8">
        <f>INDEX(V$2:V$2251,ROWS(AI$2:AI24)*25-24)</f>
        <v>150.24</v>
      </c>
      <c r="AJ24" s="8" t="e">
        <f>INDEX(W$2:W$2251,ROWS(AJ$2:AJ24)*25-24)</f>
        <v>#DIV/0!</v>
      </c>
      <c r="AK24" s="8">
        <f>INDEX(X$2:X$2251,ROWS(AK$2:AK24)*25-24)</f>
        <v>179.4</v>
      </c>
      <c r="AL24" s="8">
        <f>INDEX(Y$2:Y$2251,ROWS(AL$2:AL24)*25-24)</f>
        <v>185.16</v>
      </c>
      <c r="AM24" s="8">
        <f>INDEX(Z$2:Z$2251,ROWS(AM$2:AM24)*25-24)</f>
        <v>179.4</v>
      </c>
      <c r="AN24" s="8">
        <f>INDEX(AA$2:AA$2251,ROWS(AN$2:AN24)*25-24)</f>
        <v>185.12</v>
      </c>
      <c r="AO24" s="8" t="e">
        <f>INDEX(AB$2:AB$2251,ROWS(AO$2:AO24)*25-24)</f>
        <v>#DIV/0!</v>
      </c>
      <c r="AP24" s="8">
        <f>INDEX(AC$2:AC$2251,ROWS(AP$2:AP24)*25-24)</f>
        <v>185.16</v>
      </c>
    </row>
    <row r="25" spans="1:42" s="8" customFormat="1" x14ac:dyDescent="0.3">
      <c r="A25" s="9">
        <v>5000</v>
      </c>
      <c r="B25" s="9">
        <v>10</v>
      </c>
      <c r="C25" s="9">
        <v>0.25</v>
      </c>
      <c r="D25" s="9" t="s">
        <v>21</v>
      </c>
      <c r="E25" s="9" t="s">
        <v>121</v>
      </c>
      <c r="F25" s="9" t="s">
        <v>23</v>
      </c>
      <c r="G25" s="9">
        <v>10</v>
      </c>
      <c r="H25" s="9" t="s">
        <v>23</v>
      </c>
      <c r="I25" s="9">
        <v>6</v>
      </c>
      <c r="J25" s="9">
        <v>10</v>
      </c>
      <c r="K25" s="9">
        <v>6</v>
      </c>
      <c r="L25" s="9">
        <v>10</v>
      </c>
      <c r="M25" s="8">
        <v>10</v>
      </c>
      <c r="N25" s="11">
        <v>10</v>
      </c>
      <c r="O25" s="12"/>
      <c r="P25" s="12"/>
      <c r="Q25" s="13"/>
      <c r="U25" s="14"/>
      <c r="AE25" s="8">
        <f>INDEX(R$2:R$2251,ROWS(AE$2:AE25)*25-24)</f>
        <v>5000</v>
      </c>
      <c r="AF25" s="8">
        <f>INDEX(S$2:S$2251,ROWS(AF$2:AF25)*25-24)</f>
        <v>30</v>
      </c>
      <c r="AG25" s="8">
        <f>INDEX(T$2:T$2251,ROWS(AG$2:AG25)*25-24)</f>
        <v>0.75</v>
      </c>
      <c r="AH25" s="8" t="str">
        <f>INDEX(U$2:U$2251,ROWS(AH$2:AH25)*25-24)</f>
        <v>ER</v>
      </c>
      <c r="AI25" s="8">
        <f>INDEX(V$2:V$2251,ROWS(AI$2:AI25)*25-24)</f>
        <v>2422.6</v>
      </c>
      <c r="AJ25" s="8" t="e">
        <f>INDEX(W$2:W$2251,ROWS(AJ$2:AJ25)*25-24)</f>
        <v>#DIV/0!</v>
      </c>
      <c r="AK25" s="8">
        <f>INDEX(X$2:X$2251,ROWS(AK$2:AK25)*25-24)</f>
        <v>2432.7600000000002</v>
      </c>
      <c r="AL25" s="8">
        <f>INDEX(Y$2:Y$2251,ROWS(AL$2:AL25)*25-24)</f>
        <v>2434.16</v>
      </c>
      <c r="AM25" s="8">
        <f>INDEX(Z$2:Z$2251,ROWS(AM$2:AM25)*25-24)</f>
        <v>2432.7600000000002</v>
      </c>
      <c r="AN25" s="8">
        <f>INDEX(AA$2:AA$2251,ROWS(AN$2:AN25)*25-24)</f>
        <v>2434.04</v>
      </c>
      <c r="AO25" s="8" t="e">
        <f>INDEX(AB$2:AB$2251,ROWS(AO$2:AO25)*25-24)</f>
        <v>#DIV/0!</v>
      </c>
      <c r="AP25" s="8">
        <f>INDEX(AC$2:AC$2251,ROWS(AP$2:AP25)*25-24)</f>
        <v>2434.16</v>
      </c>
    </row>
    <row r="26" spans="1:42" s="8" customFormat="1" x14ac:dyDescent="0.3">
      <c r="A26" s="9">
        <v>5000</v>
      </c>
      <c r="B26" s="9">
        <v>10</v>
      </c>
      <c r="C26" s="9">
        <v>0.25</v>
      </c>
      <c r="D26" s="9" t="s">
        <v>21</v>
      </c>
      <c r="E26" s="9" t="s">
        <v>122</v>
      </c>
      <c r="F26" s="9" t="s">
        <v>23</v>
      </c>
      <c r="G26" s="9">
        <v>14</v>
      </c>
      <c r="H26" s="9" t="s">
        <v>23</v>
      </c>
      <c r="I26" s="9">
        <v>3</v>
      </c>
      <c r="J26" s="9">
        <v>14</v>
      </c>
      <c r="K26" s="9">
        <v>3</v>
      </c>
      <c r="L26" s="9">
        <v>14</v>
      </c>
      <c r="M26" s="8">
        <v>14</v>
      </c>
      <c r="N26" s="11">
        <v>14</v>
      </c>
      <c r="O26" s="12"/>
      <c r="P26" s="12"/>
      <c r="Q26" s="13"/>
      <c r="U26" s="14"/>
      <c r="AE26" s="8">
        <f>INDEX(R$2:R$2251,ROWS(AE$2:AE26)*25-24)</f>
        <v>5000</v>
      </c>
      <c r="AF26" s="8">
        <f>INDEX(S$2:S$2251,ROWS(AF$2:AF26)*25-24)</f>
        <v>30</v>
      </c>
      <c r="AG26" s="8">
        <f>INDEX(T$2:T$2251,ROWS(AG$2:AG26)*25-24)</f>
        <v>0.25</v>
      </c>
      <c r="AH26" s="8" t="str">
        <f>INDEX(U$2:U$2251,ROWS(AH$2:AH26)*25-24)</f>
        <v>WS</v>
      </c>
      <c r="AI26" s="8">
        <f>INDEX(V$2:V$2251,ROWS(AI$2:AI26)*25-24)</f>
        <v>3.4</v>
      </c>
      <c r="AJ26" s="8" t="e">
        <f>INDEX(W$2:W$2251,ROWS(AJ$2:AJ26)*25-24)</f>
        <v>#DIV/0!</v>
      </c>
      <c r="AK26" s="8">
        <f>INDEX(X$2:X$2251,ROWS(AK$2:AK26)*25-24)</f>
        <v>-48.96</v>
      </c>
      <c r="AL26" s="8">
        <f>INDEX(Y$2:Y$2251,ROWS(AL$2:AL26)*25-24)</f>
        <v>3.6</v>
      </c>
      <c r="AM26" s="8">
        <f>INDEX(Z$2:Z$2251,ROWS(AM$2:AM26)*25-24)</f>
        <v>-48.96</v>
      </c>
      <c r="AN26" s="8">
        <f>INDEX(AA$2:AA$2251,ROWS(AN$2:AN26)*25-24)</f>
        <v>-6.28</v>
      </c>
      <c r="AO26" s="8" t="e">
        <f>INDEX(AB$2:AB$2251,ROWS(AO$2:AO26)*25-24)</f>
        <v>#DIV/0!</v>
      </c>
      <c r="AP26" s="8">
        <f>INDEX(AC$2:AC$2251,ROWS(AP$2:AP26)*25-24)</f>
        <v>3.6</v>
      </c>
    </row>
    <row r="27" spans="1:42" x14ac:dyDescent="0.3">
      <c r="A27" s="4">
        <v>5000</v>
      </c>
      <c r="B27" s="4">
        <v>10</v>
      </c>
      <c r="C27" s="4">
        <v>0.5</v>
      </c>
      <c r="D27" s="4" t="s">
        <v>21</v>
      </c>
      <c r="E27" s="4" t="s">
        <v>98</v>
      </c>
      <c r="F27" s="4" t="s">
        <v>23</v>
      </c>
      <c r="G27" s="4">
        <v>265</v>
      </c>
      <c r="H27" s="4" t="s">
        <v>23</v>
      </c>
      <c r="I27" s="4">
        <v>275</v>
      </c>
      <c r="J27" s="4">
        <v>279</v>
      </c>
      <c r="K27" s="4">
        <v>275</v>
      </c>
      <c r="L27" s="4">
        <v>279</v>
      </c>
      <c r="M27" s="8">
        <v>279</v>
      </c>
      <c r="N27" s="5">
        <v>279</v>
      </c>
      <c r="O27" s="6"/>
      <c r="P27" s="6"/>
      <c r="Q27" s="7"/>
      <c r="R27" s="8">
        <f t="shared" ref="R27" si="2">A27</f>
        <v>5000</v>
      </c>
      <c r="S27" s="8">
        <f t="shared" ref="S27" si="3">B27</f>
        <v>10</v>
      </c>
      <c r="T27" s="8">
        <f t="shared" ref="T27" si="4">C27</f>
        <v>0.5</v>
      </c>
      <c r="U27" s="8" t="str">
        <f t="shared" ref="U27" si="5">D27</f>
        <v>BA</v>
      </c>
      <c r="V27" s="8">
        <f t="shared" ref="V27" si="6">AVERAGE(G27:G51)</f>
        <v>213.6</v>
      </c>
      <c r="W27" s="8" t="e">
        <f t="shared" ref="W27" si="7">AVERAGE(H27:H51)</f>
        <v>#DIV/0!</v>
      </c>
      <c r="X27" s="8">
        <f t="shared" ref="X27" si="8">AVERAGE(I27:I51)</f>
        <v>222.52</v>
      </c>
      <c r="Y27" s="8">
        <f t="shared" ref="Y27" si="9">AVERAGE(J27:J51)</f>
        <v>225.2</v>
      </c>
      <c r="Z27" s="8">
        <f t="shared" ref="Z27" si="10">AVERAGE(K27:K51)</f>
        <v>222.52</v>
      </c>
      <c r="AA27" s="8">
        <f t="shared" ref="AA27" si="11">AVERAGE(L27:L51)</f>
        <v>225.2</v>
      </c>
      <c r="AB27" s="8">
        <f t="shared" ref="AB27:AC27" si="12">AVERAGE(M27:M51)</f>
        <v>224.88</v>
      </c>
      <c r="AC27" s="8">
        <f t="shared" si="12"/>
        <v>225.2</v>
      </c>
      <c r="AE27" s="8">
        <f>INDEX(R$2:R$2251,ROWS(AE$2:AE27)*25-24)</f>
        <v>5000</v>
      </c>
      <c r="AF27" s="8">
        <f>INDEX(S$2:S$2251,ROWS(AF$2:AF27)*25-24)</f>
        <v>30</v>
      </c>
      <c r="AG27" s="8">
        <f>INDEX(T$2:T$2251,ROWS(AG$2:AG27)*25-24)</f>
        <v>0.5</v>
      </c>
      <c r="AH27" s="8" t="str">
        <f>INDEX(U$2:U$2251,ROWS(AH$2:AH27)*25-24)</f>
        <v>WS</v>
      </c>
      <c r="AI27" s="8">
        <f>INDEX(V$2:V$2251,ROWS(AI$2:AI27)*25-24)</f>
        <v>311.88</v>
      </c>
      <c r="AJ27" s="8" t="e">
        <f>INDEX(W$2:W$2251,ROWS(AJ$2:AJ27)*25-24)</f>
        <v>#DIV/0!</v>
      </c>
      <c r="AK27" s="8">
        <f>INDEX(X$2:X$2251,ROWS(AK$2:AK27)*25-24)</f>
        <v>332.92</v>
      </c>
      <c r="AL27" s="8">
        <f>INDEX(Y$2:Y$2251,ROWS(AL$2:AL27)*25-24)</f>
        <v>341.08</v>
      </c>
      <c r="AM27" s="8">
        <f>INDEX(Z$2:Z$2251,ROWS(AM$2:AM27)*25-24)</f>
        <v>332.92</v>
      </c>
      <c r="AN27" s="8">
        <f>INDEX(AA$2:AA$2251,ROWS(AN$2:AN27)*25-24)</f>
        <v>341.04</v>
      </c>
      <c r="AO27" s="8" t="e">
        <f>INDEX(AB$2:AB$2251,ROWS(AO$2:AO27)*25-24)</f>
        <v>#DIV/0!</v>
      </c>
      <c r="AP27" s="8">
        <f>INDEX(AC$2:AC$2251,ROWS(AP$2:AP27)*25-24)</f>
        <v>341.08</v>
      </c>
    </row>
    <row r="28" spans="1:42" x14ac:dyDescent="0.3">
      <c r="A28" s="4">
        <v>5000</v>
      </c>
      <c r="B28" s="4">
        <v>10</v>
      </c>
      <c r="C28" s="4">
        <v>0.5</v>
      </c>
      <c r="D28" s="4" t="s">
        <v>21</v>
      </c>
      <c r="E28" s="4" t="s">
        <v>99</v>
      </c>
      <c r="F28" s="4" t="s">
        <v>23</v>
      </c>
      <c r="G28" s="4">
        <v>234</v>
      </c>
      <c r="H28" s="4" t="s">
        <v>23</v>
      </c>
      <c r="I28" s="4">
        <v>242</v>
      </c>
      <c r="J28" s="4">
        <v>245</v>
      </c>
      <c r="K28" s="4">
        <v>242</v>
      </c>
      <c r="L28" s="4">
        <v>245</v>
      </c>
      <c r="M28" s="8">
        <v>244</v>
      </c>
      <c r="N28" s="5">
        <v>245</v>
      </c>
      <c r="O28" s="6"/>
      <c r="P28" s="6"/>
      <c r="Q28" s="7"/>
      <c r="R28" s="8"/>
      <c r="S28" s="8"/>
      <c r="T28" s="8"/>
      <c r="U28" s="14"/>
      <c r="V28" s="8"/>
      <c r="W28" s="8"/>
      <c r="X28" s="8"/>
      <c r="Y28" s="8"/>
      <c r="Z28" s="8"/>
      <c r="AA28" s="8"/>
      <c r="AB28" s="8"/>
      <c r="AC28" s="8"/>
      <c r="AE28" s="8">
        <f>INDEX(R$2:R$2251,ROWS(AE$2:AE28)*25-24)</f>
        <v>5000</v>
      </c>
      <c r="AF28" s="8">
        <f>INDEX(S$2:S$2251,ROWS(AF$2:AF28)*25-24)</f>
        <v>30</v>
      </c>
      <c r="AG28" s="8">
        <f>INDEX(T$2:T$2251,ROWS(AG$2:AG28)*25-24)</f>
        <v>0.75</v>
      </c>
      <c r="AH28" s="8" t="str">
        <f>INDEX(U$2:U$2251,ROWS(AH$2:AH28)*25-24)</f>
        <v>WS</v>
      </c>
      <c r="AI28" s="8">
        <f>INDEX(V$2:V$2251,ROWS(AI$2:AI28)*25-24)</f>
        <v>2454</v>
      </c>
      <c r="AJ28" s="8" t="e">
        <f>INDEX(W$2:W$2251,ROWS(AJ$2:AJ28)*25-24)</f>
        <v>#DIV/0!</v>
      </c>
      <c r="AK28" s="8">
        <f>INDEX(X$2:X$2251,ROWS(AK$2:AK28)*25-24)</f>
        <v>2497.7199999999998</v>
      </c>
      <c r="AL28" s="8">
        <f>INDEX(Y$2:Y$2251,ROWS(AL$2:AL28)*25-24)</f>
        <v>2498.7600000000002</v>
      </c>
      <c r="AM28" s="8">
        <f>INDEX(Z$2:Z$2251,ROWS(AM$2:AM28)*25-24)</f>
        <v>2497.7199999999998</v>
      </c>
      <c r="AN28" s="8">
        <f>INDEX(AA$2:AA$2251,ROWS(AN$2:AN28)*25-24)</f>
        <v>2498.7199999999998</v>
      </c>
      <c r="AO28" s="8" t="e">
        <f>INDEX(AB$2:AB$2251,ROWS(AO$2:AO28)*25-24)</f>
        <v>#DIV/0!</v>
      </c>
      <c r="AP28" s="8">
        <f>INDEX(AC$2:AC$2251,ROWS(AP$2:AP28)*25-24)</f>
        <v>2498.7600000000002</v>
      </c>
    </row>
    <row r="29" spans="1:42" x14ac:dyDescent="0.3">
      <c r="A29" s="4">
        <v>5000</v>
      </c>
      <c r="B29" s="4">
        <v>10</v>
      </c>
      <c r="C29" s="4">
        <v>0.5</v>
      </c>
      <c r="D29" s="4" t="s">
        <v>21</v>
      </c>
      <c r="E29" s="4" t="s">
        <v>100</v>
      </c>
      <c r="F29" s="4" t="s">
        <v>23</v>
      </c>
      <c r="G29" s="4">
        <v>203</v>
      </c>
      <c r="H29" s="4" t="s">
        <v>23</v>
      </c>
      <c r="I29" s="4">
        <v>214</v>
      </c>
      <c r="J29" s="4">
        <v>215</v>
      </c>
      <c r="K29" s="4">
        <v>214</v>
      </c>
      <c r="L29" s="4">
        <v>215</v>
      </c>
      <c r="M29" s="8">
        <v>215</v>
      </c>
      <c r="N29" s="5">
        <v>215</v>
      </c>
      <c r="O29" s="6"/>
      <c r="P29" s="6"/>
      <c r="Q29" s="7"/>
      <c r="R29" s="8"/>
      <c r="S29" s="8"/>
      <c r="T29" s="8"/>
      <c r="U29" s="14"/>
      <c r="V29" s="8"/>
      <c r="W29" s="8"/>
      <c r="X29" s="8"/>
      <c r="Y29" s="8"/>
      <c r="Z29" s="8"/>
      <c r="AA29" s="8"/>
      <c r="AB29" s="8"/>
      <c r="AC29" s="8"/>
      <c r="AE29" s="8">
        <f>INDEX(R$2:R$2251,ROWS(AE$2:AE29)*25-24)</f>
        <v>5000</v>
      </c>
      <c r="AF29" s="8">
        <f>INDEX(S$2:S$2251,ROWS(AF$2:AF29)*25-24)</f>
        <v>40</v>
      </c>
      <c r="AG29" s="8">
        <f>INDEX(T$2:T$2251,ROWS(AG$2:AG29)*25-24)</f>
        <v>0.25</v>
      </c>
      <c r="AH29" s="8" t="str">
        <f>INDEX(U$2:U$2251,ROWS(AH$2:AH29)*25-24)</f>
        <v>BA</v>
      </c>
      <c r="AI29" s="8">
        <f>INDEX(V$2:V$2251,ROWS(AI$2:AI29)*25-24)</f>
        <v>29.4</v>
      </c>
      <c r="AJ29" s="8" t="e">
        <f>INDEX(W$2:W$2251,ROWS(AJ$2:AJ29)*25-24)</f>
        <v>#DIV/0!</v>
      </c>
      <c r="AK29" s="8">
        <f>INDEX(X$2:X$2251,ROWS(AK$2:AK29)*25-24)</f>
        <v>-12.48</v>
      </c>
      <c r="AL29" s="8">
        <f>INDEX(Y$2:Y$2251,ROWS(AL$2:AL29)*25-24)</f>
        <v>29.76</v>
      </c>
      <c r="AM29" s="8">
        <f>INDEX(Z$2:Z$2251,ROWS(AM$2:AM29)*25-24)</f>
        <v>-12.48</v>
      </c>
      <c r="AN29" s="8">
        <f>INDEX(AA$2:AA$2251,ROWS(AN$2:AN29)*25-24)</f>
        <v>26</v>
      </c>
      <c r="AO29" s="8" t="e">
        <f>INDEX(AB$2:AB$2251,ROWS(AO$2:AO29)*25-24)</f>
        <v>#DIV/0!</v>
      </c>
      <c r="AP29" s="8">
        <f>INDEX(AC$2:AC$2251,ROWS(AP$2:AP29)*25-24)</f>
        <v>29.76</v>
      </c>
    </row>
    <row r="30" spans="1:42" x14ac:dyDescent="0.3">
      <c r="A30" s="4">
        <v>5000</v>
      </c>
      <c r="B30" s="4">
        <v>10</v>
      </c>
      <c r="C30" s="4">
        <v>0.5</v>
      </c>
      <c r="D30" s="4" t="s">
        <v>21</v>
      </c>
      <c r="E30" s="4" t="s">
        <v>101</v>
      </c>
      <c r="F30" s="4" t="s">
        <v>23</v>
      </c>
      <c r="G30" s="4">
        <v>223</v>
      </c>
      <c r="H30" s="4" t="s">
        <v>23</v>
      </c>
      <c r="I30" s="4">
        <v>230</v>
      </c>
      <c r="J30" s="4">
        <v>231</v>
      </c>
      <c r="K30" s="4">
        <v>230</v>
      </c>
      <c r="L30" s="4">
        <v>231</v>
      </c>
      <c r="M30" s="8">
        <v>231</v>
      </c>
      <c r="N30" s="5">
        <v>231</v>
      </c>
      <c r="O30" s="6"/>
      <c r="P30" s="6"/>
      <c r="Q30" s="7"/>
      <c r="R30" s="8"/>
      <c r="S30" s="8"/>
      <c r="T30" s="8"/>
      <c r="U30" s="14"/>
      <c r="V30" s="8"/>
      <c r="W30" s="8"/>
      <c r="X30" s="8"/>
      <c r="Y30" s="8"/>
      <c r="Z30" s="8"/>
      <c r="AA30" s="8"/>
      <c r="AB30" s="8"/>
      <c r="AC30" s="8"/>
      <c r="AE30" s="8">
        <f>INDEX(R$2:R$2251,ROWS(AE$2:AE30)*25-24)</f>
        <v>5000</v>
      </c>
      <c r="AF30" s="8">
        <f>INDEX(S$2:S$2251,ROWS(AF$2:AF30)*25-24)</f>
        <v>40</v>
      </c>
      <c r="AG30" s="8">
        <f>INDEX(T$2:T$2251,ROWS(AG$2:AG30)*25-24)</f>
        <v>0.5</v>
      </c>
      <c r="AH30" s="8" t="str">
        <f>INDEX(U$2:U$2251,ROWS(AH$2:AH30)*25-24)</f>
        <v>BA</v>
      </c>
      <c r="AI30" s="8">
        <f>INDEX(V$2:V$2251,ROWS(AI$2:AI30)*25-24)</f>
        <v>251.84</v>
      </c>
      <c r="AJ30" s="8" t="e">
        <f>INDEX(W$2:W$2251,ROWS(AJ$2:AJ30)*25-24)</f>
        <v>#DIV/0!</v>
      </c>
      <c r="AK30" s="8">
        <f>INDEX(X$2:X$2251,ROWS(AK$2:AK30)*25-24)</f>
        <v>262.56</v>
      </c>
      <c r="AL30" s="8">
        <f>INDEX(Y$2:Y$2251,ROWS(AL$2:AL30)*25-24)</f>
        <v>271.08</v>
      </c>
      <c r="AM30" s="8">
        <f>INDEX(Z$2:Z$2251,ROWS(AM$2:AM30)*25-24)</f>
        <v>262.56</v>
      </c>
      <c r="AN30" s="8">
        <f>INDEX(AA$2:AA$2251,ROWS(AN$2:AN30)*25-24)</f>
        <v>270.92</v>
      </c>
      <c r="AO30" s="8" t="e">
        <f>INDEX(AB$2:AB$2251,ROWS(AO$2:AO30)*25-24)</f>
        <v>#DIV/0!</v>
      </c>
      <c r="AP30" s="8">
        <f>INDEX(AC$2:AC$2251,ROWS(AP$2:AP30)*25-24)</f>
        <v>271.08</v>
      </c>
    </row>
    <row r="31" spans="1:42" x14ac:dyDescent="0.3">
      <c r="A31" s="4">
        <v>5000</v>
      </c>
      <c r="B31" s="4">
        <v>10</v>
      </c>
      <c r="C31" s="4">
        <v>0.5</v>
      </c>
      <c r="D31" s="4" t="s">
        <v>21</v>
      </c>
      <c r="E31" s="4" t="s">
        <v>102</v>
      </c>
      <c r="F31" s="4" t="s">
        <v>23</v>
      </c>
      <c r="G31" s="4">
        <v>207</v>
      </c>
      <c r="H31" s="4" t="s">
        <v>23</v>
      </c>
      <c r="I31" s="4">
        <v>219</v>
      </c>
      <c r="J31" s="4">
        <v>222</v>
      </c>
      <c r="K31" s="4">
        <v>219</v>
      </c>
      <c r="L31" s="4">
        <v>222</v>
      </c>
      <c r="M31" s="8">
        <v>221</v>
      </c>
      <c r="N31" s="5">
        <v>222</v>
      </c>
      <c r="O31" s="6"/>
      <c r="P31" s="6"/>
      <c r="Q31" s="7"/>
      <c r="R31" s="8"/>
      <c r="S31" s="8"/>
      <c r="T31" s="8"/>
      <c r="U31" s="14"/>
      <c r="V31" s="8"/>
      <c r="W31" s="8"/>
      <c r="X31" s="8"/>
      <c r="Y31" s="8"/>
      <c r="Z31" s="8"/>
      <c r="AA31" s="8"/>
      <c r="AB31" s="8"/>
      <c r="AC31" s="8"/>
      <c r="AE31" s="8">
        <f>INDEX(R$2:R$2251,ROWS(AE$2:AE31)*25-24)</f>
        <v>5000</v>
      </c>
      <c r="AF31" s="8">
        <f>INDEX(S$2:S$2251,ROWS(AF$2:AF31)*25-24)</f>
        <v>40</v>
      </c>
      <c r="AG31" s="8">
        <f>INDEX(T$2:T$2251,ROWS(AG$2:AG31)*25-24)</f>
        <v>0.75</v>
      </c>
      <c r="AH31" s="8" t="str">
        <f>INDEX(U$2:U$2251,ROWS(AH$2:AH31)*25-24)</f>
        <v>BA</v>
      </c>
      <c r="AI31" s="8">
        <f>INDEX(V$2:V$2251,ROWS(AI$2:AI31)*25-24)</f>
        <v>2477.84</v>
      </c>
      <c r="AJ31" s="8" t="e">
        <f>INDEX(W$2:W$2251,ROWS(AJ$2:AJ31)*25-24)</f>
        <v>#DIV/0!</v>
      </c>
      <c r="AK31" s="8">
        <f>INDEX(X$2:X$2251,ROWS(AK$2:AK31)*25-24)</f>
        <v>2502.64</v>
      </c>
      <c r="AL31" s="8">
        <f>INDEX(Y$2:Y$2251,ROWS(AL$2:AL31)*25-24)</f>
        <v>2510.4</v>
      </c>
      <c r="AM31" s="8">
        <f>INDEX(Z$2:Z$2251,ROWS(AM$2:AM31)*25-24)</f>
        <v>2502.64</v>
      </c>
      <c r="AN31" s="8">
        <f>INDEX(AA$2:AA$2251,ROWS(AN$2:AN31)*25-24)</f>
        <v>2510.4</v>
      </c>
      <c r="AO31" s="8" t="e">
        <f>INDEX(AB$2:AB$2251,ROWS(AO$2:AO31)*25-24)</f>
        <v>#DIV/0!</v>
      </c>
      <c r="AP31" s="8">
        <f>INDEX(AC$2:AC$2251,ROWS(AP$2:AP31)*25-24)</f>
        <v>2510.4</v>
      </c>
    </row>
    <row r="32" spans="1:42" x14ac:dyDescent="0.3">
      <c r="A32" s="4">
        <v>5000</v>
      </c>
      <c r="B32" s="4">
        <v>10</v>
      </c>
      <c r="C32" s="4">
        <v>0.5</v>
      </c>
      <c r="D32" s="4" t="s">
        <v>21</v>
      </c>
      <c r="E32" s="4" t="s">
        <v>103</v>
      </c>
      <c r="F32" s="4" t="s">
        <v>23</v>
      </c>
      <c r="G32" s="4">
        <v>81</v>
      </c>
      <c r="H32" s="4" t="s">
        <v>23</v>
      </c>
      <c r="I32" s="4">
        <v>100</v>
      </c>
      <c r="J32" s="4">
        <v>102</v>
      </c>
      <c r="K32" s="4">
        <v>100</v>
      </c>
      <c r="L32" s="4">
        <v>102</v>
      </c>
      <c r="M32" s="8">
        <v>101</v>
      </c>
      <c r="N32" s="5">
        <v>102</v>
      </c>
      <c r="O32" s="6"/>
      <c r="P32" s="6"/>
      <c r="Q32" s="7"/>
      <c r="R32" s="8"/>
      <c r="S32" s="8"/>
      <c r="T32" s="8"/>
      <c r="U32" s="14"/>
      <c r="V32" s="8"/>
      <c r="W32" s="8"/>
      <c r="X32" s="8"/>
      <c r="Y32" s="8"/>
      <c r="Z32" s="8"/>
      <c r="AA32" s="8"/>
      <c r="AB32" s="8"/>
      <c r="AC32" s="8"/>
      <c r="AE32" s="8">
        <f>INDEX(R$2:R$2251,ROWS(AE$2:AE32)*25-24)</f>
        <v>5000</v>
      </c>
      <c r="AF32" s="8">
        <f>INDEX(S$2:S$2251,ROWS(AF$2:AF32)*25-24)</f>
        <v>40</v>
      </c>
      <c r="AG32" s="8">
        <f>INDEX(T$2:T$2251,ROWS(AG$2:AG32)*25-24)</f>
        <v>0.25</v>
      </c>
      <c r="AH32" s="8" t="str">
        <f>INDEX(U$2:U$2251,ROWS(AH$2:AH32)*25-24)</f>
        <v>ER</v>
      </c>
      <c r="AI32" s="8">
        <f>INDEX(V$2:V$2251,ROWS(AI$2:AI32)*25-24)</f>
        <v>37.799999999999997</v>
      </c>
      <c r="AJ32" s="8" t="e">
        <f>INDEX(W$2:W$2251,ROWS(AJ$2:AJ32)*25-24)</f>
        <v>#DIV/0!</v>
      </c>
      <c r="AK32" s="8">
        <f>INDEX(X$2:X$2251,ROWS(AK$2:AK32)*25-24)</f>
        <v>-38</v>
      </c>
      <c r="AL32" s="8">
        <f>INDEX(Y$2:Y$2251,ROWS(AL$2:AL32)*25-24)</f>
        <v>37.880000000000003</v>
      </c>
      <c r="AM32" s="8">
        <f>INDEX(Z$2:Z$2251,ROWS(AM$2:AM32)*25-24)</f>
        <v>-38</v>
      </c>
      <c r="AN32" s="8">
        <f>INDEX(AA$2:AA$2251,ROWS(AN$2:AN32)*25-24)</f>
        <v>36.6</v>
      </c>
      <c r="AO32" s="8" t="e">
        <f>INDEX(AB$2:AB$2251,ROWS(AO$2:AO32)*25-24)</f>
        <v>#DIV/0!</v>
      </c>
      <c r="AP32" s="8">
        <f>INDEX(AC$2:AC$2251,ROWS(AP$2:AP32)*25-24)</f>
        <v>37.880000000000003</v>
      </c>
    </row>
    <row r="33" spans="1:42" x14ac:dyDescent="0.3">
      <c r="A33" s="4">
        <v>5000</v>
      </c>
      <c r="B33" s="4">
        <v>10</v>
      </c>
      <c r="C33" s="4">
        <v>0.5</v>
      </c>
      <c r="D33" s="4" t="s">
        <v>21</v>
      </c>
      <c r="E33" s="4" t="s">
        <v>104</v>
      </c>
      <c r="F33" s="4" t="s">
        <v>23</v>
      </c>
      <c r="G33" s="4">
        <v>317</v>
      </c>
      <c r="H33" s="4" t="s">
        <v>23</v>
      </c>
      <c r="I33" s="4">
        <v>324</v>
      </c>
      <c r="J33" s="4">
        <v>330</v>
      </c>
      <c r="K33" s="4">
        <v>324</v>
      </c>
      <c r="L33" s="4">
        <v>330</v>
      </c>
      <c r="M33" s="8">
        <v>329</v>
      </c>
      <c r="N33" s="5">
        <v>330</v>
      </c>
      <c r="O33" s="6"/>
      <c r="P33" s="6"/>
      <c r="Q33" s="7"/>
      <c r="R33" s="8"/>
      <c r="S33" s="8"/>
      <c r="T33" s="8"/>
      <c r="U33" s="14"/>
      <c r="V33" s="8"/>
      <c r="W33" s="8"/>
      <c r="X33" s="8"/>
      <c r="Y33" s="8"/>
      <c r="Z33" s="8"/>
      <c r="AA33" s="8"/>
      <c r="AB33" s="8"/>
      <c r="AC33" s="8"/>
      <c r="AE33" s="8">
        <f>INDEX(R$2:R$2251,ROWS(AE$2:AE33)*25-24)</f>
        <v>5000</v>
      </c>
      <c r="AF33" s="8">
        <f>INDEX(S$2:S$2251,ROWS(AF$2:AF33)*25-24)</f>
        <v>40</v>
      </c>
      <c r="AG33" s="8">
        <f>INDEX(T$2:T$2251,ROWS(AG$2:AG33)*25-24)</f>
        <v>0.5</v>
      </c>
      <c r="AH33" s="8" t="str">
        <f>INDEX(U$2:U$2251,ROWS(AH$2:AH33)*25-24)</f>
        <v>ER</v>
      </c>
      <c r="AI33" s="8">
        <f>INDEX(V$2:V$2251,ROWS(AI$2:AI33)*25-24)</f>
        <v>160.63999999999999</v>
      </c>
      <c r="AJ33" s="8" t="e">
        <f>INDEX(W$2:W$2251,ROWS(AJ$2:AJ33)*25-24)</f>
        <v>#DIV/0!</v>
      </c>
      <c r="AK33" s="8">
        <f>INDEX(X$2:X$2251,ROWS(AK$2:AK33)*25-24)</f>
        <v>194.44</v>
      </c>
      <c r="AL33" s="8">
        <f>INDEX(Y$2:Y$2251,ROWS(AL$2:AL33)*25-24)</f>
        <v>199.64</v>
      </c>
      <c r="AM33" s="8">
        <f>INDEX(Z$2:Z$2251,ROWS(AM$2:AM33)*25-24)</f>
        <v>194.44</v>
      </c>
      <c r="AN33" s="8">
        <f>INDEX(AA$2:AA$2251,ROWS(AN$2:AN33)*25-24)</f>
        <v>199.52</v>
      </c>
      <c r="AO33" s="8" t="e">
        <f>INDEX(AB$2:AB$2251,ROWS(AO$2:AO33)*25-24)</f>
        <v>#DIV/0!</v>
      </c>
      <c r="AP33" s="8">
        <f>INDEX(AC$2:AC$2251,ROWS(AP$2:AP33)*25-24)</f>
        <v>199.64</v>
      </c>
    </row>
    <row r="34" spans="1:42" x14ac:dyDescent="0.3">
      <c r="A34" s="4">
        <v>5000</v>
      </c>
      <c r="B34" s="4">
        <v>10</v>
      </c>
      <c r="C34" s="4">
        <v>0.5</v>
      </c>
      <c r="D34" s="4" t="s">
        <v>21</v>
      </c>
      <c r="E34" s="4" t="s">
        <v>105</v>
      </c>
      <c r="F34" s="4" t="s">
        <v>23</v>
      </c>
      <c r="G34" s="4">
        <v>244</v>
      </c>
      <c r="H34" s="4" t="s">
        <v>23</v>
      </c>
      <c r="I34" s="4">
        <v>248</v>
      </c>
      <c r="J34" s="4">
        <v>250</v>
      </c>
      <c r="K34" s="4">
        <v>248</v>
      </c>
      <c r="L34" s="4">
        <v>250</v>
      </c>
      <c r="M34" s="8">
        <v>250</v>
      </c>
      <c r="N34" s="5">
        <v>250</v>
      </c>
      <c r="O34" s="6"/>
      <c r="P34" s="6"/>
      <c r="Q34" s="7"/>
      <c r="R34" s="8"/>
      <c r="S34" s="8"/>
      <c r="T34" s="8"/>
      <c r="U34" s="14"/>
      <c r="V34" s="8"/>
      <c r="W34" s="8"/>
      <c r="X34" s="8"/>
      <c r="Y34" s="8"/>
      <c r="Z34" s="8"/>
      <c r="AA34" s="8"/>
      <c r="AB34" s="8"/>
      <c r="AC34" s="8"/>
      <c r="AE34" s="8">
        <f>INDEX(R$2:R$2251,ROWS(AE$2:AE34)*25-24)</f>
        <v>5000</v>
      </c>
      <c r="AF34" s="8">
        <f>INDEX(S$2:S$2251,ROWS(AF$2:AF34)*25-24)</f>
        <v>40</v>
      </c>
      <c r="AG34" s="8">
        <f>INDEX(T$2:T$2251,ROWS(AG$2:AG34)*25-24)</f>
        <v>0.75</v>
      </c>
      <c r="AH34" s="8" t="str">
        <f>INDEX(U$2:U$2251,ROWS(AH$2:AH34)*25-24)</f>
        <v>ER</v>
      </c>
      <c r="AI34" s="8">
        <f>INDEX(V$2:V$2251,ROWS(AI$2:AI34)*25-24)</f>
        <v>2432.6799999999998</v>
      </c>
      <c r="AJ34" s="8" t="e">
        <f>INDEX(W$2:W$2251,ROWS(AJ$2:AJ34)*25-24)</f>
        <v>#DIV/0!</v>
      </c>
      <c r="AK34" s="8">
        <f>INDEX(X$2:X$2251,ROWS(AK$2:AK34)*25-24)</f>
        <v>2441.64</v>
      </c>
      <c r="AL34" s="8">
        <f>INDEX(Y$2:Y$2251,ROWS(AL$2:AL34)*25-24)</f>
        <v>2444.16</v>
      </c>
      <c r="AM34" s="8">
        <f>INDEX(Z$2:Z$2251,ROWS(AM$2:AM34)*25-24)</f>
        <v>2441.64</v>
      </c>
      <c r="AN34" s="8">
        <f>INDEX(AA$2:AA$2251,ROWS(AN$2:AN34)*25-24)</f>
        <v>2444.08</v>
      </c>
      <c r="AO34" s="8" t="e">
        <f>INDEX(AB$2:AB$2251,ROWS(AO$2:AO34)*25-24)</f>
        <v>#DIV/0!</v>
      </c>
      <c r="AP34" s="8">
        <f>INDEX(AC$2:AC$2251,ROWS(AP$2:AP34)*25-24)</f>
        <v>2444.16</v>
      </c>
    </row>
    <row r="35" spans="1:42" x14ac:dyDescent="0.3">
      <c r="A35" s="4">
        <v>5000</v>
      </c>
      <c r="B35" s="4">
        <v>10</v>
      </c>
      <c r="C35" s="4">
        <v>0.5</v>
      </c>
      <c r="D35" s="4" t="s">
        <v>21</v>
      </c>
      <c r="E35" s="4" t="s">
        <v>106</v>
      </c>
      <c r="F35" s="4" t="s">
        <v>23</v>
      </c>
      <c r="G35" s="4">
        <v>360</v>
      </c>
      <c r="H35" s="4" t="s">
        <v>23</v>
      </c>
      <c r="I35" s="4">
        <v>367</v>
      </c>
      <c r="J35" s="4">
        <v>369</v>
      </c>
      <c r="K35" s="4">
        <v>367</v>
      </c>
      <c r="L35" s="4">
        <v>369</v>
      </c>
      <c r="M35" s="8">
        <v>369</v>
      </c>
      <c r="N35" s="5">
        <v>369</v>
      </c>
      <c r="O35" s="6"/>
      <c r="P35" s="6"/>
      <c r="Q35" s="7"/>
      <c r="R35" s="8"/>
      <c r="S35" s="8"/>
      <c r="T35" s="8"/>
      <c r="U35" s="14"/>
      <c r="V35" s="8"/>
      <c r="W35" s="8"/>
      <c r="X35" s="8"/>
      <c r="Y35" s="8"/>
      <c r="Z35" s="8"/>
      <c r="AA35" s="8"/>
      <c r="AB35" s="8"/>
      <c r="AC35" s="8"/>
      <c r="AE35" s="8">
        <f>INDEX(R$2:R$2251,ROWS(AE$2:AE35)*25-24)</f>
        <v>5000</v>
      </c>
      <c r="AF35" s="8">
        <f>INDEX(S$2:S$2251,ROWS(AF$2:AF35)*25-24)</f>
        <v>40</v>
      </c>
      <c r="AG35" s="8">
        <f>INDEX(T$2:T$2251,ROWS(AG$2:AG35)*25-24)</f>
        <v>0.25</v>
      </c>
      <c r="AH35" s="8" t="str">
        <f>INDEX(U$2:U$2251,ROWS(AH$2:AH35)*25-24)</f>
        <v>WS</v>
      </c>
      <c r="AI35" s="8">
        <f>INDEX(V$2:V$2251,ROWS(AI$2:AI35)*25-24)</f>
        <v>3.4</v>
      </c>
      <c r="AJ35" s="8" t="e">
        <f>INDEX(W$2:W$2251,ROWS(AJ$2:AJ35)*25-24)</f>
        <v>#DIV/0!</v>
      </c>
      <c r="AK35" s="8">
        <f>INDEX(X$2:X$2251,ROWS(AK$2:AK35)*25-24)</f>
        <v>-63.56</v>
      </c>
      <c r="AL35" s="8">
        <f>INDEX(Y$2:Y$2251,ROWS(AL$2:AL35)*25-24)</f>
        <v>3.6</v>
      </c>
      <c r="AM35" s="8">
        <f>INDEX(Z$2:Z$2251,ROWS(AM$2:AM35)*25-24)</f>
        <v>-63.56</v>
      </c>
      <c r="AN35" s="8">
        <f>INDEX(AA$2:AA$2251,ROWS(AN$2:AN35)*25-24)</f>
        <v>-15.52</v>
      </c>
      <c r="AO35" s="8" t="e">
        <f>INDEX(AB$2:AB$2251,ROWS(AO$2:AO35)*25-24)</f>
        <v>#DIV/0!</v>
      </c>
      <c r="AP35" s="8">
        <f>INDEX(AC$2:AC$2251,ROWS(AP$2:AP35)*25-24)</f>
        <v>3.6</v>
      </c>
    </row>
    <row r="36" spans="1:42" x14ac:dyDescent="0.3">
      <c r="A36" s="4">
        <v>5000</v>
      </c>
      <c r="B36" s="4">
        <v>10</v>
      </c>
      <c r="C36" s="4">
        <v>0.5</v>
      </c>
      <c r="D36" s="4" t="s">
        <v>21</v>
      </c>
      <c r="E36" s="4" t="s">
        <v>107</v>
      </c>
      <c r="F36" s="4" t="s">
        <v>23</v>
      </c>
      <c r="G36" s="4">
        <v>217</v>
      </c>
      <c r="H36" s="4" t="s">
        <v>23</v>
      </c>
      <c r="I36" s="4">
        <v>226</v>
      </c>
      <c r="J36" s="4">
        <v>231</v>
      </c>
      <c r="K36" s="4">
        <v>226</v>
      </c>
      <c r="L36" s="4">
        <v>231</v>
      </c>
      <c r="M36" s="8">
        <v>231</v>
      </c>
      <c r="N36" s="5">
        <v>231</v>
      </c>
      <c r="O36" s="6"/>
      <c r="P36" s="6"/>
      <c r="Q36" s="7"/>
      <c r="R36" s="8"/>
      <c r="S36" s="8"/>
      <c r="T36" s="8"/>
      <c r="U36" s="14"/>
      <c r="V36" s="8"/>
      <c r="W36" s="8"/>
      <c r="X36" s="8"/>
      <c r="Y36" s="8"/>
      <c r="Z36" s="8"/>
      <c r="AA36" s="8"/>
      <c r="AB36" s="8"/>
      <c r="AC36" s="8"/>
      <c r="AE36" s="8">
        <f>INDEX(R$2:R$2251,ROWS(AE$2:AE36)*25-24)</f>
        <v>5000</v>
      </c>
      <c r="AF36" s="8">
        <f>INDEX(S$2:S$2251,ROWS(AF$2:AF36)*25-24)</f>
        <v>40</v>
      </c>
      <c r="AG36" s="8">
        <f>INDEX(T$2:T$2251,ROWS(AG$2:AG36)*25-24)</f>
        <v>0.5</v>
      </c>
      <c r="AH36" s="8" t="str">
        <f>INDEX(U$2:U$2251,ROWS(AH$2:AH36)*25-24)</f>
        <v>WS</v>
      </c>
      <c r="AI36" s="8">
        <f>INDEX(V$2:V$2251,ROWS(AI$2:AI36)*25-24)</f>
        <v>337.4</v>
      </c>
      <c r="AJ36" s="8" t="e">
        <f>INDEX(W$2:W$2251,ROWS(AJ$2:AJ36)*25-24)</f>
        <v>#DIV/0!</v>
      </c>
      <c r="AK36" s="8">
        <f>INDEX(X$2:X$2251,ROWS(AK$2:AK36)*25-24)</f>
        <v>363.32</v>
      </c>
      <c r="AL36" s="8">
        <f>INDEX(Y$2:Y$2251,ROWS(AL$2:AL36)*25-24)</f>
        <v>372.68</v>
      </c>
      <c r="AM36" s="8">
        <f>INDEX(Z$2:Z$2251,ROWS(AM$2:AM36)*25-24)</f>
        <v>363.32</v>
      </c>
      <c r="AN36" s="8">
        <f>INDEX(AA$2:AA$2251,ROWS(AN$2:AN36)*25-24)</f>
        <v>372.48</v>
      </c>
      <c r="AO36" s="8" t="e">
        <f>INDEX(AB$2:AB$2251,ROWS(AO$2:AO36)*25-24)</f>
        <v>#DIV/0!</v>
      </c>
      <c r="AP36" s="8">
        <f>INDEX(AC$2:AC$2251,ROWS(AP$2:AP36)*25-24)</f>
        <v>372.68</v>
      </c>
    </row>
    <row r="37" spans="1:42" x14ac:dyDescent="0.3">
      <c r="A37" s="4">
        <v>5000</v>
      </c>
      <c r="B37" s="4">
        <v>10</v>
      </c>
      <c r="C37" s="4">
        <v>0.5</v>
      </c>
      <c r="D37" s="4" t="s">
        <v>21</v>
      </c>
      <c r="E37" s="4" t="s">
        <v>108</v>
      </c>
      <c r="F37" s="4" t="s">
        <v>23</v>
      </c>
      <c r="G37" s="4">
        <v>225</v>
      </c>
      <c r="H37" s="4" t="s">
        <v>23</v>
      </c>
      <c r="I37" s="4">
        <v>230</v>
      </c>
      <c r="J37" s="4">
        <v>235</v>
      </c>
      <c r="K37" s="4">
        <v>230</v>
      </c>
      <c r="L37" s="4">
        <v>235</v>
      </c>
      <c r="M37" s="8">
        <v>234</v>
      </c>
      <c r="N37" s="5">
        <v>235</v>
      </c>
      <c r="O37" s="6"/>
      <c r="P37" s="6"/>
      <c r="Q37" s="7"/>
      <c r="R37" s="8"/>
      <c r="S37" s="8"/>
      <c r="T37" s="8"/>
      <c r="U37" s="14"/>
      <c r="V37" s="8"/>
      <c r="W37" s="8"/>
      <c r="X37" s="8"/>
      <c r="Y37" s="8"/>
      <c r="Z37" s="8"/>
      <c r="AA37" s="8"/>
      <c r="AB37" s="8"/>
      <c r="AC37" s="8"/>
      <c r="AE37" s="8">
        <f>INDEX(R$2:R$2251,ROWS(AE$2:AE37)*25-24)</f>
        <v>5000</v>
      </c>
      <c r="AF37" s="8">
        <f>INDEX(S$2:S$2251,ROWS(AF$2:AF37)*25-24)</f>
        <v>40</v>
      </c>
      <c r="AG37" s="8">
        <f>INDEX(T$2:T$2251,ROWS(AG$2:AG37)*25-24)</f>
        <v>0.75</v>
      </c>
      <c r="AH37" s="8" t="str">
        <f>INDEX(U$2:U$2251,ROWS(AH$2:AH37)*25-24)</f>
        <v>WS</v>
      </c>
      <c r="AI37" s="8">
        <f>INDEX(V$2:V$2251,ROWS(AI$2:AI37)*25-24)</f>
        <v>2454</v>
      </c>
      <c r="AJ37" s="8" t="e">
        <f>INDEX(W$2:W$2251,ROWS(AJ$2:AJ37)*25-24)</f>
        <v>#DIV/0!</v>
      </c>
      <c r="AK37" s="8">
        <f>INDEX(X$2:X$2251,ROWS(AK$2:AK37)*25-24)</f>
        <v>2506.12</v>
      </c>
      <c r="AL37" s="8">
        <f>INDEX(Y$2:Y$2251,ROWS(AL$2:AL37)*25-24)</f>
        <v>2507.2800000000002</v>
      </c>
      <c r="AM37" s="8">
        <f>INDEX(Z$2:Z$2251,ROWS(AM$2:AM37)*25-24)</f>
        <v>2506.12</v>
      </c>
      <c r="AN37" s="8">
        <f>INDEX(AA$2:AA$2251,ROWS(AN$2:AN37)*25-24)</f>
        <v>2507.16</v>
      </c>
      <c r="AO37" s="8" t="e">
        <f>INDEX(AB$2:AB$2251,ROWS(AO$2:AO37)*25-24)</f>
        <v>#DIV/0!</v>
      </c>
      <c r="AP37" s="8">
        <f>INDEX(AC$2:AC$2251,ROWS(AP$2:AP37)*25-24)</f>
        <v>2507.2800000000002</v>
      </c>
    </row>
    <row r="38" spans="1:42" x14ac:dyDescent="0.3">
      <c r="A38" s="4">
        <v>5000</v>
      </c>
      <c r="B38" s="4">
        <v>10</v>
      </c>
      <c r="C38" s="4">
        <v>0.5</v>
      </c>
      <c r="D38" s="4" t="s">
        <v>21</v>
      </c>
      <c r="E38" s="4" t="s">
        <v>109</v>
      </c>
      <c r="F38" s="4" t="s">
        <v>23</v>
      </c>
      <c r="G38" s="4">
        <v>232</v>
      </c>
      <c r="H38" s="4" t="s">
        <v>23</v>
      </c>
      <c r="I38" s="4">
        <v>238</v>
      </c>
      <c r="J38" s="4">
        <v>240</v>
      </c>
      <c r="K38" s="4">
        <v>238</v>
      </c>
      <c r="L38" s="4">
        <v>240</v>
      </c>
      <c r="M38" s="8">
        <v>240</v>
      </c>
      <c r="N38" s="5">
        <v>240</v>
      </c>
      <c r="O38" s="6"/>
      <c r="P38" s="6"/>
      <c r="Q38" s="7"/>
      <c r="R38" s="8"/>
      <c r="S38" s="8"/>
      <c r="T38" s="8"/>
      <c r="U38" s="14"/>
      <c r="V38" s="8"/>
      <c r="W38" s="8"/>
      <c r="X38" s="8"/>
      <c r="Y38" s="8"/>
      <c r="Z38" s="8"/>
      <c r="AA38" s="8"/>
      <c r="AB38" s="8"/>
      <c r="AC38" s="8"/>
      <c r="AE38" s="8">
        <f>INDEX(R$2:R$2251,ROWS(AE$2:AE38)*25-24)</f>
        <v>5000</v>
      </c>
      <c r="AF38" s="8">
        <f>INDEX(S$2:S$2251,ROWS(AF$2:AF38)*25-24)</f>
        <v>50</v>
      </c>
      <c r="AG38" s="8">
        <f>INDEX(T$2:T$2251,ROWS(AG$2:AG38)*25-24)</f>
        <v>0.25</v>
      </c>
      <c r="AH38" s="8" t="str">
        <f>INDEX(U$2:U$2251,ROWS(AH$2:AH38)*25-24)</f>
        <v>BA</v>
      </c>
      <c r="AI38" s="8">
        <f>INDEX(V$2:V$2251,ROWS(AI$2:AI38)*25-24)</f>
        <v>30.2</v>
      </c>
      <c r="AJ38" s="8" t="e">
        <f>INDEX(W$2:W$2251,ROWS(AJ$2:AJ38)*25-24)</f>
        <v>#DIV/0!</v>
      </c>
      <c r="AK38" s="8">
        <f>INDEX(X$2:X$2251,ROWS(AK$2:AK38)*25-24)</f>
        <v>-16.96</v>
      </c>
      <c r="AL38" s="8">
        <f>INDEX(Y$2:Y$2251,ROWS(AL$2:AL38)*25-24)</f>
        <v>30.56</v>
      </c>
      <c r="AM38" s="8">
        <f>INDEX(Z$2:Z$2251,ROWS(AM$2:AM38)*25-24)</f>
        <v>-16.96</v>
      </c>
      <c r="AN38" s="8">
        <f>INDEX(AA$2:AA$2251,ROWS(AN$2:AN38)*25-24)</f>
        <v>26.28</v>
      </c>
      <c r="AO38" s="8">
        <f>INDEX(AB$2:AB$2251,ROWS(AO$2:AO38)*25-24)</f>
        <v>26.36</v>
      </c>
      <c r="AP38" s="8">
        <f>INDEX(AC$2:AC$2251,ROWS(AP$2:AP38)*25-24)</f>
        <v>30.56</v>
      </c>
    </row>
    <row r="39" spans="1:42" x14ac:dyDescent="0.3">
      <c r="A39" s="4">
        <v>5000</v>
      </c>
      <c r="B39" s="4">
        <v>10</v>
      </c>
      <c r="C39" s="4">
        <v>0.5</v>
      </c>
      <c r="D39" s="4" t="s">
        <v>21</v>
      </c>
      <c r="E39" s="4" t="s">
        <v>110</v>
      </c>
      <c r="F39" s="4" t="s">
        <v>23</v>
      </c>
      <c r="G39" s="4">
        <v>127</v>
      </c>
      <c r="H39" s="4" t="s">
        <v>23</v>
      </c>
      <c r="I39" s="4">
        <v>140</v>
      </c>
      <c r="J39" s="4">
        <v>143</v>
      </c>
      <c r="K39" s="4">
        <v>140</v>
      </c>
      <c r="L39" s="4">
        <v>143</v>
      </c>
      <c r="M39" s="8">
        <v>142</v>
      </c>
      <c r="N39" s="5">
        <v>143</v>
      </c>
      <c r="O39" s="6"/>
      <c r="P39" s="6"/>
      <c r="Q39" s="7"/>
      <c r="R39" s="8"/>
      <c r="S39" s="8"/>
      <c r="T39" s="8"/>
      <c r="U39" s="14"/>
      <c r="V39" s="8"/>
      <c r="W39" s="8"/>
      <c r="X39" s="8"/>
      <c r="Y39" s="8"/>
      <c r="Z39" s="8"/>
      <c r="AA39" s="8"/>
      <c r="AB39" s="8"/>
      <c r="AC39" s="8"/>
      <c r="AE39" s="8">
        <f>INDEX(R$2:R$2251,ROWS(AE$2:AE39)*25-24)</f>
        <v>5000</v>
      </c>
      <c r="AF39" s="8">
        <f>INDEX(S$2:S$2251,ROWS(AF$2:AF39)*25-24)</f>
        <v>50</v>
      </c>
      <c r="AG39" s="8">
        <f>INDEX(T$2:T$2251,ROWS(AG$2:AG39)*25-24)</f>
        <v>0.5</v>
      </c>
      <c r="AH39" s="8" t="str">
        <f>INDEX(U$2:U$2251,ROWS(AH$2:AH39)*25-24)</f>
        <v>BA</v>
      </c>
      <c r="AI39" s="8">
        <f>INDEX(V$2:V$2251,ROWS(AI$2:AI39)*25-24)</f>
        <v>259.64</v>
      </c>
      <c r="AJ39" s="8" t="e">
        <f>INDEX(W$2:W$2251,ROWS(AJ$2:AJ39)*25-24)</f>
        <v>#DIV/0!</v>
      </c>
      <c r="AK39" s="8">
        <f>INDEX(X$2:X$2251,ROWS(AK$2:AK39)*25-24)</f>
        <v>271.88</v>
      </c>
      <c r="AL39" s="8">
        <f>INDEX(Y$2:Y$2251,ROWS(AL$2:AL39)*25-24)</f>
        <v>281.08</v>
      </c>
      <c r="AM39" s="8">
        <f>INDEX(Z$2:Z$2251,ROWS(AM$2:AM39)*25-24)</f>
        <v>271.88</v>
      </c>
      <c r="AN39" s="8">
        <f>INDEX(AA$2:AA$2251,ROWS(AN$2:AN39)*25-24)</f>
        <v>280.95999999999998</v>
      </c>
      <c r="AO39" s="8">
        <f>INDEX(AB$2:AB$2251,ROWS(AO$2:AO39)*25-24)</f>
        <v>281.08</v>
      </c>
      <c r="AP39" s="8">
        <f>INDEX(AC$2:AC$2251,ROWS(AP$2:AP39)*25-24)</f>
        <v>281.08</v>
      </c>
    </row>
    <row r="40" spans="1:42" x14ac:dyDescent="0.3">
      <c r="A40" s="4">
        <v>5000</v>
      </c>
      <c r="B40" s="4">
        <v>10</v>
      </c>
      <c r="C40" s="4">
        <v>0.5</v>
      </c>
      <c r="D40" s="4" t="s">
        <v>21</v>
      </c>
      <c r="E40" s="4" t="s">
        <v>111</v>
      </c>
      <c r="F40" s="4" t="s">
        <v>23</v>
      </c>
      <c r="G40" s="4">
        <v>189</v>
      </c>
      <c r="H40" s="4" t="s">
        <v>23</v>
      </c>
      <c r="I40" s="4">
        <v>200</v>
      </c>
      <c r="J40" s="4">
        <v>207</v>
      </c>
      <c r="K40" s="4">
        <v>200</v>
      </c>
      <c r="L40" s="4">
        <v>207</v>
      </c>
      <c r="M40" s="8">
        <v>206</v>
      </c>
      <c r="N40" s="5">
        <v>207</v>
      </c>
      <c r="O40" s="6"/>
      <c r="P40" s="6"/>
      <c r="Q40" s="7"/>
      <c r="R40" s="8"/>
      <c r="S40" s="8"/>
      <c r="T40" s="8"/>
      <c r="U40" s="14"/>
      <c r="V40" s="8"/>
      <c r="W40" s="8"/>
      <c r="X40" s="8"/>
      <c r="Y40" s="8"/>
      <c r="Z40" s="8"/>
      <c r="AA40" s="8"/>
      <c r="AB40" s="8"/>
      <c r="AC40" s="8"/>
      <c r="AE40" s="8">
        <f>INDEX(R$2:R$2251,ROWS(AE$2:AE40)*25-24)</f>
        <v>5000</v>
      </c>
      <c r="AF40" s="8">
        <f>INDEX(S$2:S$2251,ROWS(AF$2:AF40)*25-24)</f>
        <v>50</v>
      </c>
      <c r="AG40" s="8">
        <f>INDEX(T$2:T$2251,ROWS(AG$2:AG40)*25-24)</f>
        <v>0.75</v>
      </c>
      <c r="AH40" s="8" t="str">
        <f>INDEX(U$2:U$2251,ROWS(AH$2:AH40)*25-24)</f>
        <v>BA</v>
      </c>
      <c r="AI40" s="8">
        <f>INDEX(V$2:V$2251,ROWS(AI$2:AI40)*25-24)</f>
        <v>2477.84</v>
      </c>
      <c r="AJ40" s="8" t="e">
        <f>INDEX(W$2:W$2251,ROWS(AJ$2:AJ40)*25-24)</f>
        <v>#DIV/0!</v>
      </c>
      <c r="AK40" s="8">
        <f>INDEX(X$2:X$2251,ROWS(AK$2:AK40)*25-24)</f>
        <v>2510.36</v>
      </c>
      <c r="AL40" s="8">
        <f>INDEX(Y$2:Y$2251,ROWS(AL$2:AL40)*25-24)</f>
        <v>2520.4</v>
      </c>
      <c r="AM40" s="8">
        <f>INDEX(Z$2:Z$2251,ROWS(AM$2:AM40)*25-24)</f>
        <v>2510.36</v>
      </c>
      <c r="AN40" s="8">
        <f>INDEX(AA$2:AA$2251,ROWS(AN$2:AN40)*25-24)</f>
        <v>2520.4</v>
      </c>
      <c r="AO40" s="8">
        <f>INDEX(AB$2:AB$2251,ROWS(AO$2:AO40)*25-24)</f>
        <v>2520.4</v>
      </c>
      <c r="AP40" s="8">
        <f>INDEX(AC$2:AC$2251,ROWS(AP$2:AP40)*25-24)</f>
        <v>2520.4</v>
      </c>
    </row>
    <row r="41" spans="1:42" x14ac:dyDescent="0.3">
      <c r="A41" s="4">
        <v>5000</v>
      </c>
      <c r="B41" s="4">
        <v>10</v>
      </c>
      <c r="C41" s="4">
        <v>0.5</v>
      </c>
      <c r="D41" s="4" t="s">
        <v>21</v>
      </c>
      <c r="E41" s="4" t="s">
        <v>112</v>
      </c>
      <c r="F41" s="4" t="s">
        <v>23</v>
      </c>
      <c r="G41" s="4">
        <v>225</v>
      </c>
      <c r="H41" s="4" t="s">
        <v>23</v>
      </c>
      <c r="I41" s="4">
        <v>239</v>
      </c>
      <c r="J41" s="4">
        <v>240</v>
      </c>
      <c r="K41" s="4">
        <v>239</v>
      </c>
      <c r="L41" s="4">
        <v>240</v>
      </c>
      <c r="M41" s="8">
        <v>240</v>
      </c>
      <c r="N41" s="5">
        <v>240</v>
      </c>
      <c r="O41" s="6"/>
      <c r="P41" s="6"/>
      <c r="Q41" s="7"/>
      <c r="R41" s="8"/>
      <c r="S41" s="8"/>
      <c r="T41" s="8"/>
      <c r="U41" s="14"/>
      <c r="V41" s="8"/>
      <c r="W41" s="8"/>
      <c r="X41" s="8"/>
      <c r="Y41" s="8"/>
      <c r="Z41" s="8"/>
      <c r="AA41" s="8"/>
      <c r="AB41" s="8"/>
      <c r="AC41" s="8"/>
      <c r="AE41" s="8">
        <f>INDEX(R$2:R$2251,ROWS(AE$2:AE41)*25-24)</f>
        <v>5000</v>
      </c>
      <c r="AF41" s="8">
        <f>INDEX(S$2:S$2251,ROWS(AF$2:AF41)*25-24)</f>
        <v>50</v>
      </c>
      <c r="AG41" s="8">
        <f>INDEX(T$2:T$2251,ROWS(AG$2:AG41)*25-24)</f>
        <v>0.25</v>
      </c>
      <c r="AH41" s="8" t="str">
        <f>INDEX(U$2:U$2251,ROWS(AH$2:AH41)*25-24)</f>
        <v>ER</v>
      </c>
      <c r="AI41" s="8">
        <f>INDEX(V$2:V$2251,ROWS(AI$2:AI41)*25-24)</f>
        <v>39.44</v>
      </c>
      <c r="AJ41" s="8" t="e">
        <f>INDEX(W$2:W$2251,ROWS(AJ$2:AJ41)*25-24)</f>
        <v>#DIV/0!</v>
      </c>
      <c r="AK41" s="8">
        <f>INDEX(X$2:X$2251,ROWS(AK$2:AK41)*25-24)</f>
        <v>-39.28</v>
      </c>
      <c r="AL41" s="8">
        <f>INDEX(Y$2:Y$2251,ROWS(AL$2:AL41)*25-24)</f>
        <v>39.68</v>
      </c>
      <c r="AM41" s="8">
        <f>INDEX(Z$2:Z$2251,ROWS(AM$2:AM41)*25-24)</f>
        <v>-39.28</v>
      </c>
      <c r="AN41" s="8">
        <f>INDEX(AA$2:AA$2251,ROWS(AN$2:AN41)*25-24)</f>
        <v>37.479999999999997</v>
      </c>
      <c r="AO41" s="8">
        <f>INDEX(AB$2:AB$2251,ROWS(AO$2:AO41)*25-24)</f>
        <v>38.04</v>
      </c>
      <c r="AP41" s="8">
        <f>INDEX(AC$2:AC$2251,ROWS(AP$2:AP41)*25-24)</f>
        <v>39.68</v>
      </c>
    </row>
    <row r="42" spans="1:42" x14ac:dyDescent="0.3">
      <c r="A42" s="4">
        <v>5000</v>
      </c>
      <c r="B42" s="4">
        <v>10</v>
      </c>
      <c r="C42" s="4">
        <v>0.5</v>
      </c>
      <c r="D42" s="4" t="s">
        <v>21</v>
      </c>
      <c r="E42" s="4" t="s">
        <v>113</v>
      </c>
      <c r="F42" s="4" t="s">
        <v>23</v>
      </c>
      <c r="G42" s="4">
        <v>213</v>
      </c>
      <c r="H42" s="4" t="s">
        <v>23</v>
      </c>
      <c r="I42" s="4">
        <v>221</v>
      </c>
      <c r="J42" s="4">
        <v>224</v>
      </c>
      <c r="K42" s="4">
        <v>221</v>
      </c>
      <c r="L42" s="4">
        <v>224</v>
      </c>
      <c r="M42" s="8">
        <v>224</v>
      </c>
      <c r="N42" s="5">
        <v>224</v>
      </c>
      <c r="O42" s="6"/>
      <c r="P42" s="6"/>
      <c r="Q42" s="7"/>
      <c r="R42" s="8"/>
      <c r="S42" s="8"/>
      <c r="T42" s="8"/>
      <c r="U42" s="14"/>
      <c r="V42" s="8"/>
      <c r="W42" s="8"/>
      <c r="X42" s="8"/>
      <c r="Y42" s="8"/>
      <c r="Z42" s="8"/>
      <c r="AA42" s="8"/>
      <c r="AB42" s="8"/>
      <c r="AC42" s="8"/>
      <c r="AE42" s="8">
        <f>INDEX(R$2:R$2251,ROWS(AE$2:AE42)*25-24)</f>
        <v>5000</v>
      </c>
      <c r="AF42" s="8">
        <f>INDEX(S$2:S$2251,ROWS(AF$2:AF42)*25-24)</f>
        <v>50</v>
      </c>
      <c r="AG42" s="8">
        <f>INDEX(T$2:T$2251,ROWS(AG$2:AG42)*25-24)</f>
        <v>0.5</v>
      </c>
      <c r="AH42" s="8" t="str">
        <f>INDEX(U$2:U$2251,ROWS(AH$2:AH42)*25-24)</f>
        <v>ER</v>
      </c>
      <c r="AI42" s="8">
        <f>INDEX(V$2:V$2251,ROWS(AI$2:AI42)*25-24)</f>
        <v>172.32</v>
      </c>
      <c r="AJ42" s="8" t="e">
        <f>INDEX(W$2:W$2251,ROWS(AJ$2:AJ42)*25-24)</f>
        <v>#DIV/0!</v>
      </c>
      <c r="AK42" s="8">
        <f>INDEX(X$2:X$2251,ROWS(AK$2:AK42)*25-24)</f>
        <v>206.64</v>
      </c>
      <c r="AL42" s="8">
        <f>INDEX(Y$2:Y$2251,ROWS(AL$2:AL42)*25-24)</f>
        <v>210.72</v>
      </c>
      <c r="AM42" s="8">
        <f>INDEX(Z$2:Z$2251,ROWS(AM$2:AM42)*25-24)</f>
        <v>206.64</v>
      </c>
      <c r="AN42" s="8">
        <f>INDEX(AA$2:AA$2251,ROWS(AN$2:AN42)*25-24)</f>
        <v>210.48</v>
      </c>
      <c r="AO42" s="8">
        <f>INDEX(AB$2:AB$2251,ROWS(AO$2:AO42)*25-24)</f>
        <v>210.48</v>
      </c>
      <c r="AP42" s="8">
        <f>INDEX(AC$2:AC$2251,ROWS(AP$2:AP42)*25-24)</f>
        <v>210.72</v>
      </c>
    </row>
    <row r="43" spans="1:42" x14ac:dyDescent="0.3">
      <c r="A43" s="4">
        <v>5000</v>
      </c>
      <c r="B43" s="4">
        <v>10</v>
      </c>
      <c r="C43" s="4">
        <v>0.5</v>
      </c>
      <c r="D43" s="4" t="s">
        <v>21</v>
      </c>
      <c r="E43" s="4" t="s">
        <v>114</v>
      </c>
      <c r="F43" s="4" t="s">
        <v>23</v>
      </c>
      <c r="G43" s="4">
        <v>81</v>
      </c>
      <c r="H43" s="4" t="s">
        <v>23</v>
      </c>
      <c r="I43" s="4">
        <v>87</v>
      </c>
      <c r="J43" s="4">
        <v>91</v>
      </c>
      <c r="K43" s="4">
        <v>87</v>
      </c>
      <c r="L43" s="4">
        <v>91</v>
      </c>
      <c r="M43" s="8">
        <v>90</v>
      </c>
      <c r="N43" s="5">
        <v>91</v>
      </c>
      <c r="O43" s="6"/>
      <c r="P43" s="6"/>
      <c r="Q43" s="7"/>
      <c r="R43" s="8"/>
      <c r="S43" s="8"/>
      <c r="T43" s="8"/>
      <c r="U43" s="14"/>
      <c r="V43" s="8"/>
      <c r="W43" s="8"/>
      <c r="X43" s="8"/>
      <c r="Y43" s="8"/>
      <c r="Z43" s="8"/>
      <c r="AA43" s="8"/>
      <c r="AB43" s="8"/>
      <c r="AC43" s="8"/>
      <c r="AE43" s="8">
        <f>INDEX(R$2:R$2251,ROWS(AE$2:AE43)*25-24)</f>
        <v>5000</v>
      </c>
      <c r="AF43" s="8">
        <f>INDEX(S$2:S$2251,ROWS(AF$2:AF43)*25-24)</f>
        <v>50</v>
      </c>
      <c r="AG43" s="8">
        <f>INDEX(T$2:T$2251,ROWS(AG$2:AG43)*25-24)</f>
        <v>0.75</v>
      </c>
      <c r="AH43" s="8" t="str">
        <f>INDEX(U$2:U$2251,ROWS(AH$2:AH43)*25-24)</f>
        <v>ER</v>
      </c>
      <c r="AI43" s="8">
        <f>INDEX(V$2:V$2251,ROWS(AI$2:AI43)*25-24)</f>
        <v>2442.6799999999998</v>
      </c>
      <c r="AJ43" s="8" t="e">
        <f>INDEX(W$2:W$2251,ROWS(AJ$2:AJ43)*25-24)</f>
        <v>#DIV/0!</v>
      </c>
      <c r="AK43" s="8">
        <f>INDEX(X$2:X$2251,ROWS(AK$2:AK43)*25-24)</f>
        <v>2450.6</v>
      </c>
      <c r="AL43" s="8">
        <f>INDEX(Y$2:Y$2251,ROWS(AL$2:AL43)*25-24)</f>
        <v>2454.16</v>
      </c>
      <c r="AM43" s="8">
        <f>INDEX(Z$2:Z$2251,ROWS(AM$2:AM43)*25-24)</f>
        <v>2450.6</v>
      </c>
      <c r="AN43" s="8">
        <f>INDEX(AA$2:AA$2251,ROWS(AN$2:AN43)*25-24)</f>
        <v>2454.08</v>
      </c>
      <c r="AO43" s="8">
        <f>INDEX(AB$2:AB$2251,ROWS(AO$2:AO43)*25-24)</f>
        <v>2454.16</v>
      </c>
      <c r="AP43" s="8">
        <f>INDEX(AC$2:AC$2251,ROWS(AP$2:AP43)*25-24)</f>
        <v>2454.16</v>
      </c>
    </row>
    <row r="44" spans="1:42" x14ac:dyDescent="0.3">
      <c r="A44" s="4">
        <v>5000</v>
      </c>
      <c r="B44" s="4">
        <v>10</v>
      </c>
      <c r="C44" s="4">
        <v>0.5</v>
      </c>
      <c r="D44" s="4" t="s">
        <v>21</v>
      </c>
      <c r="E44" s="4" t="s">
        <v>115</v>
      </c>
      <c r="F44" s="4" t="s">
        <v>23</v>
      </c>
      <c r="G44" s="4">
        <v>209</v>
      </c>
      <c r="H44" s="4" t="s">
        <v>23</v>
      </c>
      <c r="I44" s="4">
        <v>222</v>
      </c>
      <c r="J44" s="4">
        <v>222</v>
      </c>
      <c r="K44" s="4">
        <v>222</v>
      </c>
      <c r="L44" s="4">
        <v>222</v>
      </c>
      <c r="M44" s="8">
        <v>222</v>
      </c>
      <c r="N44" s="5">
        <v>222</v>
      </c>
      <c r="O44" s="6"/>
      <c r="P44" s="6"/>
      <c r="Q44" s="7"/>
      <c r="R44" s="8"/>
      <c r="S44" s="8"/>
      <c r="T44" s="8"/>
      <c r="U44" s="14"/>
      <c r="V44" s="8"/>
      <c r="W44" s="8"/>
      <c r="X44" s="8"/>
      <c r="Y44" s="8"/>
      <c r="Z44" s="8"/>
      <c r="AA44" s="8"/>
      <c r="AB44" s="8"/>
      <c r="AC44" s="8"/>
      <c r="AE44" s="8">
        <f>INDEX(R$2:R$2251,ROWS(AE$2:AE44)*25-24)</f>
        <v>5000</v>
      </c>
      <c r="AF44" s="8">
        <f>INDEX(S$2:S$2251,ROWS(AF$2:AF44)*25-24)</f>
        <v>50</v>
      </c>
      <c r="AG44" s="8">
        <f>INDEX(T$2:T$2251,ROWS(AG$2:AG44)*25-24)</f>
        <v>0.25</v>
      </c>
      <c r="AH44" s="8" t="str">
        <f>INDEX(U$2:U$2251,ROWS(AH$2:AH44)*25-24)</f>
        <v>WS</v>
      </c>
      <c r="AI44" s="8">
        <f>INDEX(V$2:V$2251,ROWS(AI$2:AI44)*25-24)</f>
        <v>3.4</v>
      </c>
      <c r="AJ44" s="8" t="e">
        <f>INDEX(W$2:W$2251,ROWS(AJ$2:AJ44)*25-24)</f>
        <v>#DIV/0!</v>
      </c>
      <c r="AK44" s="8">
        <f>INDEX(X$2:X$2251,ROWS(AK$2:AK44)*25-24)</f>
        <v>-76.88</v>
      </c>
      <c r="AL44" s="8">
        <f>INDEX(Y$2:Y$2251,ROWS(AL$2:AL44)*25-24)</f>
        <v>3.6</v>
      </c>
      <c r="AM44" s="8">
        <f>INDEX(Z$2:Z$2251,ROWS(AM$2:AM44)*25-24)</f>
        <v>-76.88</v>
      </c>
      <c r="AN44" s="8">
        <f>INDEX(AA$2:AA$2251,ROWS(AN$2:AN44)*25-24)</f>
        <v>-24.48</v>
      </c>
      <c r="AO44" s="8">
        <f>INDEX(AB$2:AB$2251,ROWS(AO$2:AO44)*25-24)</f>
        <v>-21.6</v>
      </c>
      <c r="AP44" s="8">
        <f>INDEX(AC$2:AC$2251,ROWS(AP$2:AP44)*25-24)</f>
        <v>3.6</v>
      </c>
    </row>
    <row r="45" spans="1:42" x14ac:dyDescent="0.3">
      <c r="A45" s="4">
        <v>5000</v>
      </c>
      <c r="B45" s="4">
        <v>10</v>
      </c>
      <c r="C45" s="4">
        <v>0.5</v>
      </c>
      <c r="D45" s="4" t="s">
        <v>21</v>
      </c>
      <c r="E45" s="4" t="s">
        <v>116</v>
      </c>
      <c r="F45" s="4" t="s">
        <v>23</v>
      </c>
      <c r="G45" s="4">
        <v>225</v>
      </c>
      <c r="H45" s="4" t="s">
        <v>23</v>
      </c>
      <c r="I45" s="4">
        <v>238</v>
      </c>
      <c r="J45" s="4">
        <v>239</v>
      </c>
      <c r="K45" s="4">
        <v>238</v>
      </c>
      <c r="L45" s="4">
        <v>239</v>
      </c>
      <c r="M45" s="8">
        <v>239</v>
      </c>
      <c r="N45" s="5">
        <v>239</v>
      </c>
      <c r="O45" s="6"/>
      <c r="P45" s="6"/>
      <c r="Q45" s="7"/>
      <c r="R45" s="8"/>
      <c r="S45" s="8"/>
      <c r="T45" s="8"/>
      <c r="U45" s="14"/>
      <c r="V45" s="8"/>
      <c r="W45" s="8"/>
      <c r="X45" s="8"/>
      <c r="Y45" s="8"/>
      <c r="Z45" s="8"/>
      <c r="AA45" s="8"/>
      <c r="AB45" s="8"/>
      <c r="AC45" s="8"/>
      <c r="AE45" s="8">
        <f>INDEX(R$2:R$2251,ROWS(AE$2:AE45)*25-24)</f>
        <v>5000</v>
      </c>
      <c r="AF45" s="8">
        <f>INDEX(S$2:S$2251,ROWS(AF$2:AF45)*25-24)</f>
        <v>50</v>
      </c>
      <c r="AG45" s="8">
        <f>INDEX(T$2:T$2251,ROWS(AG$2:AG45)*25-24)</f>
        <v>0.5</v>
      </c>
      <c r="AH45" s="8" t="str">
        <f>INDEX(U$2:U$2251,ROWS(AH$2:AH45)*25-24)</f>
        <v>WS</v>
      </c>
      <c r="AI45" s="8">
        <f>INDEX(V$2:V$2251,ROWS(AI$2:AI45)*25-24)</f>
        <v>359.4</v>
      </c>
      <c r="AJ45" s="8" t="e">
        <f>INDEX(W$2:W$2251,ROWS(AJ$2:AJ45)*25-24)</f>
        <v>#DIV/0!</v>
      </c>
      <c r="AK45" s="8">
        <f>INDEX(X$2:X$2251,ROWS(AK$2:AK45)*25-24)</f>
        <v>387.96</v>
      </c>
      <c r="AL45" s="8">
        <f>INDEX(Y$2:Y$2251,ROWS(AL$2:AL45)*25-24)</f>
        <v>398.88</v>
      </c>
      <c r="AM45" s="8">
        <f>INDEX(Z$2:Z$2251,ROWS(AM$2:AM45)*25-24)</f>
        <v>387.96</v>
      </c>
      <c r="AN45" s="8">
        <f>INDEX(AA$2:AA$2251,ROWS(AN$2:AN45)*25-24)</f>
        <v>398.72</v>
      </c>
      <c r="AO45" s="8">
        <f>INDEX(AB$2:AB$2251,ROWS(AO$2:AO45)*25-24)</f>
        <v>398.56</v>
      </c>
      <c r="AP45" s="8">
        <f>INDEX(AC$2:AC$2251,ROWS(AP$2:AP45)*25-24)</f>
        <v>398.88</v>
      </c>
    </row>
    <row r="46" spans="1:42" x14ac:dyDescent="0.3">
      <c r="A46" s="4">
        <v>5000</v>
      </c>
      <c r="B46" s="4">
        <v>10</v>
      </c>
      <c r="C46" s="4">
        <v>0.5</v>
      </c>
      <c r="D46" s="4" t="s">
        <v>21</v>
      </c>
      <c r="E46" s="4" t="s">
        <v>117</v>
      </c>
      <c r="F46" s="4" t="s">
        <v>23</v>
      </c>
      <c r="G46" s="4">
        <v>319</v>
      </c>
      <c r="H46" s="4" t="s">
        <v>23</v>
      </c>
      <c r="I46" s="4">
        <v>326</v>
      </c>
      <c r="J46" s="4">
        <v>328</v>
      </c>
      <c r="K46" s="4">
        <v>326</v>
      </c>
      <c r="L46" s="4">
        <v>328</v>
      </c>
      <c r="M46" s="8">
        <v>328</v>
      </c>
      <c r="N46" s="5">
        <v>328</v>
      </c>
      <c r="O46" s="6"/>
      <c r="P46" s="6"/>
      <c r="Q46" s="7"/>
      <c r="R46" s="8"/>
      <c r="S46" s="8"/>
      <c r="T46" s="8"/>
      <c r="U46" s="14"/>
      <c r="V46" s="8"/>
      <c r="W46" s="8"/>
      <c r="X46" s="8"/>
      <c r="Y46" s="8"/>
      <c r="Z46" s="8"/>
      <c r="AA46" s="8"/>
      <c r="AB46" s="8"/>
      <c r="AC46" s="8"/>
      <c r="AE46" s="8">
        <f>INDEX(R$2:R$2251,ROWS(AE$2:AE46)*25-24)</f>
        <v>5000</v>
      </c>
      <c r="AF46" s="8">
        <f>INDEX(S$2:S$2251,ROWS(AF$2:AF46)*25-24)</f>
        <v>50</v>
      </c>
      <c r="AG46" s="8">
        <f>INDEX(T$2:T$2251,ROWS(AG$2:AG46)*25-24)</f>
        <v>0.75</v>
      </c>
      <c r="AH46" s="8" t="str">
        <f>INDEX(U$2:U$2251,ROWS(AH$2:AH46)*25-24)</f>
        <v>WS</v>
      </c>
      <c r="AI46" s="8">
        <f>INDEX(V$2:V$2251,ROWS(AI$2:AI46)*25-24)</f>
        <v>2454</v>
      </c>
      <c r="AJ46" s="8" t="e">
        <f>INDEX(W$2:W$2251,ROWS(AJ$2:AJ46)*25-24)</f>
        <v>#DIV/0!</v>
      </c>
      <c r="AK46" s="8">
        <f>INDEX(X$2:X$2251,ROWS(AK$2:AK46)*25-24)</f>
        <v>2509.12</v>
      </c>
      <c r="AL46" s="8">
        <f>INDEX(Y$2:Y$2251,ROWS(AL$2:AL46)*25-24)</f>
        <v>2510.3200000000002</v>
      </c>
      <c r="AM46" s="8">
        <f>INDEX(Z$2:Z$2251,ROWS(AM$2:AM46)*25-24)</f>
        <v>2509.12</v>
      </c>
      <c r="AN46" s="8">
        <f>INDEX(AA$2:AA$2251,ROWS(AN$2:AN46)*25-24)</f>
        <v>2510.08</v>
      </c>
      <c r="AO46" s="8">
        <f>INDEX(AB$2:AB$2251,ROWS(AO$2:AO46)*25-24)</f>
        <v>2510.12</v>
      </c>
      <c r="AP46" s="8">
        <f>INDEX(AC$2:AC$2251,ROWS(AP$2:AP46)*25-24)</f>
        <v>2510.3200000000002</v>
      </c>
    </row>
    <row r="47" spans="1:42" x14ac:dyDescent="0.3">
      <c r="A47" s="4">
        <v>5000</v>
      </c>
      <c r="B47" s="4">
        <v>10</v>
      </c>
      <c r="C47" s="4">
        <v>0.5</v>
      </c>
      <c r="D47" s="4" t="s">
        <v>21</v>
      </c>
      <c r="E47" s="4" t="s">
        <v>118</v>
      </c>
      <c r="F47" s="4" t="s">
        <v>23</v>
      </c>
      <c r="G47" s="4">
        <v>146</v>
      </c>
      <c r="H47" s="4" t="s">
        <v>23</v>
      </c>
      <c r="I47" s="4">
        <v>154</v>
      </c>
      <c r="J47" s="4">
        <v>155</v>
      </c>
      <c r="K47" s="4">
        <v>154</v>
      </c>
      <c r="L47" s="4">
        <v>155</v>
      </c>
      <c r="M47" s="8">
        <v>155</v>
      </c>
      <c r="N47" s="5">
        <v>155</v>
      </c>
      <c r="O47" s="6"/>
      <c r="P47" s="6"/>
      <c r="Q47" s="7"/>
      <c r="R47" s="8"/>
      <c r="S47" s="8"/>
      <c r="T47" s="8"/>
      <c r="U47" s="14"/>
      <c r="V47" s="8"/>
      <c r="W47" s="8"/>
      <c r="X47" s="8"/>
      <c r="Y47" s="8"/>
      <c r="Z47" s="8"/>
      <c r="AA47" s="8"/>
      <c r="AB47" s="8"/>
      <c r="AC47" s="8"/>
      <c r="AE47" s="8">
        <f>INDEX(R$2:R$2251,ROWS(AE$2:AE47)*25-24)</f>
        <v>5000</v>
      </c>
      <c r="AF47" s="8">
        <f>INDEX(S$2:S$2251,ROWS(AF$2:AF47)*25-24)</f>
        <v>60</v>
      </c>
      <c r="AG47" s="8">
        <f>INDEX(T$2:T$2251,ROWS(AG$2:AG47)*25-24)</f>
        <v>0.25</v>
      </c>
      <c r="AH47" s="8" t="str">
        <f>INDEX(U$2:U$2251,ROWS(AH$2:AH47)*25-24)</f>
        <v>BA</v>
      </c>
      <c r="AI47" s="8">
        <f>INDEX(V$2:V$2251,ROWS(AI$2:AI47)*25-24)</f>
        <v>30.4</v>
      </c>
      <c r="AJ47" s="8" t="e">
        <f>INDEX(W$2:W$2251,ROWS(AJ$2:AJ47)*25-24)</f>
        <v>#DIV/0!</v>
      </c>
      <c r="AK47" s="8">
        <f>INDEX(X$2:X$2251,ROWS(AK$2:AK47)*25-24)</f>
        <v>-21</v>
      </c>
      <c r="AL47" s="8">
        <f>INDEX(Y$2:Y$2251,ROWS(AL$2:AL47)*25-24)</f>
        <v>30.76</v>
      </c>
      <c r="AM47" s="8">
        <f>INDEX(Z$2:Z$2251,ROWS(AM$2:AM47)*25-24)</f>
        <v>-21</v>
      </c>
      <c r="AN47" s="8">
        <f>INDEX(AA$2:AA$2251,ROWS(AN$2:AN47)*25-24)</f>
        <v>26.32</v>
      </c>
      <c r="AO47" s="8" t="e">
        <f>INDEX(AB$2:AB$2251,ROWS(AO$2:AO47)*25-24)</f>
        <v>#DIV/0!</v>
      </c>
      <c r="AP47" s="8">
        <f>INDEX(AC$2:AC$2251,ROWS(AP$2:AP47)*25-24)</f>
        <v>30.76</v>
      </c>
    </row>
    <row r="48" spans="1:42" x14ac:dyDescent="0.3">
      <c r="A48" s="4">
        <v>5000</v>
      </c>
      <c r="B48" s="4">
        <v>10</v>
      </c>
      <c r="C48" s="4">
        <v>0.5</v>
      </c>
      <c r="D48" s="4" t="s">
        <v>21</v>
      </c>
      <c r="E48" s="4" t="s">
        <v>119</v>
      </c>
      <c r="F48" s="4" t="s">
        <v>23</v>
      </c>
      <c r="G48" s="4">
        <v>190</v>
      </c>
      <c r="H48" s="4" t="s">
        <v>23</v>
      </c>
      <c r="I48" s="4">
        <v>197</v>
      </c>
      <c r="J48" s="4">
        <v>199</v>
      </c>
      <c r="K48" s="4">
        <v>197</v>
      </c>
      <c r="L48" s="4">
        <v>199</v>
      </c>
      <c r="M48" s="8">
        <v>199</v>
      </c>
      <c r="N48" s="5">
        <v>199</v>
      </c>
      <c r="O48" s="6"/>
      <c r="P48" s="6"/>
      <c r="Q48" s="7"/>
      <c r="R48" s="8"/>
      <c r="S48" s="8"/>
      <c r="T48" s="8"/>
      <c r="U48" s="14"/>
      <c r="V48" s="8"/>
      <c r="W48" s="8"/>
      <c r="X48" s="8"/>
      <c r="Y48" s="8"/>
      <c r="Z48" s="8"/>
      <c r="AA48" s="8"/>
      <c r="AB48" s="8"/>
      <c r="AC48" s="8"/>
      <c r="AE48" s="8">
        <f>INDEX(R$2:R$2251,ROWS(AE$2:AE48)*25-24)</f>
        <v>5000</v>
      </c>
      <c r="AF48" s="8">
        <f>INDEX(S$2:S$2251,ROWS(AF$2:AF48)*25-24)</f>
        <v>60</v>
      </c>
      <c r="AG48" s="8">
        <f>INDEX(T$2:T$2251,ROWS(AG$2:AG48)*25-24)</f>
        <v>0.5</v>
      </c>
      <c r="AH48" s="8" t="str">
        <f>INDEX(U$2:U$2251,ROWS(AH$2:AH48)*25-24)</f>
        <v>BA</v>
      </c>
      <c r="AI48" s="8">
        <f>INDEX(V$2:V$2251,ROWS(AI$2:AI48)*25-24)</f>
        <v>264.12</v>
      </c>
      <c r="AJ48" s="8" t="e">
        <f>INDEX(W$2:W$2251,ROWS(AJ$2:AJ48)*25-24)</f>
        <v>#DIV/0!</v>
      </c>
      <c r="AK48" s="8">
        <f>INDEX(X$2:X$2251,ROWS(AK$2:AK48)*25-24)</f>
        <v>277.76</v>
      </c>
      <c r="AL48" s="8">
        <f>INDEX(Y$2:Y$2251,ROWS(AL$2:AL48)*25-24)</f>
        <v>291.08</v>
      </c>
      <c r="AM48" s="8">
        <f>INDEX(Z$2:Z$2251,ROWS(AM$2:AM48)*25-24)</f>
        <v>277.76</v>
      </c>
      <c r="AN48" s="8">
        <f>INDEX(AA$2:AA$2251,ROWS(AN$2:AN48)*25-24)</f>
        <v>290.95999999999998</v>
      </c>
      <c r="AO48" s="8" t="e">
        <f>INDEX(AB$2:AB$2251,ROWS(AO$2:AO48)*25-24)</f>
        <v>#DIV/0!</v>
      </c>
      <c r="AP48" s="8">
        <f>INDEX(AC$2:AC$2251,ROWS(AP$2:AP48)*25-24)</f>
        <v>291.08</v>
      </c>
    </row>
    <row r="49" spans="1:42" x14ac:dyDescent="0.3">
      <c r="A49" s="4">
        <v>5000</v>
      </c>
      <c r="B49" s="4">
        <v>10</v>
      </c>
      <c r="C49" s="4">
        <v>0.5</v>
      </c>
      <c r="D49" s="4" t="s">
        <v>21</v>
      </c>
      <c r="E49" s="4" t="s">
        <v>120</v>
      </c>
      <c r="F49" s="4" t="s">
        <v>23</v>
      </c>
      <c r="G49" s="4">
        <v>110</v>
      </c>
      <c r="H49" s="4" t="s">
        <v>23</v>
      </c>
      <c r="I49" s="4">
        <v>119</v>
      </c>
      <c r="J49" s="4">
        <v>121</v>
      </c>
      <c r="K49" s="4">
        <v>119</v>
      </c>
      <c r="L49" s="4">
        <v>121</v>
      </c>
      <c r="M49" s="8">
        <v>121</v>
      </c>
      <c r="N49" s="5">
        <v>121</v>
      </c>
      <c r="O49" s="6"/>
      <c r="P49" s="6"/>
      <c r="Q49" s="7"/>
      <c r="R49" s="8"/>
      <c r="S49" s="8"/>
      <c r="T49" s="8"/>
      <c r="U49" s="14"/>
      <c r="V49" s="8"/>
      <c r="W49" s="8"/>
      <c r="X49" s="8"/>
      <c r="Y49" s="8"/>
      <c r="Z49" s="8"/>
      <c r="AA49" s="8"/>
      <c r="AB49" s="8"/>
      <c r="AC49" s="8"/>
      <c r="AE49" s="8">
        <f>INDEX(R$2:R$2251,ROWS(AE$2:AE49)*25-24)</f>
        <v>5000</v>
      </c>
      <c r="AF49" s="8">
        <f>INDEX(S$2:S$2251,ROWS(AF$2:AF49)*25-24)</f>
        <v>60</v>
      </c>
      <c r="AG49" s="8">
        <f>INDEX(T$2:T$2251,ROWS(AG$2:AG49)*25-24)</f>
        <v>0.75</v>
      </c>
      <c r="AH49" s="8" t="str">
        <f>INDEX(U$2:U$2251,ROWS(AH$2:AH49)*25-24)</f>
        <v>BA</v>
      </c>
      <c r="AI49" s="8">
        <f>INDEX(V$2:V$2251,ROWS(AI$2:AI49)*25-24)</f>
        <v>2477.84</v>
      </c>
      <c r="AJ49" s="8" t="e">
        <f>INDEX(W$2:W$2251,ROWS(AJ$2:AJ49)*25-24)</f>
        <v>#DIV/0!</v>
      </c>
      <c r="AK49" s="8">
        <f>INDEX(X$2:X$2251,ROWS(AK$2:AK49)*25-24)</f>
        <v>2517.88</v>
      </c>
      <c r="AL49" s="8">
        <f>INDEX(Y$2:Y$2251,ROWS(AL$2:AL49)*25-24)</f>
        <v>2530.4</v>
      </c>
      <c r="AM49" s="8">
        <f>INDEX(Z$2:Z$2251,ROWS(AM$2:AM49)*25-24)</f>
        <v>2517.88</v>
      </c>
      <c r="AN49" s="8">
        <f>INDEX(AA$2:AA$2251,ROWS(AN$2:AN49)*25-24)</f>
        <v>2530.4</v>
      </c>
      <c r="AO49" s="8" t="e">
        <f>INDEX(AB$2:AB$2251,ROWS(AO$2:AO49)*25-24)</f>
        <v>#DIV/0!</v>
      </c>
      <c r="AP49" s="8">
        <f>INDEX(AC$2:AC$2251,ROWS(AP$2:AP49)*25-24)</f>
        <v>2530.4</v>
      </c>
    </row>
    <row r="50" spans="1:42" x14ac:dyDescent="0.3">
      <c r="A50" s="4">
        <v>5000</v>
      </c>
      <c r="B50" s="4">
        <v>10</v>
      </c>
      <c r="C50" s="4">
        <v>0.5</v>
      </c>
      <c r="D50" s="4" t="s">
        <v>21</v>
      </c>
      <c r="E50" s="4" t="s">
        <v>121</v>
      </c>
      <c r="F50" s="4" t="s">
        <v>23</v>
      </c>
      <c r="G50" s="4">
        <v>331</v>
      </c>
      <c r="H50" s="4" t="s">
        <v>23</v>
      </c>
      <c r="I50" s="4">
        <v>337</v>
      </c>
      <c r="J50" s="4">
        <v>339</v>
      </c>
      <c r="K50" s="4">
        <v>337</v>
      </c>
      <c r="L50" s="4">
        <v>339</v>
      </c>
      <c r="M50" s="8">
        <v>339</v>
      </c>
      <c r="N50" s="5">
        <v>339</v>
      </c>
      <c r="O50" s="6"/>
      <c r="P50" s="6"/>
      <c r="Q50" s="7"/>
      <c r="R50" s="8"/>
      <c r="S50" s="8"/>
      <c r="T50" s="8"/>
      <c r="U50" s="14"/>
      <c r="V50" s="8"/>
      <c r="W50" s="8"/>
      <c r="X50" s="8"/>
      <c r="Y50" s="8"/>
      <c r="Z50" s="8"/>
      <c r="AA50" s="8"/>
      <c r="AB50" s="8"/>
      <c r="AC50" s="8"/>
      <c r="AE50" s="8">
        <f>INDEX(R$2:R$2251,ROWS(AE$2:AE50)*25-24)</f>
        <v>5000</v>
      </c>
      <c r="AF50" s="8">
        <f>INDEX(S$2:S$2251,ROWS(AF$2:AF50)*25-24)</f>
        <v>60</v>
      </c>
      <c r="AG50" s="8">
        <f>INDEX(T$2:T$2251,ROWS(AG$2:AG50)*25-24)</f>
        <v>0.25</v>
      </c>
      <c r="AH50" s="8" t="str">
        <f>INDEX(U$2:U$2251,ROWS(AH$2:AH50)*25-24)</f>
        <v>ER</v>
      </c>
      <c r="AI50" s="8">
        <f>INDEX(V$2:V$2251,ROWS(AI$2:AI50)*25-24)</f>
        <v>39.64</v>
      </c>
      <c r="AJ50" s="8" t="e">
        <f>INDEX(W$2:W$2251,ROWS(AJ$2:AJ50)*25-24)</f>
        <v>#DIV/0!</v>
      </c>
      <c r="AK50" s="8">
        <f>INDEX(X$2:X$2251,ROWS(AK$2:AK50)*25-24)</f>
        <v>-40.200000000000003</v>
      </c>
      <c r="AL50" s="8">
        <f>INDEX(Y$2:Y$2251,ROWS(AL$2:AL50)*25-24)</f>
        <v>39.92</v>
      </c>
      <c r="AM50" s="8">
        <f>INDEX(Z$2:Z$2251,ROWS(AM$2:AM50)*25-24)</f>
        <v>-40.200000000000003</v>
      </c>
      <c r="AN50" s="8">
        <f>INDEX(AA$2:AA$2251,ROWS(AN$2:AN50)*25-24)</f>
        <v>37.68</v>
      </c>
      <c r="AO50" s="8" t="e">
        <f>INDEX(AB$2:AB$2251,ROWS(AO$2:AO50)*25-24)</f>
        <v>#DIV/0!</v>
      </c>
      <c r="AP50" s="8">
        <f>INDEX(AC$2:AC$2251,ROWS(AP$2:AP50)*25-24)</f>
        <v>39.92</v>
      </c>
    </row>
    <row r="51" spans="1:42" x14ac:dyDescent="0.3">
      <c r="A51" s="4">
        <v>5000</v>
      </c>
      <c r="B51" s="4">
        <v>10</v>
      </c>
      <c r="C51" s="4">
        <v>0.5</v>
      </c>
      <c r="D51" s="4" t="s">
        <v>21</v>
      </c>
      <c r="E51" s="4" t="s">
        <v>122</v>
      </c>
      <c r="F51" s="4" t="s">
        <v>23</v>
      </c>
      <c r="G51" s="4">
        <v>167</v>
      </c>
      <c r="H51" s="4" t="s">
        <v>23</v>
      </c>
      <c r="I51" s="4">
        <v>170</v>
      </c>
      <c r="J51" s="4">
        <v>173</v>
      </c>
      <c r="K51" s="4">
        <v>170</v>
      </c>
      <c r="L51" s="4">
        <v>173</v>
      </c>
      <c r="M51" s="8">
        <v>173</v>
      </c>
      <c r="N51" s="5">
        <v>173</v>
      </c>
      <c r="O51" s="6"/>
      <c r="P51" s="6"/>
      <c r="Q51" s="7"/>
      <c r="R51" s="8"/>
      <c r="S51" s="8"/>
      <c r="T51" s="8"/>
      <c r="U51" s="14"/>
      <c r="V51" s="8"/>
      <c r="W51" s="8"/>
      <c r="X51" s="8"/>
      <c r="Y51" s="8"/>
      <c r="Z51" s="8"/>
      <c r="AA51" s="8"/>
      <c r="AB51" s="8"/>
      <c r="AC51" s="8"/>
      <c r="AE51" s="8">
        <f>INDEX(R$2:R$2251,ROWS(AE$2:AE51)*25-24)</f>
        <v>5000</v>
      </c>
      <c r="AF51" s="8">
        <f>INDEX(S$2:S$2251,ROWS(AF$2:AF51)*25-24)</f>
        <v>60</v>
      </c>
      <c r="AG51" s="8">
        <f>INDEX(T$2:T$2251,ROWS(AG$2:AG51)*25-24)</f>
        <v>0.5</v>
      </c>
      <c r="AH51" s="8" t="str">
        <f>INDEX(U$2:U$2251,ROWS(AH$2:AH51)*25-24)</f>
        <v>ER</v>
      </c>
      <c r="AI51" s="8">
        <f>INDEX(V$2:V$2251,ROWS(AI$2:AI51)*25-24)</f>
        <v>183.48</v>
      </c>
      <c r="AJ51" s="8" t="e">
        <f>INDEX(W$2:W$2251,ROWS(AJ$2:AJ51)*25-24)</f>
        <v>#DIV/0!</v>
      </c>
      <c r="AK51" s="8">
        <f>INDEX(X$2:X$2251,ROWS(AK$2:AK51)*25-24)</f>
        <v>215.08</v>
      </c>
      <c r="AL51" s="8">
        <f>INDEX(Y$2:Y$2251,ROWS(AL$2:AL51)*25-24)</f>
        <v>220.72</v>
      </c>
      <c r="AM51" s="8">
        <f>INDEX(Z$2:Z$2251,ROWS(AM$2:AM51)*25-24)</f>
        <v>215.08</v>
      </c>
      <c r="AN51" s="8">
        <f>INDEX(AA$2:AA$2251,ROWS(AN$2:AN51)*25-24)</f>
        <v>220.48</v>
      </c>
      <c r="AO51" s="8" t="e">
        <f>INDEX(AB$2:AB$2251,ROWS(AO$2:AO51)*25-24)</f>
        <v>#DIV/0!</v>
      </c>
      <c r="AP51" s="8">
        <f>INDEX(AC$2:AC$2251,ROWS(AP$2:AP51)*25-24)</f>
        <v>220.72</v>
      </c>
    </row>
    <row r="52" spans="1:42" s="8" customFormat="1" x14ac:dyDescent="0.3">
      <c r="A52" s="9">
        <v>5000</v>
      </c>
      <c r="B52" s="9">
        <v>10</v>
      </c>
      <c r="C52" s="9">
        <v>0.75</v>
      </c>
      <c r="D52" s="9" t="s">
        <v>21</v>
      </c>
      <c r="E52" s="9" t="s">
        <v>98</v>
      </c>
      <c r="F52" s="9" t="s">
        <v>23</v>
      </c>
      <c r="G52" s="9">
        <v>2418</v>
      </c>
      <c r="H52" s="9" t="s">
        <v>23</v>
      </c>
      <c r="I52" s="9">
        <v>2426</v>
      </c>
      <c r="J52" s="9">
        <v>2426</v>
      </c>
      <c r="K52" s="9">
        <v>2426</v>
      </c>
      <c r="L52" s="9">
        <v>2426</v>
      </c>
      <c r="M52" s="9">
        <v>2426</v>
      </c>
      <c r="N52" s="11">
        <v>2426</v>
      </c>
      <c r="O52" s="12"/>
      <c r="P52" s="12"/>
      <c r="Q52" s="13"/>
      <c r="R52" s="8">
        <f t="shared" ref="R52" si="13">A52</f>
        <v>5000</v>
      </c>
      <c r="S52" s="8">
        <f t="shared" ref="S52" si="14">B52</f>
        <v>10</v>
      </c>
      <c r="T52" s="8">
        <f t="shared" ref="T52" si="15">C52</f>
        <v>0.75</v>
      </c>
      <c r="U52" s="8" t="str">
        <f t="shared" ref="U52" si="16">D52</f>
        <v>BA</v>
      </c>
      <c r="V52" s="8">
        <f t="shared" ref="V52" si="17">AVERAGE(G52:G76)</f>
        <v>2475.16</v>
      </c>
      <c r="W52" s="8" t="e">
        <f t="shared" ref="W52" si="18">AVERAGE(H52:H76)</f>
        <v>#DIV/0!</v>
      </c>
      <c r="X52" s="8">
        <f t="shared" ref="X52" si="19">AVERAGE(I52:I76)</f>
        <v>2479.52</v>
      </c>
      <c r="Y52" s="8">
        <f t="shared" ref="Y52" si="20">AVERAGE(J52:J76)</f>
        <v>2480.36</v>
      </c>
      <c r="Z52" s="8">
        <f t="shared" ref="Z52" si="21">AVERAGE(K52:K76)</f>
        <v>2479.52</v>
      </c>
      <c r="AA52" s="8">
        <f t="shared" ref="AA52" si="22">AVERAGE(L52:L76)</f>
        <v>2480.3200000000002</v>
      </c>
      <c r="AB52" s="8">
        <f t="shared" ref="AB52:AC52" si="23">AVERAGE(M52:M76)</f>
        <v>2480.16</v>
      </c>
      <c r="AC52" s="8">
        <f t="shared" si="23"/>
        <v>2480.36</v>
      </c>
      <c r="AE52" s="8">
        <f>INDEX(R$2:R$2251,ROWS(AE$2:AE52)*25-24)</f>
        <v>5000</v>
      </c>
      <c r="AF52" s="8">
        <f>INDEX(S$2:S$2251,ROWS(AF$2:AF52)*25-24)</f>
        <v>60</v>
      </c>
      <c r="AG52" s="8">
        <f>INDEX(T$2:T$2251,ROWS(AG$2:AG52)*25-24)</f>
        <v>0.75</v>
      </c>
      <c r="AH52" s="8" t="str">
        <f>INDEX(U$2:U$2251,ROWS(AH$2:AH52)*25-24)</f>
        <v>ER</v>
      </c>
      <c r="AI52" s="8">
        <f>INDEX(V$2:V$2251,ROWS(AI$2:AI52)*25-24)</f>
        <v>2452.8000000000002</v>
      </c>
      <c r="AJ52" s="8" t="e">
        <f>INDEX(W$2:W$2251,ROWS(AJ$2:AJ52)*25-24)</f>
        <v>#DIV/0!</v>
      </c>
      <c r="AK52" s="8">
        <f>INDEX(X$2:X$2251,ROWS(AK$2:AK52)*25-24)</f>
        <v>2459.96</v>
      </c>
      <c r="AL52" s="8">
        <f>INDEX(Y$2:Y$2251,ROWS(AL$2:AL52)*25-24)</f>
        <v>2464.16</v>
      </c>
      <c r="AM52" s="8">
        <f>INDEX(Z$2:Z$2251,ROWS(AM$2:AM52)*25-24)</f>
        <v>2459.96</v>
      </c>
      <c r="AN52" s="8">
        <f>INDEX(AA$2:AA$2251,ROWS(AN$2:AN52)*25-24)</f>
        <v>2464.16</v>
      </c>
      <c r="AO52" s="8" t="e">
        <f>INDEX(AB$2:AB$2251,ROWS(AO$2:AO52)*25-24)</f>
        <v>#DIV/0!</v>
      </c>
      <c r="AP52" s="8">
        <f>INDEX(AC$2:AC$2251,ROWS(AP$2:AP52)*25-24)</f>
        <v>2464.16</v>
      </c>
    </row>
    <row r="53" spans="1:42" s="8" customFormat="1" x14ac:dyDescent="0.3">
      <c r="A53" s="9">
        <v>5000</v>
      </c>
      <c r="B53" s="9">
        <v>10</v>
      </c>
      <c r="C53" s="9">
        <v>0.75</v>
      </c>
      <c r="D53" s="9" t="s">
        <v>21</v>
      </c>
      <c r="E53" s="9" t="s">
        <v>99</v>
      </c>
      <c r="F53" s="9" t="s">
        <v>23</v>
      </c>
      <c r="G53" s="9">
        <v>2444</v>
      </c>
      <c r="H53" s="9" t="s">
        <v>23</v>
      </c>
      <c r="I53" s="9">
        <v>2451</v>
      </c>
      <c r="J53" s="9">
        <v>2451</v>
      </c>
      <c r="K53" s="9">
        <v>2451</v>
      </c>
      <c r="L53" s="9">
        <v>2451</v>
      </c>
      <c r="M53" s="8">
        <v>2451</v>
      </c>
      <c r="N53" s="11">
        <v>2451</v>
      </c>
      <c r="O53" s="12"/>
      <c r="P53" s="12"/>
      <c r="Q53" s="13"/>
      <c r="U53" s="14"/>
      <c r="AE53" s="8">
        <f>INDEX(R$2:R$2251,ROWS(AE$2:AE53)*25-24)</f>
        <v>5000</v>
      </c>
      <c r="AF53" s="8">
        <f>INDEX(S$2:S$2251,ROWS(AF$2:AF53)*25-24)</f>
        <v>60</v>
      </c>
      <c r="AG53" s="8">
        <f>INDEX(T$2:T$2251,ROWS(AG$2:AG53)*25-24)</f>
        <v>0.25</v>
      </c>
      <c r="AH53" s="8" t="str">
        <f>INDEX(U$2:U$2251,ROWS(AH$2:AH53)*25-24)</f>
        <v>WS</v>
      </c>
      <c r="AI53" s="8">
        <f>INDEX(V$2:V$2251,ROWS(AI$2:AI53)*25-24)</f>
        <v>3.4</v>
      </c>
      <c r="AJ53" s="8" t="e">
        <f>INDEX(W$2:W$2251,ROWS(AJ$2:AJ53)*25-24)</f>
        <v>#DIV/0!</v>
      </c>
      <c r="AK53" s="8">
        <f>INDEX(X$2:X$2251,ROWS(AK$2:AK53)*25-24)</f>
        <v>-90.2</v>
      </c>
      <c r="AL53" s="8">
        <f>INDEX(Y$2:Y$2251,ROWS(AL$2:AL53)*25-24)</f>
        <v>3.6</v>
      </c>
      <c r="AM53" s="8">
        <f>INDEX(Z$2:Z$2251,ROWS(AM$2:AM53)*25-24)</f>
        <v>-90.2</v>
      </c>
      <c r="AN53" s="8">
        <f>INDEX(AA$2:AA$2251,ROWS(AN$2:AN53)*25-24)</f>
        <v>-32.96</v>
      </c>
      <c r="AO53" s="8" t="e">
        <f>INDEX(AB$2:AB$2251,ROWS(AO$2:AO53)*25-24)</f>
        <v>#DIV/0!</v>
      </c>
      <c r="AP53" s="8">
        <f>INDEX(AC$2:AC$2251,ROWS(AP$2:AP53)*25-24)</f>
        <v>3.6</v>
      </c>
    </row>
    <row r="54" spans="1:42" s="8" customFormat="1" x14ac:dyDescent="0.3">
      <c r="A54" s="9">
        <v>5000</v>
      </c>
      <c r="B54" s="9">
        <v>10</v>
      </c>
      <c r="C54" s="9">
        <v>0.75</v>
      </c>
      <c r="D54" s="9" t="s">
        <v>21</v>
      </c>
      <c r="E54" s="9" t="s">
        <v>100</v>
      </c>
      <c r="F54" s="9" t="s">
        <v>23</v>
      </c>
      <c r="G54" s="9">
        <v>2514</v>
      </c>
      <c r="H54" s="9" t="s">
        <v>23</v>
      </c>
      <c r="I54" s="9">
        <v>2518</v>
      </c>
      <c r="J54" s="9">
        <v>2519</v>
      </c>
      <c r="K54" s="9">
        <v>2518</v>
      </c>
      <c r="L54" s="9">
        <v>2519</v>
      </c>
      <c r="M54" s="8">
        <v>2519</v>
      </c>
      <c r="N54" s="11">
        <v>2519</v>
      </c>
      <c r="O54" s="12"/>
      <c r="P54" s="12"/>
      <c r="Q54" s="13"/>
      <c r="U54" s="14"/>
      <c r="AE54" s="8">
        <f>INDEX(R$2:R$2251,ROWS(AE$2:AE54)*25-24)</f>
        <v>5000</v>
      </c>
      <c r="AF54" s="8">
        <f>INDEX(S$2:S$2251,ROWS(AF$2:AF54)*25-24)</f>
        <v>60</v>
      </c>
      <c r="AG54" s="8">
        <f>INDEX(T$2:T$2251,ROWS(AG$2:AG54)*25-24)</f>
        <v>0.5</v>
      </c>
      <c r="AH54" s="8" t="str">
        <f>INDEX(U$2:U$2251,ROWS(AH$2:AH54)*25-24)</f>
        <v>WS</v>
      </c>
      <c r="AI54" s="8">
        <f>INDEX(V$2:V$2251,ROWS(AI$2:AI54)*25-24)</f>
        <v>374.12</v>
      </c>
      <c r="AJ54" s="8" t="e">
        <f>INDEX(W$2:W$2251,ROWS(AJ$2:AJ54)*25-24)</f>
        <v>#DIV/0!</v>
      </c>
      <c r="AK54" s="8">
        <f>INDEX(X$2:X$2251,ROWS(AK$2:AK54)*25-24)</f>
        <v>408.44</v>
      </c>
      <c r="AL54" s="8">
        <f>INDEX(Y$2:Y$2251,ROWS(AL$2:AL54)*25-24)</f>
        <v>421.04</v>
      </c>
      <c r="AM54" s="8">
        <f>INDEX(Z$2:Z$2251,ROWS(AM$2:AM54)*25-24)</f>
        <v>408.44</v>
      </c>
      <c r="AN54" s="8">
        <f>INDEX(AA$2:AA$2251,ROWS(AN$2:AN54)*25-24)</f>
        <v>420.64</v>
      </c>
      <c r="AO54" s="8" t="e">
        <f>INDEX(AB$2:AB$2251,ROWS(AO$2:AO54)*25-24)</f>
        <v>#DIV/0!</v>
      </c>
      <c r="AP54" s="8">
        <f>INDEX(AC$2:AC$2251,ROWS(AP$2:AP54)*25-24)</f>
        <v>421.04</v>
      </c>
    </row>
    <row r="55" spans="1:42" s="8" customFormat="1" x14ac:dyDescent="0.3">
      <c r="A55" s="9">
        <v>5000</v>
      </c>
      <c r="B55" s="9">
        <v>10</v>
      </c>
      <c r="C55" s="9">
        <v>0.75</v>
      </c>
      <c r="D55" s="9" t="s">
        <v>21</v>
      </c>
      <c r="E55" s="9" t="s">
        <v>101</v>
      </c>
      <c r="F55" s="9" t="s">
        <v>23</v>
      </c>
      <c r="G55" s="9">
        <v>2448</v>
      </c>
      <c r="H55" s="9" t="s">
        <v>23</v>
      </c>
      <c r="I55" s="9">
        <v>2453</v>
      </c>
      <c r="J55" s="9">
        <v>2454</v>
      </c>
      <c r="K55" s="9">
        <v>2453</v>
      </c>
      <c r="L55" s="9">
        <v>2454</v>
      </c>
      <c r="M55" s="8">
        <v>2454</v>
      </c>
      <c r="N55" s="11">
        <v>2454</v>
      </c>
      <c r="O55" s="12"/>
      <c r="P55" s="12"/>
      <c r="Q55" s="13"/>
      <c r="U55" s="14"/>
      <c r="AE55" s="8">
        <f>INDEX(R$2:R$2251,ROWS(AE$2:AE55)*25-24)</f>
        <v>5000</v>
      </c>
      <c r="AF55" s="8">
        <f>INDEX(S$2:S$2251,ROWS(AF$2:AF55)*25-24)</f>
        <v>60</v>
      </c>
      <c r="AG55" s="8">
        <f>INDEX(T$2:T$2251,ROWS(AG$2:AG55)*25-24)</f>
        <v>0.75</v>
      </c>
      <c r="AH55" s="8" t="str">
        <f>INDEX(U$2:U$2251,ROWS(AH$2:AH55)*25-24)</f>
        <v>WS</v>
      </c>
      <c r="AI55" s="8">
        <f>INDEX(V$2:V$2251,ROWS(AI$2:AI55)*25-24)</f>
        <v>2454</v>
      </c>
      <c r="AJ55" s="8" t="e">
        <f>INDEX(W$2:W$2251,ROWS(AJ$2:AJ55)*25-24)</f>
        <v>#DIV/0!</v>
      </c>
      <c r="AK55" s="8">
        <f>INDEX(X$2:X$2251,ROWS(AK$2:AK55)*25-24)</f>
        <v>2508.96</v>
      </c>
      <c r="AL55" s="8">
        <f>INDEX(Y$2:Y$2251,ROWS(AL$2:AL55)*25-24)</f>
        <v>2510.6799999999998</v>
      </c>
      <c r="AM55" s="8">
        <f>INDEX(Z$2:Z$2251,ROWS(AM$2:AM55)*25-24)</f>
        <v>2508.96</v>
      </c>
      <c r="AN55" s="8">
        <f>INDEX(AA$2:AA$2251,ROWS(AN$2:AN55)*25-24)</f>
        <v>2510.44</v>
      </c>
      <c r="AO55" s="8" t="e">
        <f>INDEX(AB$2:AB$2251,ROWS(AO$2:AO55)*25-24)</f>
        <v>#DIV/0!</v>
      </c>
      <c r="AP55" s="8">
        <f>INDEX(AC$2:AC$2251,ROWS(AP$2:AP55)*25-24)</f>
        <v>2510.6799999999998</v>
      </c>
    </row>
    <row r="56" spans="1:42" s="8" customFormat="1" x14ac:dyDescent="0.3">
      <c r="A56" s="9">
        <v>5000</v>
      </c>
      <c r="B56" s="9">
        <v>10</v>
      </c>
      <c r="C56" s="9">
        <v>0.75</v>
      </c>
      <c r="D56" s="9" t="s">
        <v>21</v>
      </c>
      <c r="E56" s="9" t="s">
        <v>102</v>
      </c>
      <c r="F56" s="9" t="s">
        <v>23</v>
      </c>
      <c r="G56" s="9">
        <v>2491</v>
      </c>
      <c r="H56" s="9" t="s">
        <v>23</v>
      </c>
      <c r="I56" s="9">
        <v>2496</v>
      </c>
      <c r="J56" s="9">
        <v>2496</v>
      </c>
      <c r="K56" s="9">
        <v>2496</v>
      </c>
      <c r="L56" s="9">
        <v>2496</v>
      </c>
      <c r="M56" s="8">
        <v>2496</v>
      </c>
      <c r="N56" s="11">
        <v>2496</v>
      </c>
      <c r="O56" s="12"/>
      <c r="P56" s="12"/>
      <c r="Q56" s="13"/>
      <c r="U56" s="14"/>
      <c r="AE56" s="8">
        <f>INDEX(R$2:R$2251,ROWS(AE$2:AE56)*25-24)</f>
        <v>5000</v>
      </c>
      <c r="AF56" s="8">
        <f>INDEX(S$2:S$2251,ROWS(AF$2:AF56)*25-24)</f>
        <v>70</v>
      </c>
      <c r="AG56" s="8">
        <f>INDEX(T$2:T$2251,ROWS(AG$2:AG56)*25-24)</f>
        <v>0.25</v>
      </c>
      <c r="AH56" s="8" t="str">
        <f>INDEX(U$2:U$2251,ROWS(AH$2:AH56)*25-24)</f>
        <v>BA</v>
      </c>
      <c r="AI56" s="8">
        <f>INDEX(V$2:V$2251,ROWS(AI$2:AI56)*25-24)</f>
        <v>30.4</v>
      </c>
      <c r="AJ56" s="8" t="e">
        <f>INDEX(W$2:W$2251,ROWS(AJ$2:AJ56)*25-24)</f>
        <v>#DIV/0!</v>
      </c>
      <c r="AK56" s="8">
        <f>INDEX(X$2:X$2251,ROWS(AK$2:AK56)*25-24)</f>
        <v>-25.52</v>
      </c>
      <c r="AL56" s="8">
        <f>INDEX(Y$2:Y$2251,ROWS(AL$2:AL56)*25-24)</f>
        <v>30.76</v>
      </c>
      <c r="AM56" s="8">
        <f>INDEX(Z$2:Z$2251,ROWS(AM$2:AM56)*25-24)</f>
        <v>-25.52</v>
      </c>
      <c r="AN56" s="8">
        <f>INDEX(AA$2:AA$2251,ROWS(AN$2:AN56)*25-24)</f>
        <v>26.6</v>
      </c>
      <c r="AO56" s="8" t="e">
        <f>INDEX(AB$2:AB$2251,ROWS(AO$2:AO56)*25-24)</f>
        <v>#DIV/0!</v>
      </c>
      <c r="AP56" s="8">
        <f>INDEX(AC$2:AC$2251,ROWS(AP$2:AP56)*25-24)</f>
        <v>30.76</v>
      </c>
    </row>
    <row r="57" spans="1:42" s="8" customFormat="1" x14ac:dyDescent="0.3">
      <c r="A57" s="9">
        <v>5000</v>
      </c>
      <c r="B57" s="9">
        <v>10</v>
      </c>
      <c r="C57" s="9">
        <v>0.75</v>
      </c>
      <c r="D57" s="9" t="s">
        <v>21</v>
      </c>
      <c r="E57" s="9" t="s">
        <v>103</v>
      </c>
      <c r="F57" s="9" t="s">
        <v>23</v>
      </c>
      <c r="G57" s="9">
        <v>2454</v>
      </c>
      <c r="H57" s="9" t="s">
        <v>23</v>
      </c>
      <c r="I57" s="9">
        <v>2457</v>
      </c>
      <c r="J57" s="9">
        <v>2457</v>
      </c>
      <c r="K57" s="9">
        <v>2457</v>
      </c>
      <c r="L57" s="9">
        <v>2457</v>
      </c>
      <c r="M57" s="8">
        <v>2457</v>
      </c>
      <c r="N57" s="11">
        <v>2457</v>
      </c>
      <c r="O57" s="12"/>
      <c r="P57" s="12"/>
      <c r="Q57" s="13"/>
      <c r="U57" s="14"/>
      <c r="AE57" s="8">
        <f>INDEX(R$2:R$2251,ROWS(AE$2:AE57)*25-24)</f>
        <v>5000</v>
      </c>
      <c r="AF57" s="8">
        <f>INDEX(S$2:S$2251,ROWS(AF$2:AF57)*25-24)</f>
        <v>70</v>
      </c>
      <c r="AG57" s="8">
        <f>INDEX(T$2:T$2251,ROWS(AG$2:AG57)*25-24)</f>
        <v>0.5</v>
      </c>
      <c r="AH57" s="8" t="str">
        <f>INDEX(U$2:U$2251,ROWS(AH$2:AH57)*25-24)</f>
        <v>BA</v>
      </c>
      <c r="AI57" s="8">
        <f>INDEX(V$2:V$2251,ROWS(AI$2:AI57)*25-24)</f>
        <v>266.88</v>
      </c>
      <c r="AJ57" s="8" t="e">
        <f>INDEX(W$2:W$2251,ROWS(AJ$2:AJ57)*25-24)</f>
        <v>#DIV/0!</v>
      </c>
      <c r="AK57" s="8">
        <f>INDEX(X$2:X$2251,ROWS(AK$2:AK57)*25-24)</f>
        <v>282.12</v>
      </c>
      <c r="AL57" s="8">
        <f>INDEX(Y$2:Y$2251,ROWS(AL$2:AL57)*25-24)</f>
        <v>301.08</v>
      </c>
      <c r="AM57" s="8">
        <f>INDEX(Z$2:Z$2251,ROWS(AM$2:AM57)*25-24)</f>
        <v>282.12</v>
      </c>
      <c r="AN57" s="8">
        <f>INDEX(AA$2:AA$2251,ROWS(AN$2:AN57)*25-24)</f>
        <v>300.95999999999998</v>
      </c>
      <c r="AO57" s="8" t="e">
        <f>INDEX(AB$2:AB$2251,ROWS(AO$2:AO57)*25-24)</f>
        <v>#DIV/0!</v>
      </c>
      <c r="AP57" s="8">
        <f>INDEX(AC$2:AC$2251,ROWS(AP$2:AP57)*25-24)</f>
        <v>301.08</v>
      </c>
    </row>
    <row r="58" spans="1:42" s="8" customFormat="1" x14ac:dyDescent="0.3">
      <c r="A58" s="9">
        <v>5000</v>
      </c>
      <c r="B58" s="9">
        <v>10</v>
      </c>
      <c r="C58" s="9">
        <v>0.75</v>
      </c>
      <c r="D58" s="9" t="s">
        <v>21</v>
      </c>
      <c r="E58" s="9" t="s">
        <v>104</v>
      </c>
      <c r="F58" s="9" t="s">
        <v>23</v>
      </c>
      <c r="G58" s="9">
        <v>2644</v>
      </c>
      <c r="H58" s="9" t="s">
        <v>23</v>
      </c>
      <c r="I58" s="9">
        <v>2647</v>
      </c>
      <c r="J58" s="9">
        <v>2647</v>
      </c>
      <c r="K58" s="9">
        <v>2647</v>
      </c>
      <c r="L58" s="9">
        <v>2647</v>
      </c>
      <c r="M58" s="8">
        <v>2647</v>
      </c>
      <c r="N58" s="11">
        <v>2647</v>
      </c>
      <c r="O58" s="12"/>
      <c r="P58" s="12"/>
      <c r="Q58" s="13"/>
      <c r="U58" s="14"/>
      <c r="AE58" s="8">
        <f>INDEX(R$2:R$2251,ROWS(AE$2:AE58)*25-24)</f>
        <v>5000</v>
      </c>
      <c r="AF58" s="8">
        <f>INDEX(S$2:S$2251,ROWS(AF$2:AF58)*25-24)</f>
        <v>70</v>
      </c>
      <c r="AG58" s="8">
        <f>INDEX(T$2:T$2251,ROWS(AG$2:AG58)*25-24)</f>
        <v>0.75</v>
      </c>
      <c r="AH58" s="8" t="str">
        <f>INDEX(U$2:U$2251,ROWS(AH$2:AH58)*25-24)</f>
        <v>BA</v>
      </c>
      <c r="AI58" s="8">
        <f>INDEX(V$2:V$2251,ROWS(AI$2:AI58)*25-24)</f>
        <v>2477.84</v>
      </c>
      <c r="AJ58" s="8" t="e">
        <f>INDEX(W$2:W$2251,ROWS(AJ$2:AJ58)*25-24)</f>
        <v>#DIV/0!</v>
      </c>
      <c r="AK58" s="8">
        <f>INDEX(X$2:X$2251,ROWS(AK$2:AK58)*25-24)</f>
        <v>2526</v>
      </c>
      <c r="AL58" s="8">
        <f>INDEX(Y$2:Y$2251,ROWS(AL$2:AL58)*25-24)</f>
        <v>2540.4</v>
      </c>
      <c r="AM58" s="8">
        <f>INDEX(Z$2:Z$2251,ROWS(AM$2:AM58)*25-24)</f>
        <v>2526</v>
      </c>
      <c r="AN58" s="8">
        <f>INDEX(AA$2:AA$2251,ROWS(AN$2:AN58)*25-24)</f>
        <v>2540.4</v>
      </c>
      <c r="AO58" s="8" t="e">
        <f>INDEX(AB$2:AB$2251,ROWS(AO$2:AO58)*25-24)</f>
        <v>#DIV/0!</v>
      </c>
      <c r="AP58" s="8">
        <f>INDEX(AC$2:AC$2251,ROWS(AP$2:AP58)*25-24)</f>
        <v>2540.4</v>
      </c>
    </row>
    <row r="59" spans="1:42" s="8" customFormat="1" x14ac:dyDescent="0.3">
      <c r="A59" s="9">
        <v>5000</v>
      </c>
      <c r="B59" s="9">
        <v>10</v>
      </c>
      <c r="C59" s="9">
        <v>0.75</v>
      </c>
      <c r="D59" s="9" t="s">
        <v>21</v>
      </c>
      <c r="E59" s="9" t="s">
        <v>105</v>
      </c>
      <c r="F59" s="9" t="s">
        <v>23</v>
      </c>
      <c r="G59" s="9">
        <v>2445</v>
      </c>
      <c r="H59" s="9" t="s">
        <v>23</v>
      </c>
      <c r="I59" s="9">
        <v>2452</v>
      </c>
      <c r="J59" s="9">
        <v>2452</v>
      </c>
      <c r="K59" s="9">
        <v>2452</v>
      </c>
      <c r="L59" s="9">
        <v>2452</v>
      </c>
      <c r="M59" s="8">
        <v>2451</v>
      </c>
      <c r="N59" s="11">
        <v>2452</v>
      </c>
      <c r="O59" s="12"/>
      <c r="P59" s="12"/>
      <c r="Q59" s="13"/>
      <c r="U59" s="14"/>
      <c r="AE59" s="8">
        <f>INDEX(R$2:R$2251,ROWS(AE$2:AE59)*25-24)</f>
        <v>5000</v>
      </c>
      <c r="AF59" s="8">
        <f>INDEX(S$2:S$2251,ROWS(AF$2:AF59)*25-24)</f>
        <v>70</v>
      </c>
      <c r="AG59" s="8">
        <f>INDEX(T$2:T$2251,ROWS(AG$2:AG59)*25-24)</f>
        <v>0.25</v>
      </c>
      <c r="AH59" s="8" t="str">
        <f>INDEX(U$2:U$2251,ROWS(AH$2:AH59)*25-24)</f>
        <v>ER</v>
      </c>
      <c r="AI59" s="8">
        <f>INDEX(V$2:V$2251,ROWS(AI$2:AI59)*25-24)</f>
        <v>39.64</v>
      </c>
      <c r="AJ59" s="8" t="e">
        <f>INDEX(W$2:W$2251,ROWS(AJ$2:AJ59)*25-24)</f>
        <v>#DIV/0!</v>
      </c>
      <c r="AK59" s="8">
        <f>INDEX(X$2:X$2251,ROWS(AK$2:AK59)*25-24)</f>
        <v>-40.4</v>
      </c>
      <c r="AL59" s="8">
        <f>INDEX(Y$2:Y$2251,ROWS(AL$2:AL59)*25-24)</f>
        <v>39.96</v>
      </c>
      <c r="AM59" s="8">
        <f>INDEX(Z$2:Z$2251,ROWS(AM$2:AM59)*25-24)</f>
        <v>-40.4</v>
      </c>
      <c r="AN59" s="8">
        <f>INDEX(AA$2:AA$2251,ROWS(AN$2:AN59)*25-24)</f>
        <v>38.119999999999997</v>
      </c>
      <c r="AO59" s="8" t="e">
        <f>INDEX(AB$2:AB$2251,ROWS(AO$2:AO59)*25-24)</f>
        <v>#DIV/0!</v>
      </c>
      <c r="AP59" s="8">
        <f>INDEX(AC$2:AC$2251,ROWS(AP$2:AP59)*25-24)</f>
        <v>39.96</v>
      </c>
    </row>
    <row r="60" spans="1:42" s="8" customFormat="1" x14ac:dyDescent="0.3">
      <c r="A60" s="9">
        <v>5000</v>
      </c>
      <c r="B60" s="9">
        <v>10</v>
      </c>
      <c r="C60" s="9">
        <v>0.75</v>
      </c>
      <c r="D60" s="9" t="s">
        <v>21</v>
      </c>
      <c r="E60" s="9" t="s">
        <v>106</v>
      </c>
      <c r="F60" s="9" t="s">
        <v>23</v>
      </c>
      <c r="G60" s="9">
        <v>2528</v>
      </c>
      <c r="H60" s="9" t="s">
        <v>23</v>
      </c>
      <c r="I60" s="9">
        <v>2537</v>
      </c>
      <c r="J60" s="9">
        <v>2537</v>
      </c>
      <c r="K60" s="9">
        <v>2537</v>
      </c>
      <c r="L60" s="9">
        <v>2537</v>
      </c>
      <c r="M60" s="8">
        <v>2537</v>
      </c>
      <c r="N60" s="11">
        <v>2537</v>
      </c>
      <c r="O60" s="12"/>
      <c r="P60" s="12"/>
      <c r="Q60" s="13"/>
      <c r="U60" s="14"/>
      <c r="AE60" s="8">
        <f>INDEX(R$2:R$2251,ROWS(AE$2:AE60)*25-24)</f>
        <v>5000</v>
      </c>
      <c r="AF60" s="8">
        <f>INDEX(S$2:S$2251,ROWS(AF$2:AF60)*25-24)</f>
        <v>70</v>
      </c>
      <c r="AG60" s="8">
        <f>INDEX(T$2:T$2251,ROWS(AG$2:AG60)*25-24)</f>
        <v>0.5</v>
      </c>
      <c r="AH60" s="8" t="str">
        <f>INDEX(U$2:U$2251,ROWS(AH$2:AH60)*25-24)</f>
        <v>ER</v>
      </c>
      <c r="AI60" s="8">
        <f>INDEX(V$2:V$2251,ROWS(AI$2:AI60)*25-24)</f>
        <v>190.84</v>
      </c>
      <c r="AJ60" s="8" t="e">
        <f>INDEX(W$2:W$2251,ROWS(AJ$2:AJ60)*25-24)</f>
        <v>#DIV/0!</v>
      </c>
      <c r="AK60" s="8">
        <f>INDEX(X$2:X$2251,ROWS(AK$2:AK60)*25-24)</f>
        <v>223.08</v>
      </c>
      <c r="AL60" s="8">
        <f>INDEX(Y$2:Y$2251,ROWS(AL$2:AL60)*25-24)</f>
        <v>230.72</v>
      </c>
      <c r="AM60" s="8">
        <f>INDEX(Z$2:Z$2251,ROWS(AM$2:AM60)*25-24)</f>
        <v>223.08</v>
      </c>
      <c r="AN60" s="8">
        <f>INDEX(AA$2:AA$2251,ROWS(AN$2:AN60)*25-24)</f>
        <v>230.52</v>
      </c>
      <c r="AO60" s="8" t="e">
        <f>INDEX(AB$2:AB$2251,ROWS(AO$2:AO60)*25-24)</f>
        <v>#DIV/0!</v>
      </c>
      <c r="AP60" s="8">
        <f>INDEX(AC$2:AC$2251,ROWS(AP$2:AP60)*25-24)</f>
        <v>230.72</v>
      </c>
    </row>
    <row r="61" spans="1:42" s="8" customFormat="1" x14ac:dyDescent="0.3">
      <c r="A61" s="9">
        <v>5000</v>
      </c>
      <c r="B61" s="9">
        <v>10</v>
      </c>
      <c r="C61" s="9">
        <v>0.75</v>
      </c>
      <c r="D61" s="9" t="s">
        <v>21</v>
      </c>
      <c r="E61" s="9" t="s">
        <v>107</v>
      </c>
      <c r="F61" s="9" t="s">
        <v>23</v>
      </c>
      <c r="G61" s="9">
        <v>2485</v>
      </c>
      <c r="H61" s="9" t="s">
        <v>23</v>
      </c>
      <c r="I61" s="9">
        <v>2487</v>
      </c>
      <c r="J61" s="9">
        <v>2487</v>
      </c>
      <c r="K61" s="9">
        <v>2487</v>
      </c>
      <c r="L61" s="9">
        <v>2487</v>
      </c>
      <c r="M61" s="8">
        <v>2486</v>
      </c>
      <c r="N61" s="11">
        <v>2487</v>
      </c>
      <c r="O61" s="12"/>
      <c r="P61" s="12"/>
      <c r="Q61" s="13"/>
      <c r="U61" s="14"/>
      <c r="AE61" s="8">
        <f>INDEX(R$2:R$2251,ROWS(AE$2:AE61)*25-24)</f>
        <v>5000</v>
      </c>
      <c r="AF61" s="8">
        <f>INDEX(S$2:S$2251,ROWS(AF$2:AF61)*25-24)</f>
        <v>70</v>
      </c>
      <c r="AG61" s="8">
        <f>INDEX(T$2:T$2251,ROWS(AG$2:AG61)*25-24)</f>
        <v>0.75</v>
      </c>
      <c r="AH61" s="8" t="str">
        <f>INDEX(U$2:U$2251,ROWS(AH$2:AH61)*25-24)</f>
        <v>ER</v>
      </c>
      <c r="AI61" s="8">
        <f>INDEX(V$2:V$2251,ROWS(AI$2:AI61)*25-24)</f>
        <v>2463.2399999999998</v>
      </c>
      <c r="AJ61" s="8" t="e">
        <f>INDEX(W$2:W$2251,ROWS(AJ$2:AJ61)*25-24)</f>
        <v>#DIV/0!</v>
      </c>
      <c r="AK61" s="8">
        <f>INDEX(X$2:X$2251,ROWS(AK$2:AK61)*25-24)</f>
        <v>2469.2800000000002</v>
      </c>
      <c r="AL61" s="8">
        <f>INDEX(Y$2:Y$2251,ROWS(AL$2:AL61)*25-24)</f>
        <v>2474.16</v>
      </c>
      <c r="AM61" s="8">
        <f>INDEX(Z$2:Z$2251,ROWS(AM$2:AM61)*25-24)</f>
        <v>2469.2800000000002</v>
      </c>
      <c r="AN61" s="8">
        <f>INDEX(AA$2:AA$2251,ROWS(AN$2:AN61)*25-24)</f>
        <v>2474.16</v>
      </c>
      <c r="AO61" s="8" t="e">
        <f>INDEX(AB$2:AB$2251,ROWS(AO$2:AO61)*25-24)</f>
        <v>#DIV/0!</v>
      </c>
      <c r="AP61" s="8">
        <f>INDEX(AC$2:AC$2251,ROWS(AP$2:AP61)*25-24)</f>
        <v>2474.16</v>
      </c>
    </row>
    <row r="62" spans="1:42" s="8" customFormat="1" x14ac:dyDescent="0.3">
      <c r="A62" s="9">
        <v>5000</v>
      </c>
      <c r="B62" s="9">
        <v>10</v>
      </c>
      <c r="C62" s="9">
        <v>0.75</v>
      </c>
      <c r="D62" s="9" t="s">
        <v>21</v>
      </c>
      <c r="E62" s="9" t="s">
        <v>108</v>
      </c>
      <c r="F62" s="9" t="s">
        <v>23</v>
      </c>
      <c r="G62" s="9">
        <v>2447</v>
      </c>
      <c r="H62" s="9" t="s">
        <v>23</v>
      </c>
      <c r="I62" s="9">
        <v>2445</v>
      </c>
      <c r="J62" s="9">
        <v>2448</v>
      </c>
      <c r="K62" s="9">
        <v>2445</v>
      </c>
      <c r="L62" s="9">
        <v>2448</v>
      </c>
      <c r="M62" s="8">
        <v>2448</v>
      </c>
      <c r="N62" s="11">
        <v>2448</v>
      </c>
      <c r="O62" s="12"/>
      <c r="P62" s="12"/>
      <c r="Q62" s="13"/>
      <c r="U62" s="14"/>
      <c r="AE62" s="8">
        <f>INDEX(R$2:R$2251,ROWS(AE$2:AE62)*25-24)</f>
        <v>5000</v>
      </c>
      <c r="AF62" s="8">
        <f>INDEX(S$2:S$2251,ROWS(AF$2:AF62)*25-24)</f>
        <v>70</v>
      </c>
      <c r="AG62" s="8">
        <f>INDEX(T$2:T$2251,ROWS(AG$2:AG62)*25-24)</f>
        <v>0.25</v>
      </c>
      <c r="AH62" s="8" t="str">
        <f>INDEX(U$2:U$2251,ROWS(AH$2:AH62)*25-24)</f>
        <v>WS</v>
      </c>
      <c r="AI62" s="8">
        <f>INDEX(V$2:V$2251,ROWS(AI$2:AI62)*25-24)</f>
        <v>3.4</v>
      </c>
      <c r="AJ62" s="8" t="e">
        <f>INDEX(W$2:W$2251,ROWS(AJ$2:AJ62)*25-24)</f>
        <v>#DIV/0!</v>
      </c>
      <c r="AK62" s="8">
        <f>INDEX(X$2:X$2251,ROWS(AK$2:AK62)*25-24)</f>
        <v>-103</v>
      </c>
      <c r="AL62" s="8">
        <f>INDEX(Y$2:Y$2251,ROWS(AL$2:AL62)*25-24)</f>
        <v>3.6</v>
      </c>
      <c r="AM62" s="8">
        <f>INDEX(Z$2:Z$2251,ROWS(AM$2:AM62)*25-24)</f>
        <v>-103</v>
      </c>
      <c r="AN62" s="8">
        <f>INDEX(AA$2:AA$2251,ROWS(AN$2:AN62)*25-24)</f>
        <v>-42.28</v>
      </c>
      <c r="AO62" s="8" t="e">
        <f>INDEX(AB$2:AB$2251,ROWS(AO$2:AO62)*25-24)</f>
        <v>#DIV/0!</v>
      </c>
      <c r="AP62" s="8">
        <f>INDEX(AC$2:AC$2251,ROWS(AP$2:AP62)*25-24)</f>
        <v>3.6</v>
      </c>
    </row>
    <row r="63" spans="1:42" s="8" customFormat="1" x14ac:dyDescent="0.3">
      <c r="A63" s="9">
        <v>5000</v>
      </c>
      <c r="B63" s="9">
        <v>10</v>
      </c>
      <c r="C63" s="9">
        <v>0.75</v>
      </c>
      <c r="D63" s="9" t="s">
        <v>21</v>
      </c>
      <c r="E63" s="9" t="s">
        <v>109</v>
      </c>
      <c r="F63" s="9" t="s">
        <v>23</v>
      </c>
      <c r="G63" s="9">
        <v>2494</v>
      </c>
      <c r="H63" s="9" t="s">
        <v>23</v>
      </c>
      <c r="I63" s="9">
        <v>2500</v>
      </c>
      <c r="J63" s="9">
        <v>2500</v>
      </c>
      <c r="K63" s="9">
        <v>2500</v>
      </c>
      <c r="L63" s="9">
        <v>2500</v>
      </c>
      <c r="M63" s="8">
        <v>2500</v>
      </c>
      <c r="N63" s="11">
        <v>2500</v>
      </c>
      <c r="O63" s="12"/>
      <c r="P63" s="12"/>
      <c r="Q63" s="13"/>
      <c r="U63" s="14"/>
      <c r="AE63" s="8">
        <f>INDEX(R$2:R$2251,ROWS(AE$2:AE63)*25-24)</f>
        <v>5000</v>
      </c>
      <c r="AF63" s="8">
        <f>INDEX(S$2:S$2251,ROWS(AF$2:AF63)*25-24)</f>
        <v>70</v>
      </c>
      <c r="AG63" s="8">
        <f>INDEX(T$2:T$2251,ROWS(AG$2:AG63)*25-24)</f>
        <v>0.5</v>
      </c>
      <c r="AH63" s="8" t="str">
        <f>INDEX(U$2:U$2251,ROWS(AH$2:AH63)*25-24)</f>
        <v>WS</v>
      </c>
      <c r="AI63" s="8">
        <f>INDEX(V$2:V$2251,ROWS(AI$2:AI63)*25-24)</f>
        <v>381.2</v>
      </c>
      <c r="AJ63" s="8" t="e">
        <f>INDEX(W$2:W$2251,ROWS(AJ$2:AJ63)*25-24)</f>
        <v>#DIV/0!</v>
      </c>
      <c r="AK63" s="8">
        <f>INDEX(X$2:X$2251,ROWS(AK$2:AK63)*25-24)</f>
        <v>426.68</v>
      </c>
      <c r="AL63" s="8">
        <f>INDEX(Y$2:Y$2251,ROWS(AL$2:AL63)*25-24)</f>
        <v>440.92</v>
      </c>
      <c r="AM63" s="8">
        <f>INDEX(Z$2:Z$2251,ROWS(AM$2:AM63)*25-24)</f>
        <v>426.68</v>
      </c>
      <c r="AN63" s="8">
        <f>INDEX(AA$2:AA$2251,ROWS(AN$2:AN63)*25-24)</f>
        <v>440.56</v>
      </c>
      <c r="AO63" s="8" t="e">
        <f>INDEX(AB$2:AB$2251,ROWS(AO$2:AO63)*25-24)</f>
        <v>#DIV/0!</v>
      </c>
      <c r="AP63" s="8">
        <f>INDEX(AC$2:AC$2251,ROWS(AP$2:AP63)*25-24)</f>
        <v>440.92</v>
      </c>
    </row>
    <row r="64" spans="1:42" s="8" customFormat="1" x14ac:dyDescent="0.3">
      <c r="A64" s="9">
        <v>5000</v>
      </c>
      <c r="B64" s="9">
        <v>10</v>
      </c>
      <c r="C64" s="9">
        <v>0.75</v>
      </c>
      <c r="D64" s="9" t="s">
        <v>21</v>
      </c>
      <c r="E64" s="9" t="s">
        <v>110</v>
      </c>
      <c r="F64" s="9" t="s">
        <v>23</v>
      </c>
      <c r="G64" s="9">
        <v>2427</v>
      </c>
      <c r="H64" s="9" t="s">
        <v>23</v>
      </c>
      <c r="I64" s="9">
        <v>2430</v>
      </c>
      <c r="J64" s="9">
        <v>2432</v>
      </c>
      <c r="K64" s="9">
        <v>2430</v>
      </c>
      <c r="L64" s="9">
        <v>2432</v>
      </c>
      <c r="M64" s="8">
        <v>2431</v>
      </c>
      <c r="N64" s="11">
        <v>2432</v>
      </c>
      <c r="O64" s="12"/>
      <c r="P64" s="12"/>
      <c r="Q64" s="13"/>
      <c r="U64" s="14"/>
      <c r="AE64" s="8">
        <f>INDEX(R$2:R$2251,ROWS(AE$2:AE64)*25-24)</f>
        <v>5000</v>
      </c>
      <c r="AF64" s="8">
        <f>INDEX(S$2:S$2251,ROWS(AF$2:AF64)*25-24)</f>
        <v>70</v>
      </c>
      <c r="AG64" s="8">
        <f>INDEX(T$2:T$2251,ROWS(AG$2:AG64)*25-24)</f>
        <v>0.75</v>
      </c>
      <c r="AH64" s="8" t="str">
        <f>INDEX(U$2:U$2251,ROWS(AH$2:AH64)*25-24)</f>
        <v>WS</v>
      </c>
      <c r="AI64" s="8">
        <f>INDEX(V$2:V$2251,ROWS(AI$2:AI64)*25-24)</f>
        <v>2454</v>
      </c>
      <c r="AJ64" s="8" t="e">
        <f>INDEX(W$2:W$2251,ROWS(AJ$2:AJ64)*25-24)</f>
        <v>#DIV/0!</v>
      </c>
      <c r="AK64" s="8">
        <f>INDEX(X$2:X$2251,ROWS(AK$2:AK64)*25-24)</f>
        <v>2509.08</v>
      </c>
      <c r="AL64" s="8">
        <f>INDEX(Y$2:Y$2251,ROWS(AL$2:AL64)*25-24)</f>
        <v>2510.6799999999998</v>
      </c>
      <c r="AM64" s="8">
        <f>INDEX(Z$2:Z$2251,ROWS(AM$2:AM64)*25-24)</f>
        <v>2509.08</v>
      </c>
      <c r="AN64" s="8">
        <f>INDEX(AA$2:AA$2251,ROWS(AN$2:AN64)*25-24)</f>
        <v>2510.52</v>
      </c>
      <c r="AO64" s="8" t="e">
        <f>INDEX(AB$2:AB$2251,ROWS(AO$2:AO64)*25-24)</f>
        <v>#DIV/0!</v>
      </c>
      <c r="AP64" s="8">
        <f>INDEX(AC$2:AC$2251,ROWS(AP$2:AP64)*25-24)</f>
        <v>2510.6799999999998</v>
      </c>
    </row>
    <row r="65" spans="1:42" s="8" customFormat="1" x14ac:dyDescent="0.3">
      <c r="A65" s="9">
        <v>5000</v>
      </c>
      <c r="B65" s="9">
        <v>10</v>
      </c>
      <c r="C65" s="9">
        <v>0.75</v>
      </c>
      <c r="D65" s="9" t="s">
        <v>21</v>
      </c>
      <c r="E65" s="9" t="s">
        <v>111</v>
      </c>
      <c r="F65" s="9" t="s">
        <v>23</v>
      </c>
      <c r="G65" s="9">
        <v>2448</v>
      </c>
      <c r="H65" s="9" t="s">
        <v>23</v>
      </c>
      <c r="I65" s="9">
        <v>2449</v>
      </c>
      <c r="J65" s="9">
        <v>2450</v>
      </c>
      <c r="K65" s="9">
        <v>2449</v>
      </c>
      <c r="L65" s="9">
        <v>2450</v>
      </c>
      <c r="M65" s="8">
        <v>2450</v>
      </c>
      <c r="N65" s="11">
        <v>2450</v>
      </c>
      <c r="O65" s="12"/>
      <c r="P65" s="12"/>
      <c r="Q65" s="13"/>
      <c r="U65" s="14"/>
      <c r="AE65" s="8">
        <f>INDEX(R$2:R$2251,ROWS(AE$2:AE65)*25-24)</f>
        <v>5000</v>
      </c>
      <c r="AF65" s="8">
        <f>INDEX(S$2:S$2251,ROWS(AF$2:AF65)*25-24)</f>
        <v>80</v>
      </c>
      <c r="AG65" s="8">
        <f>INDEX(T$2:T$2251,ROWS(AG$2:AG65)*25-24)</f>
        <v>0.25</v>
      </c>
      <c r="AH65" s="8" t="str">
        <f>INDEX(U$2:U$2251,ROWS(AH$2:AH65)*25-24)</f>
        <v>BA</v>
      </c>
      <c r="AI65" s="8">
        <f>INDEX(V$2:V$2251,ROWS(AI$2:AI65)*25-24)</f>
        <v>30.4</v>
      </c>
      <c r="AJ65" s="8" t="e">
        <f>INDEX(W$2:W$2251,ROWS(AJ$2:AJ65)*25-24)</f>
        <v>#DIV/0!</v>
      </c>
      <c r="AK65" s="8">
        <f>INDEX(X$2:X$2251,ROWS(AK$2:AK65)*25-24)</f>
        <v>-29.72</v>
      </c>
      <c r="AL65" s="8">
        <f>INDEX(Y$2:Y$2251,ROWS(AL$2:AL65)*25-24)</f>
        <v>30.76</v>
      </c>
      <c r="AM65" s="8">
        <f>INDEX(Z$2:Z$2251,ROWS(AM$2:AM65)*25-24)</f>
        <v>-29.72</v>
      </c>
      <c r="AN65" s="8">
        <f>INDEX(AA$2:AA$2251,ROWS(AN$2:AN65)*25-24)</f>
        <v>26.76</v>
      </c>
      <c r="AO65" s="8" t="e">
        <f>INDEX(AB$2:AB$2251,ROWS(AO$2:AO65)*25-24)</f>
        <v>#DIV/0!</v>
      </c>
      <c r="AP65" s="8">
        <f>INDEX(AC$2:AC$2251,ROWS(AP$2:AP65)*25-24)</f>
        <v>30.76</v>
      </c>
    </row>
    <row r="66" spans="1:42" s="8" customFormat="1" x14ac:dyDescent="0.3">
      <c r="A66" s="9">
        <v>5000</v>
      </c>
      <c r="B66" s="9">
        <v>10</v>
      </c>
      <c r="C66" s="9">
        <v>0.75</v>
      </c>
      <c r="D66" s="9" t="s">
        <v>21</v>
      </c>
      <c r="E66" s="9" t="s">
        <v>112</v>
      </c>
      <c r="F66" s="9" t="s">
        <v>23</v>
      </c>
      <c r="G66" s="9">
        <v>2477</v>
      </c>
      <c r="H66" s="9" t="s">
        <v>23</v>
      </c>
      <c r="I66" s="9">
        <v>2484</v>
      </c>
      <c r="J66" s="9">
        <v>2485</v>
      </c>
      <c r="K66" s="9">
        <v>2484</v>
      </c>
      <c r="L66" s="9">
        <v>2485</v>
      </c>
      <c r="M66" s="8">
        <v>2485</v>
      </c>
      <c r="N66" s="11">
        <v>2485</v>
      </c>
      <c r="O66" s="12"/>
      <c r="P66" s="12"/>
      <c r="Q66" s="13"/>
      <c r="U66" s="14"/>
      <c r="AE66" s="8">
        <f>INDEX(R$2:R$2251,ROWS(AE$2:AE66)*25-24)</f>
        <v>5000</v>
      </c>
      <c r="AF66" s="8">
        <f>INDEX(S$2:S$2251,ROWS(AF$2:AF66)*25-24)</f>
        <v>80</v>
      </c>
      <c r="AG66" s="8">
        <f>INDEX(T$2:T$2251,ROWS(AG$2:AG66)*25-24)</f>
        <v>0.5</v>
      </c>
      <c r="AH66" s="8" t="str">
        <f>INDEX(U$2:U$2251,ROWS(AH$2:AH66)*25-24)</f>
        <v>BA</v>
      </c>
      <c r="AI66" s="8">
        <f>INDEX(V$2:V$2251,ROWS(AI$2:AI66)*25-24)</f>
        <v>268.16000000000003</v>
      </c>
      <c r="AJ66" s="8" t="e">
        <f>INDEX(W$2:W$2251,ROWS(AJ$2:AJ66)*25-24)</f>
        <v>#DIV/0!</v>
      </c>
      <c r="AK66" s="8">
        <f>INDEX(X$2:X$2251,ROWS(AK$2:AK66)*25-24)</f>
        <v>288</v>
      </c>
      <c r="AL66" s="8">
        <f>INDEX(Y$2:Y$2251,ROWS(AL$2:AL66)*25-24)</f>
        <v>311.08</v>
      </c>
      <c r="AM66" s="8">
        <f>INDEX(Z$2:Z$2251,ROWS(AM$2:AM66)*25-24)</f>
        <v>288</v>
      </c>
      <c r="AN66" s="8">
        <f>INDEX(AA$2:AA$2251,ROWS(AN$2:AN66)*25-24)</f>
        <v>310.95999999999998</v>
      </c>
      <c r="AO66" s="8" t="e">
        <f>INDEX(AB$2:AB$2251,ROWS(AO$2:AO66)*25-24)</f>
        <v>#DIV/0!</v>
      </c>
      <c r="AP66" s="8">
        <f>INDEX(AC$2:AC$2251,ROWS(AP$2:AP66)*25-24)</f>
        <v>311.08</v>
      </c>
    </row>
    <row r="67" spans="1:42" s="8" customFormat="1" x14ac:dyDescent="0.3">
      <c r="A67" s="9">
        <v>5000</v>
      </c>
      <c r="B67" s="9">
        <v>10</v>
      </c>
      <c r="C67" s="9">
        <v>0.75</v>
      </c>
      <c r="D67" s="9" t="s">
        <v>21</v>
      </c>
      <c r="E67" s="9" t="s">
        <v>113</v>
      </c>
      <c r="F67" s="9" t="s">
        <v>23</v>
      </c>
      <c r="G67" s="9">
        <v>2470</v>
      </c>
      <c r="H67" s="9" t="s">
        <v>23</v>
      </c>
      <c r="I67" s="9">
        <v>2474</v>
      </c>
      <c r="J67" s="9">
        <v>2475</v>
      </c>
      <c r="K67" s="9">
        <v>2474</v>
      </c>
      <c r="L67" s="9">
        <v>2474</v>
      </c>
      <c r="M67" s="8">
        <v>2475</v>
      </c>
      <c r="N67" s="11">
        <v>2475</v>
      </c>
      <c r="O67" s="12"/>
      <c r="P67" s="12"/>
      <c r="Q67" s="13"/>
      <c r="U67" s="14"/>
      <c r="AE67" s="8">
        <f>INDEX(R$2:R$2251,ROWS(AE$2:AE67)*25-24)</f>
        <v>5000</v>
      </c>
      <c r="AF67" s="8">
        <f>INDEX(S$2:S$2251,ROWS(AF$2:AF67)*25-24)</f>
        <v>80</v>
      </c>
      <c r="AG67" s="8">
        <f>INDEX(T$2:T$2251,ROWS(AG$2:AG67)*25-24)</f>
        <v>0.75</v>
      </c>
      <c r="AH67" s="8" t="str">
        <f>INDEX(U$2:U$2251,ROWS(AH$2:AH67)*25-24)</f>
        <v>BA</v>
      </c>
      <c r="AI67" s="8">
        <f>INDEX(V$2:V$2251,ROWS(AI$2:AI67)*25-24)</f>
        <v>2477.84</v>
      </c>
      <c r="AJ67" s="8" t="e">
        <f>INDEX(W$2:W$2251,ROWS(AJ$2:AJ67)*25-24)</f>
        <v>#DIV/0!</v>
      </c>
      <c r="AK67" s="8">
        <f>INDEX(X$2:X$2251,ROWS(AK$2:AK67)*25-24)</f>
        <v>2533.8000000000002</v>
      </c>
      <c r="AL67" s="8">
        <f>INDEX(Y$2:Y$2251,ROWS(AL$2:AL67)*25-24)</f>
        <v>2550.4</v>
      </c>
      <c r="AM67" s="8">
        <f>INDEX(Z$2:Z$2251,ROWS(AM$2:AM67)*25-24)</f>
        <v>2533.8000000000002</v>
      </c>
      <c r="AN67" s="8">
        <f>INDEX(AA$2:AA$2251,ROWS(AN$2:AN67)*25-24)</f>
        <v>2550.4</v>
      </c>
      <c r="AO67" s="8" t="e">
        <f>INDEX(AB$2:AB$2251,ROWS(AO$2:AO67)*25-24)</f>
        <v>#DIV/0!</v>
      </c>
      <c r="AP67" s="8">
        <f>INDEX(AC$2:AC$2251,ROWS(AP$2:AP67)*25-24)</f>
        <v>2550.4</v>
      </c>
    </row>
    <row r="68" spans="1:42" s="8" customFormat="1" x14ac:dyDescent="0.3">
      <c r="A68" s="9">
        <v>5000</v>
      </c>
      <c r="B68" s="9">
        <v>10</v>
      </c>
      <c r="C68" s="9">
        <v>0.75</v>
      </c>
      <c r="D68" s="9" t="s">
        <v>21</v>
      </c>
      <c r="E68" s="9" t="s">
        <v>114</v>
      </c>
      <c r="F68" s="9" t="s">
        <v>23</v>
      </c>
      <c r="G68" s="9">
        <v>2392</v>
      </c>
      <c r="H68" s="9" t="s">
        <v>23</v>
      </c>
      <c r="I68" s="9">
        <v>2399</v>
      </c>
      <c r="J68" s="9">
        <v>2399</v>
      </c>
      <c r="K68" s="9">
        <v>2399</v>
      </c>
      <c r="L68" s="9">
        <v>2399</v>
      </c>
      <c r="M68" s="8">
        <v>2399</v>
      </c>
      <c r="N68" s="11">
        <v>2399</v>
      </c>
      <c r="O68" s="12"/>
      <c r="P68" s="12"/>
      <c r="Q68" s="13"/>
      <c r="U68" s="14"/>
      <c r="AE68" s="8">
        <f>INDEX(R$2:R$2251,ROWS(AE$2:AE68)*25-24)</f>
        <v>5000</v>
      </c>
      <c r="AF68" s="8">
        <f>INDEX(S$2:S$2251,ROWS(AF$2:AF68)*25-24)</f>
        <v>80</v>
      </c>
      <c r="AG68" s="8">
        <f>INDEX(T$2:T$2251,ROWS(AG$2:AG68)*25-24)</f>
        <v>0.25</v>
      </c>
      <c r="AH68" s="8" t="str">
        <f>INDEX(U$2:U$2251,ROWS(AH$2:AH68)*25-24)</f>
        <v>ER</v>
      </c>
      <c r="AI68" s="8">
        <f>INDEX(V$2:V$2251,ROWS(AI$2:AI68)*25-24)</f>
        <v>39.64</v>
      </c>
      <c r="AJ68" s="8" t="e">
        <f>INDEX(W$2:W$2251,ROWS(AJ$2:AJ68)*25-24)</f>
        <v>#DIV/0!</v>
      </c>
      <c r="AK68" s="8">
        <f>INDEX(X$2:X$2251,ROWS(AK$2:AK68)*25-24)</f>
        <v>-41.76</v>
      </c>
      <c r="AL68" s="8">
        <f>INDEX(Y$2:Y$2251,ROWS(AL$2:AL68)*25-24)</f>
        <v>39.96</v>
      </c>
      <c r="AM68" s="8">
        <f>INDEX(Z$2:Z$2251,ROWS(AM$2:AM68)*25-24)</f>
        <v>-41.76</v>
      </c>
      <c r="AN68" s="8">
        <f>INDEX(AA$2:AA$2251,ROWS(AN$2:AN68)*25-24)</f>
        <v>38.44</v>
      </c>
      <c r="AO68" s="8" t="e">
        <f>INDEX(AB$2:AB$2251,ROWS(AO$2:AO68)*25-24)</f>
        <v>#DIV/0!</v>
      </c>
      <c r="AP68" s="8">
        <f>INDEX(AC$2:AC$2251,ROWS(AP$2:AP68)*25-24)</f>
        <v>39.96</v>
      </c>
    </row>
    <row r="69" spans="1:42" s="8" customFormat="1" x14ac:dyDescent="0.3">
      <c r="A69" s="9">
        <v>5000</v>
      </c>
      <c r="B69" s="9">
        <v>10</v>
      </c>
      <c r="C69" s="9">
        <v>0.75</v>
      </c>
      <c r="D69" s="9" t="s">
        <v>21</v>
      </c>
      <c r="E69" s="9" t="s">
        <v>115</v>
      </c>
      <c r="F69" s="9" t="s">
        <v>23</v>
      </c>
      <c r="G69" s="9">
        <v>2491</v>
      </c>
      <c r="H69" s="9" t="s">
        <v>23</v>
      </c>
      <c r="I69" s="9">
        <v>2494</v>
      </c>
      <c r="J69" s="9">
        <v>2494</v>
      </c>
      <c r="K69" s="9">
        <v>2494</v>
      </c>
      <c r="L69" s="9">
        <v>2494</v>
      </c>
      <c r="M69" s="8">
        <v>2494</v>
      </c>
      <c r="N69" s="11">
        <v>2494</v>
      </c>
      <c r="O69" s="12"/>
      <c r="P69" s="12"/>
      <c r="Q69" s="13"/>
      <c r="U69" s="14"/>
      <c r="AE69" s="8">
        <f>INDEX(R$2:R$2251,ROWS(AE$2:AE69)*25-24)</f>
        <v>5000</v>
      </c>
      <c r="AF69" s="8">
        <f>INDEX(S$2:S$2251,ROWS(AF$2:AF69)*25-24)</f>
        <v>80</v>
      </c>
      <c r="AG69" s="8">
        <f>INDEX(T$2:T$2251,ROWS(AG$2:AG69)*25-24)</f>
        <v>0.5</v>
      </c>
      <c r="AH69" s="8" t="str">
        <f>INDEX(U$2:U$2251,ROWS(AH$2:AH69)*25-24)</f>
        <v>ER</v>
      </c>
      <c r="AI69" s="8">
        <f>INDEX(V$2:V$2251,ROWS(AI$2:AI69)*25-24)</f>
        <v>193.64</v>
      </c>
      <c r="AJ69" s="8" t="e">
        <f>INDEX(W$2:W$2251,ROWS(AJ$2:AJ69)*25-24)</f>
        <v>#DIV/0!</v>
      </c>
      <c r="AK69" s="8">
        <f>INDEX(X$2:X$2251,ROWS(AK$2:AK69)*25-24)</f>
        <v>230.92</v>
      </c>
      <c r="AL69" s="8">
        <f>INDEX(Y$2:Y$2251,ROWS(AL$2:AL69)*25-24)</f>
        <v>240.72</v>
      </c>
      <c r="AM69" s="8">
        <f>INDEX(Z$2:Z$2251,ROWS(AM$2:AM69)*25-24)</f>
        <v>230.92</v>
      </c>
      <c r="AN69" s="8">
        <f>INDEX(AA$2:AA$2251,ROWS(AN$2:AN69)*25-24)</f>
        <v>240.52</v>
      </c>
      <c r="AO69" s="8" t="e">
        <f>INDEX(AB$2:AB$2251,ROWS(AO$2:AO69)*25-24)</f>
        <v>#DIV/0!</v>
      </c>
      <c r="AP69" s="8">
        <f>INDEX(AC$2:AC$2251,ROWS(AP$2:AP69)*25-24)</f>
        <v>240.72</v>
      </c>
    </row>
    <row r="70" spans="1:42" s="8" customFormat="1" x14ac:dyDescent="0.3">
      <c r="A70" s="9">
        <v>5000</v>
      </c>
      <c r="B70" s="9">
        <v>10</v>
      </c>
      <c r="C70" s="9">
        <v>0.75</v>
      </c>
      <c r="D70" s="9" t="s">
        <v>21</v>
      </c>
      <c r="E70" s="9" t="s">
        <v>116</v>
      </c>
      <c r="F70" s="9" t="s">
        <v>23</v>
      </c>
      <c r="G70" s="9">
        <v>2572</v>
      </c>
      <c r="H70" s="9" t="s">
        <v>23</v>
      </c>
      <c r="I70" s="9">
        <v>2578</v>
      </c>
      <c r="J70" s="9">
        <v>2578</v>
      </c>
      <c r="K70" s="9">
        <v>2578</v>
      </c>
      <c r="L70" s="9">
        <v>2578</v>
      </c>
      <c r="M70" s="8">
        <v>2578</v>
      </c>
      <c r="N70" s="11">
        <v>2578</v>
      </c>
      <c r="O70" s="12"/>
      <c r="P70" s="12"/>
      <c r="Q70" s="13"/>
      <c r="U70" s="14"/>
      <c r="AE70" s="8">
        <f>INDEX(R$2:R$2251,ROWS(AE$2:AE70)*25-24)</f>
        <v>5000</v>
      </c>
      <c r="AF70" s="8">
        <f>INDEX(S$2:S$2251,ROWS(AF$2:AF70)*25-24)</f>
        <v>80</v>
      </c>
      <c r="AG70" s="8">
        <f>INDEX(T$2:T$2251,ROWS(AG$2:AG70)*25-24)</f>
        <v>0.75</v>
      </c>
      <c r="AH70" s="8" t="str">
        <f>INDEX(U$2:U$2251,ROWS(AH$2:AH70)*25-24)</f>
        <v>ER</v>
      </c>
      <c r="AI70" s="8">
        <f>INDEX(V$2:V$2251,ROWS(AI$2:AI70)*25-24)</f>
        <v>2472</v>
      </c>
      <c r="AJ70" s="8" t="e">
        <f>INDEX(W$2:W$2251,ROWS(AJ$2:AJ70)*25-24)</f>
        <v>#DIV/0!</v>
      </c>
      <c r="AK70" s="8">
        <f>INDEX(X$2:X$2251,ROWS(AK$2:AK70)*25-24)</f>
        <v>2478.92</v>
      </c>
      <c r="AL70" s="8">
        <f>INDEX(Y$2:Y$2251,ROWS(AL$2:AL70)*25-24)</f>
        <v>2484.16</v>
      </c>
      <c r="AM70" s="8">
        <f>INDEX(Z$2:Z$2251,ROWS(AM$2:AM70)*25-24)</f>
        <v>2478.92</v>
      </c>
      <c r="AN70" s="8">
        <f>INDEX(AA$2:AA$2251,ROWS(AN$2:AN70)*25-24)</f>
        <v>2484.16</v>
      </c>
      <c r="AO70" s="8" t="e">
        <f>INDEX(AB$2:AB$2251,ROWS(AO$2:AO70)*25-24)</f>
        <v>#DIV/0!</v>
      </c>
      <c r="AP70" s="8">
        <f>INDEX(AC$2:AC$2251,ROWS(AP$2:AP70)*25-24)</f>
        <v>2484.16</v>
      </c>
    </row>
    <row r="71" spans="1:42" s="8" customFormat="1" x14ac:dyDescent="0.3">
      <c r="A71" s="9">
        <v>5000</v>
      </c>
      <c r="B71" s="9">
        <v>10</v>
      </c>
      <c r="C71" s="9">
        <v>0.75</v>
      </c>
      <c r="D71" s="9" t="s">
        <v>21</v>
      </c>
      <c r="E71" s="9" t="s">
        <v>117</v>
      </c>
      <c r="F71" s="9" t="s">
        <v>23</v>
      </c>
      <c r="G71" s="9">
        <v>2518</v>
      </c>
      <c r="H71" s="9" t="s">
        <v>23</v>
      </c>
      <c r="I71" s="9">
        <v>2523</v>
      </c>
      <c r="J71" s="9">
        <v>2523</v>
      </c>
      <c r="K71" s="9">
        <v>2523</v>
      </c>
      <c r="L71" s="9">
        <v>2523</v>
      </c>
      <c r="M71" s="8">
        <v>2523</v>
      </c>
      <c r="N71" s="11">
        <v>2523</v>
      </c>
      <c r="O71" s="12"/>
      <c r="P71" s="12"/>
      <c r="Q71" s="13"/>
      <c r="U71" s="14"/>
      <c r="AE71" s="8">
        <f>INDEX(R$2:R$2251,ROWS(AE$2:AE71)*25-24)</f>
        <v>5000</v>
      </c>
      <c r="AF71" s="8">
        <f>INDEX(S$2:S$2251,ROWS(AF$2:AF71)*25-24)</f>
        <v>80</v>
      </c>
      <c r="AG71" s="8">
        <f>INDEX(T$2:T$2251,ROWS(AG$2:AG71)*25-24)</f>
        <v>0.25</v>
      </c>
      <c r="AH71" s="8" t="str">
        <f>INDEX(U$2:U$2251,ROWS(AH$2:AH71)*25-24)</f>
        <v>WS</v>
      </c>
      <c r="AI71" s="8">
        <f>INDEX(V$2:V$2251,ROWS(AI$2:AI71)*25-24)</f>
        <v>3.4</v>
      </c>
      <c r="AJ71" s="8" t="e">
        <f>INDEX(W$2:W$2251,ROWS(AJ$2:AJ71)*25-24)</f>
        <v>#DIV/0!</v>
      </c>
      <c r="AK71" s="8">
        <f>INDEX(X$2:X$2251,ROWS(AK$2:AK71)*25-24)</f>
        <v>-117.52</v>
      </c>
      <c r="AL71" s="8">
        <f>INDEX(Y$2:Y$2251,ROWS(AL$2:AL71)*25-24)</f>
        <v>3.6</v>
      </c>
      <c r="AM71" s="8">
        <f>INDEX(Z$2:Z$2251,ROWS(AM$2:AM71)*25-24)</f>
        <v>-117.52</v>
      </c>
      <c r="AN71" s="8">
        <f>INDEX(AA$2:AA$2251,ROWS(AN$2:AN71)*25-24)</f>
        <v>-51.2</v>
      </c>
      <c r="AO71" s="8" t="e">
        <f>INDEX(AB$2:AB$2251,ROWS(AO$2:AO71)*25-24)</f>
        <v>#DIV/0!</v>
      </c>
      <c r="AP71" s="8">
        <f>INDEX(AC$2:AC$2251,ROWS(AP$2:AP71)*25-24)</f>
        <v>3.6</v>
      </c>
    </row>
    <row r="72" spans="1:42" s="8" customFormat="1" x14ac:dyDescent="0.3">
      <c r="A72" s="9">
        <v>5000</v>
      </c>
      <c r="B72" s="9">
        <v>10</v>
      </c>
      <c r="C72" s="9">
        <v>0.75</v>
      </c>
      <c r="D72" s="9" t="s">
        <v>21</v>
      </c>
      <c r="E72" s="9" t="s">
        <v>118</v>
      </c>
      <c r="F72" s="9" t="s">
        <v>23</v>
      </c>
      <c r="G72" s="9">
        <v>2496</v>
      </c>
      <c r="H72" s="9" t="s">
        <v>23</v>
      </c>
      <c r="I72" s="9">
        <v>2498</v>
      </c>
      <c r="J72" s="9">
        <v>2500</v>
      </c>
      <c r="K72" s="9">
        <v>2498</v>
      </c>
      <c r="L72" s="9">
        <v>2500</v>
      </c>
      <c r="M72" s="8">
        <v>2500</v>
      </c>
      <c r="N72" s="11">
        <v>2500</v>
      </c>
      <c r="O72" s="12"/>
      <c r="P72" s="12"/>
      <c r="Q72" s="13"/>
      <c r="U72" s="14"/>
      <c r="AE72" s="8">
        <f>INDEX(R$2:R$2251,ROWS(AE$2:AE72)*25-24)</f>
        <v>5000</v>
      </c>
      <c r="AF72" s="8">
        <f>INDEX(S$2:S$2251,ROWS(AF$2:AF72)*25-24)</f>
        <v>80</v>
      </c>
      <c r="AG72" s="8">
        <f>INDEX(T$2:T$2251,ROWS(AG$2:AG72)*25-24)</f>
        <v>0.5</v>
      </c>
      <c r="AH72" s="8" t="str">
        <f>INDEX(U$2:U$2251,ROWS(AH$2:AH72)*25-24)</f>
        <v>WS</v>
      </c>
      <c r="AI72" s="8">
        <f>INDEX(V$2:V$2251,ROWS(AI$2:AI72)*25-24)</f>
        <v>382.88</v>
      </c>
      <c r="AJ72" s="8" t="e">
        <f>INDEX(W$2:W$2251,ROWS(AJ$2:AJ72)*25-24)</f>
        <v>#DIV/0!</v>
      </c>
      <c r="AK72" s="8">
        <f>INDEX(X$2:X$2251,ROWS(AK$2:AK72)*25-24)</f>
        <v>441.24</v>
      </c>
      <c r="AL72" s="8">
        <f>INDEX(Y$2:Y$2251,ROWS(AL$2:AL72)*25-24)</f>
        <v>460.2</v>
      </c>
      <c r="AM72" s="8">
        <f>INDEX(Z$2:Z$2251,ROWS(AM$2:AM72)*25-24)</f>
        <v>441.24</v>
      </c>
      <c r="AN72" s="8">
        <f>INDEX(AA$2:AA$2251,ROWS(AN$2:AN72)*25-24)</f>
        <v>459.56</v>
      </c>
      <c r="AO72" s="8" t="e">
        <f>INDEX(AB$2:AB$2251,ROWS(AO$2:AO72)*25-24)</f>
        <v>#DIV/0!</v>
      </c>
      <c r="AP72" s="8">
        <f>INDEX(AC$2:AC$2251,ROWS(AP$2:AP72)*25-24)</f>
        <v>460.2</v>
      </c>
    </row>
    <row r="73" spans="1:42" s="8" customFormat="1" x14ac:dyDescent="0.3">
      <c r="A73" s="9">
        <v>5000</v>
      </c>
      <c r="B73" s="9">
        <v>10</v>
      </c>
      <c r="C73" s="9">
        <v>0.75</v>
      </c>
      <c r="D73" s="9" t="s">
        <v>21</v>
      </c>
      <c r="E73" s="9" t="s">
        <v>119</v>
      </c>
      <c r="F73" s="9" t="s">
        <v>23</v>
      </c>
      <c r="G73" s="9">
        <v>2458</v>
      </c>
      <c r="H73" s="9" t="s">
        <v>23</v>
      </c>
      <c r="I73" s="9">
        <v>2460</v>
      </c>
      <c r="J73" s="9">
        <v>2461</v>
      </c>
      <c r="K73" s="9">
        <v>2460</v>
      </c>
      <c r="L73" s="9">
        <v>2461</v>
      </c>
      <c r="M73" s="8">
        <v>2461</v>
      </c>
      <c r="N73" s="11">
        <v>2461</v>
      </c>
      <c r="O73" s="12"/>
      <c r="P73" s="12"/>
      <c r="Q73" s="13"/>
      <c r="U73" s="14"/>
      <c r="AE73" s="8">
        <f>INDEX(R$2:R$2251,ROWS(AE$2:AE73)*25-24)</f>
        <v>5000</v>
      </c>
      <c r="AF73" s="8">
        <f>INDEX(S$2:S$2251,ROWS(AF$2:AF73)*25-24)</f>
        <v>80</v>
      </c>
      <c r="AG73" s="8">
        <f>INDEX(T$2:T$2251,ROWS(AG$2:AG73)*25-24)</f>
        <v>0.75</v>
      </c>
      <c r="AH73" s="8" t="str">
        <f>INDEX(U$2:U$2251,ROWS(AH$2:AH73)*25-24)</f>
        <v>WS</v>
      </c>
      <c r="AI73" s="8">
        <f>INDEX(V$2:V$2251,ROWS(AI$2:AI73)*25-24)</f>
        <v>2454</v>
      </c>
      <c r="AJ73" s="8" t="e">
        <f>INDEX(W$2:W$2251,ROWS(AJ$2:AJ73)*25-24)</f>
        <v>#DIV/0!</v>
      </c>
      <c r="AK73" s="8">
        <f>INDEX(X$2:X$2251,ROWS(AK$2:AK73)*25-24)</f>
        <v>2509.04</v>
      </c>
      <c r="AL73" s="8">
        <f>INDEX(Y$2:Y$2251,ROWS(AL$2:AL73)*25-24)</f>
        <v>2510.6799999999998</v>
      </c>
      <c r="AM73" s="8">
        <f>INDEX(Z$2:Z$2251,ROWS(AM$2:AM73)*25-24)</f>
        <v>2509.04</v>
      </c>
      <c r="AN73" s="8">
        <f>INDEX(AA$2:AA$2251,ROWS(AN$2:AN73)*25-24)</f>
        <v>2510.48</v>
      </c>
      <c r="AO73" s="8" t="e">
        <f>INDEX(AB$2:AB$2251,ROWS(AO$2:AO73)*25-24)</f>
        <v>#DIV/0!</v>
      </c>
      <c r="AP73" s="8">
        <f>INDEX(AC$2:AC$2251,ROWS(AP$2:AP73)*25-24)</f>
        <v>2510.6799999999998</v>
      </c>
    </row>
    <row r="74" spans="1:42" s="8" customFormat="1" x14ac:dyDescent="0.3">
      <c r="A74" s="9">
        <v>5000</v>
      </c>
      <c r="B74" s="9">
        <v>10</v>
      </c>
      <c r="C74" s="9">
        <v>0.75</v>
      </c>
      <c r="D74" s="9" t="s">
        <v>21</v>
      </c>
      <c r="E74" s="9" t="s">
        <v>120</v>
      </c>
      <c r="F74" s="9" t="s">
        <v>23</v>
      </c>
      <c r="G74" s="9">
        <v>2426</v>
      </c>
      <c r="H74" s="9" t="s">
        <v>23</v>
      </c>
      <c r="I74" s="9">
        <v>2427</v>
      </c>
      <c r="J74" s="9">
        <v>2432</v>
      </c>
      <c r="K74" s="9">
        <v>2427</v>
      </c>
      <c r="L74" s="9">
        <v>2432</v>
      </c>
      <c r="M74" s="8">
        <v>2431</v>
      </c>
      <c r="N74" s="11">
        <v>2432</v>
      </c>
      <c r="O74" s="12"/>
      <c r="P74" s="12"/>
      <c r="Q74" s="13"/>
      <c r="U74" s="14"/>
      <c r="AE74" s="8">
        <f>INDEX(R$2:R$2251,ROWS(AE$2:AE74)*25-24)</f>
        <v>5000</v>
      </c>
      <c r="AF74" s="8">
        <f>INDEX(S$2:S$2251,ROWS(AF$2:AF74)*25-24)</f>
        <v>90</v>
      </c>
      <c r="AG74" s="8">
        <f>INDEX(T$2:T$2251,ROWS(AG$2:AG74)*25-24)</f>
        <v>0.25</v>
      </c>
      <c r="AH74" s="8" t="str">
        <f>INDEX(U$2:U$2251,ROWS(AH$2:AH74)*25-24)</f>
        <v>BA</v>
      </c>
      <c r="AI74" s="8">
        <f>INDEX(V$2:V$2251,ROWS(AI$2:AI74)*25-24)</f>
        <v>30.4</v>
      </c>
      <c r="AJ74" s="8" t="e">
        <f>INDEX(W$2:W$2251,ROWS(AJ$2:AJ74)*25-24)</f>
        <v>#DIV/0!</v>
      </c>
      <c r="AK74" s="8">
        <f>INDEX(X$2:X$2251,ROWS(AK$2:AK74)*25-24)</f>
        <v>-33.520000000000003</v>
      </c>
      <c r="AL74" s="8">
        <f>INDEX(Y$2:Y$2251,ROWS(AL$2:AL74)*25-24)</f>
        <v>30.76</v>
      </c>
      <c r="AM74" s="8">
        <f>INDEX(Z$2:Z$2251,ROWS(AM$2:AM74)*25-24)</f>
        <v>-33.520000000000003</v>
      </c>
      <c r="AN74" s="8">
        <f>INDEX(AA$2:AA$2251,ROWS(AN$2:AN74)*25-24)</f>
        <v>27.28</v>
      </c>
      <c r="AO74" s="8" t="e">
        <f>INDEX(AB$2:AB$2251,ROWS(AO$2:AO74)*25-24)</f>
        <v>#DIV/0!</v>
      </c>
      <c r="AP74" s="8">
        <f>INDEX(AC$2:AC$2251,ROWS(AP$2:AP74)*25-24)</f>
        <v>30.76</v>
      </c>
    </row>
    <row r="75" spans="1:42" s="8" customFormat="1" x14ac:dyDescent="0.3">
      <c r="A75" s="9">
        <v>5000</v>
      </c>
      <c r="B75" s="9">
        <v>10</v>
      </c>
      <c r="C75" s="9">
        <v>0.75</v>
      </c>
      <c r="D75" s="9" t="s">
        <v>21</v>
      </c>
      <c r="E75" s="9" t="s">
        <v>121</v>
      </c>
      <c r="F75" s="9" t="s">
        <v>23</v>
      </c>
      <c r="G75" s="9">
        <v>2446</v>
      </c>
      <c r="H75" s="9" t="s">
        <v>23</v>
      </c>
      <c r="I75" s="9">
        <v>2454</v>
      </c>
      <c r="J75" s="9">
        <v>2454</v>
      </c>
      <c r="K75" s="9">
        <v>2454</v>
      </c>
      <c r="L75" s="9">
        <v>2454</v>
      </c>
      <c r="M75" s="8">
        <v>2454</v>
      </c>
      <c r="N75" s="11">
        <v>2454</v>
      </c>
      <c r="O75" s="12"/>
      <c r="P75" s="12"/>
      <c r="Q75" s="13"/>
      <c r="U75" s="14"/>
      <c r="AE75" s="8">
        <f>INDEX(R$2:R$2251,ROWS(AE$2:AE75)*25-24)</f>
        <v>5000</v>
      </c>
      <c r="AF75" s="8">
        <f>INDEX(S$2:S$2251,ROWS(AF$2:AF75)*25-24)</f>
        <v>90</v>
      </c>
      <c r="AG75" s="8">
        <f>INDEX(T$2:T$2251,ROWS(AG$2:AG75)*25-24)</f>
        <v>0.5</v>
      </c>
      <c r="AH75" s="8" t="str">
        <f>INDEX(U$2:U$2251,ROWS(AH$2:AH75)*25-24)</f>
        <v>BA</v>
      </c>
      <c r="AI75" s="8">
        <f>INDEX(V$2:V$2251,ROWS(AI$2:AI75)*25-24)</f>
        <v>268.95999999999998</v>
      </c>
      <c r="AJ75" s="8" t="e">
        <f>INDEX(W$2:W$2251,ROWS(AJ$2:AJ75)*25-24)</f>
        <v>#DIV/0!</v>
      </c>
      <c r="AK75" s="8">
        <f>INDEX(X$2:X$2251,ROWS(AK$2:AK75)*25-24)</f>
        <v>292.92</v>
      </c>
      <c r="AL75" s="8">
        <f>INDEX(Y$2:Y$2251,ROWS(AL$2:AL75)*25-24)</f>
        <v>321.08</v>
      </c>
      <c r="AM75" s="8">
        <f>INDEX(Z$2:Z$2251,ROWS(AM$2:AM75)*25-24)</f>
        <v>292.92</v>
      </c>
      <c r="AN75" s="8">
        <f>INDEX(AA$2:AA$2251,ROWS(AN$2:AN75)*25-24)</f>
        <v>320.95999999999998</v>
      </c>
      <c r="AO75" s="8" t="e">
        <f>INDEX(AB$2:AB$2251,ROWS(AO$2:AO75)*25-24)</f>
        <v>#DIV/0!</v>
      </c>
      <c r="AP75" s="8">
        <f>INDEX(AC$2:AC$2251,ROWS(AP$2:AP75)*25-24)</f>
        <v>321.08</v>
      </c>
    </row>
    <row r="76" spans="1:42" s="8" customFormat="1" x14ac:dyDescent="0.3">
      <c r="A76" s="9">
        <v>5000</v>
      </c>
      <c r="B76" s="9">
        <v>10</v>
      </c>
      <c r="C76" s="9">
        <v>0.75</v>
      </c>
      <c r="D76" s="9" t="s">
        <v>21</v>
      </c>
      <c r="E76" s="9" t="s">
        <v>122</v>
      </c>
      <c r="F76" s="9" t="s">
        <v>23</v>
      </c>
      <c r="G76" s="9">
        <v>2446</v>
      </c>
      <c r="H76" s="9" t="s">
        <v>23</v>
      </c>
      <c r="I76" s="9">
        <v>2449</v>
      </c>
      <c r="J76" s="9">
        <v>2452</v>
      </c>
      <c r="K76" s="9">
        <v>2449</v>
      </c>
      <c r="L76" s="9">
        <v>2452</v>
      </c>
      <c r="M76" s="8">
        <v>2451</v>
      </c>
      <c r="N76" s="11">
        <v>2452</v>
      </c>
      <c r="O76" s="12"/>
      <c r="P76" s="12"/>
      <c r="Q76" s="13"/>
      <c r="U76" s="14"/>
      <c r="AE76" s="8">
        <f>INDEX(R$2:R$2251,ROWS(AE$2:AE76)*25-24)</f>
        <v>5000</v>
      </c>
      <c r="AF76" s="8">
        <f>INDEX(S$2:S$2251,ROWS(AF$2:AF76)*25-24)</f>
        <v>90</v>
      </c>
      <c r="AG76" s="8">
        <f>INDEX(T$2:T$2251,ROWS(AG$2:AG76)*25-24)</f>
        <v>0.75</v>
      </c>
      <c r="AH76" s="8" t="str">
        <f>INDEX(U$2:U$2251,ROWS(AH$2:AH76)*25-24)</f>
        <v>BA</v>
      </c>
      <c r="AI76" s="8">
        <f>INDEX(V$2:V$2251,ROWS(AI$2:AI76)*25-24)</f>
        <v>2477.84</v>
      </c>
      <c r="AJ76" s="8" t="e">
        <f>INDEX(W$2:W$2251,ROWS(AJ$2:AJ76)*25-24)</f>
        <v>#DIV/0!</v>
      </c>
      <c r="AK76" s="8">
        <f>INDEX(X$2:X$2251,ROWS(AK$2:AK76)*25-24)</f>
        <v>2542.36</v>
      </c>
      <c r="AL76" s="8">
        <f>INDEX(Y$2:Y$2251,ROWS(AL$2:AL76)*25-24)</f>
        <v>2559.52</v>
      </c>
      <c r="AM76" s="8">
        <f>INDEX(Z$2:Z$2251,ROWS(AM$2:AM76)*25-24)</f>
        <v>2542.36</v>
      </c>
      <c r="AN76" s="8">
        <f>INDEX(AA$2:AA$2251,ROWS(AN$2:AN76)*25-24)</f>
        <v>2559.4</v>
      </c>
      <c r="AO76" s="8" t="e">
        <f>INDEX(AB$2:AB$2251,ROWS(AO$2:AO76)*25-24)</f>
        <v>#DIV/0!</v>
      </c>
      <c r="AP76" s="8">
        <f>INDEX(AC$2:AC$2251,ROWS(AP$2:AP76)*25-24)</f>
        <v>2559.52</v>
      </c>
    </row>
    <row r="77" spans="1:42" x14ac:dyDescent="0.3">
      <c r="A77" s="4">
        <v>5000</v>
      </c>
      <c r="B77" s="4">
        <v>10</v>
      </c>
      <c r="C77" s="4">
        <v>0.25</v>
      </c>
      <c r="D77" s="4" t="s">
        <v>123</v>
      </c>
      <c r="E77" s="4" t="s">
        <v>199</v>
      </c>
      <c r="F77" s="4" t="s">
        <v>23</v>
      </c>
      <c r="G77" s="4">
        <v>10</v>
      </c>
      <c r="H77" s="4" t="s">
        <v>23</v>
      </c>
      <c r="I77" s="4">
        <v>-43</v>
      </c>
      <c r="J77" s="4">
        <v>10</v>
      </c>
      <c r="K77" s="4">
        <v>-43</v>
      </c>
      <c r="L77" s="4">
        <v>10</v>
      </c>
      <c r="M77" s="8">
        <v>10</v>
      </c>
      <c r="N77" s="5">
        <v>10</v>
      </c>
      <c r="O77" s="6"/>
      <c r="P77" s="6"/>
      <c r="Q77" s="7"/>
      <c r="R77" s="8">
        <f t="shared" ref="R77" si="24">A77</f>
        <v>5000</v>
      </c>
      <c r="S77" s="8">
        <f t="shared" ref="S77" si="25">B77</f>
        <v>10</v>
      </c>
      <c r="T77" s="8">
        <f t="shared" ref="T77" si="26">C77</f>
        <v>0.25</v>
      </c>
      <c r="U77" s="8" t="str">
        <f t="shared" ref="U77" si="27">D77</f>
        <v>ER</v>
      </c>
      <c r="V77" s="8">
        <f t="shared" ref="V77" si="28">AVERAGE(G77:G101)</f>
        <v>11.6</v>
      </c>
      <c r="W77" s="8" t="e">
        <f t="shared" ref="W77" si="29">AVERAGE(H77:H101)</f>
        <v>#DIV/0!</v>
      </c>
      <c r="X77" s="8">
        <f t="shared" ref="X77" si="30">AVERAGE(I77:I101)</f>
        <v>-25.12</v>
      </c>
      <c r="Y77" s="8">
        <f t="shared" ref="Y77" si="31">AVERAGE(J77:J101)</f>
        <v>11.6</v>
      </c>
      <c r="Z77" s="8">
        <f t="shared" ref="Z77" si="32">AVERAGE(K77:K101)</f>
        <v>-25.12</v>
      </c>
      <c r="AA77" s="8">
        <f t="shared" ref="AA77" si="33">AVERAGE(L77:L101)</f>
        <v>11.6</v>
      </c>
      <c r="AB77" s="8">
        <f t="shared" ref="AB77:AC77" si="34">AVERAGE(M77:M101)</f>
        <v>11.6</v>
      </c>
      <c r="AC77" s="8">
        <f t="shared" si="34"/>
        <v>11.6</v>
      </c>
      <c r="AE77" s="8">
        <f>INDEX(R$2:R$2251,ROWS(AE$2:AE77)*25-24)</f>
        <v>5000</v>
      </c>
      <c r="AF77" s="8">
        <f>INDEX(S$2:S$2251,ROWS(AF$2:AF77)*25-24)</f>
        <v>90</v>
      </c>
      <c r="AG77" s="8">
        <f>INDEX(T$2:T$2251,ROWS(AG$2:AG77)*25-24)</f>
        <v>0.25</v>
      </c>
      <c r="AH77" s="8" t="str">
        <f>INDEX(U$2:U$2251,ROWS(AH$2:AH77)*25-24)</f>
        <v>ER</v>
      </c>
      <c r="AI77" s="8">
        <f>INDEX(V$2:V$2251,ROWS(AI$2:AI77)*25-24)</f>
        <v>39.64</v>
      </c>
      <c r="AJ77" s="8" t="e">
        <f>INDEX(W$2:W$2251,ROWS(AJ$2:AJ77)*25-24)</f>
        <v>#DIV/0!</v>
      </c>
      <c r="AK77" s="8">
        <f>INDEX(X$2:X$2251,ROWS(AK$2:AK77)*25-24)</f>
        <v>-42.32</v>
      </c>
      <c r="AL77" s="8">
        <f>INDEX(Y$2:Y$2251,ROWS(AL$2:AL77)*25-24)</f>
        <v>39.96</v>
      </c>
      <c r="AM77" s="8">
        <f>INDEX(Z$2:Z$2251,ROWS(AM$2:AM77)*25-24)</f>
        <v>-42.32</v>
      </c>
      <c r="AN77" s="8">
        <f>INDEX(AA$2:AA$2251,ROWS(AN$2:AN77)*25-24)</f>
        <v>38.56</v>
      </c>
      <c r="AO77" s="8" t="e">
        <f>INDEX(AB$2:AB$2251,ROWS(AO$2:AO77)*25-24)</f>
        <v>#DIV/0!</v>
      </c>
      <c r="AP77" s="8">
        <f>INDEX(AC$2:AC$2251,ROWS(AP$2:AP77)*25-24)</f>
        <v>39.96</v>
      </c>
    </row>
    <row r="78" spans="1:42" x14ac:dyDescent="0.3">
      <c r="A78" s="4">
        <v>5000</v>
      </c>
      <c r="B78" s="4">
        <v>10</v>
      </c>
      <c r="C78" s="4">
        <v>0.25</v>
      </c>
      <c r="D78" s="4" t="s">
        <v>123</v>
      </c>
      <c r="E78" s="4" t="s">
        <v>200</v>
      </c>
      <c r="F78" s="4" t="s">
        <v>23</v>
      </c>
      <c r="G78" s="4">
        <v>11</v>
      </c>
      <c r="H78" s="4" t="s">
        <v>23</v>
      </c>
      <c r="I78" s="4">
        <v>-40</v>
      </c>
      <c r="J78" s="4">
        <v>11</v>
      </c>
      <c r="K78" s="4">
        <v>-40</v>
      </c>
      <c r="L78" s="4">
        <v>11</v>
      </c>
      <c r="M78" s="8">
        <v>11</v>
      </c>
      <c r="N78" s="5">
        <v>11</v>
      </c>
      <c r="O78" s="6"/>
      <c r="P78" s="6"/>
      <c r="Q78" s="7"/>
      <c r="R78" s="8"/>
      <c r="S78" s="8"/>
      <c r="T78" s="8"/>
      <c r="U78" s="14"/>
      <c r="V78" s="8"/>
      <c r="W78" s="8"/>
      <c r="X78" s="8"/>
      <c r="Y78" s="8"/>
      <c r="Z78" s="8"/>
      <c r="AA78" s="8"/>
      <c r="AB78" s="8"/>
      <c r="AC78" s="8"/>
      <c r="AE78" s="8">
        <f>INDEX(R$2:R$2251,ROWS(AE$2:AE78)*25-24)</f>
        <v>5000</v>
      </c>
      <c r="AF78" s="8">
        <f>INDEX(S$2:S$2251,ROWS(AF$2:AF78)*25-24)</f>
        <v>90</v>
      </c>
      <c r="AG78" s="8">
        <f>INDEX(T$2:T$2251,ROWS(AG$2:AG78)*25-24)</f>
        <v>0.5</v>
      </c>
      <c r="AH78" s="8" t="str">
        <f>INDEX(U$2:U$2251,ROWS(AH$2:AH78)*25-24)</f>
        <v>ER</v>
      </c>
      <c r="AI78" s="8">
        <f>INDEX(V$2:V$2251,ROWS(AI$2:AI78)*25-24)</f>
        <v>194</v>
      </c>
      <c r="AJ78" s="8" t="e">
        <f>INDEX(W$2:W$2251,ROWS(AJ$2:AJ78)*25-24)</f>
        <v>#DIV/0!</v>
      </c>
      <c r="AK78" s="8">
        <f>INDEX(X$2:X$2251,ROWS(AK$2:AK78)*25-24)</f>
        <v>239.32</v>
      </c>
      <c r="AL78" s="8">
        <f>INDEX(Y$2:Y$2251,ROWS(AL$2:AL78)*25-24)</f>
        <v>250.72</v>
      </c>
      <c r="AM78" s="8">
        <f>INDEX(Z$2:Z$2251,ROWS(AM$2:AM78)*25-24)</f>
        <v>239.32</v>
      </c>
      <c r="AN78" s="8">
        <f>INDEX(AA$2:AA$2251,ROWS(AN$2:AN78)*25-24)</f>
        <v>250.52</v>
      </c>
      <c r="AO78" s="8" t="e">
        <f>INDEX(AB$2:AB$2251,ROWS(AO$2:AO78)*25-24)</f>
        <v>#DIV/0!</v>
      </c>
      <c r="AP78" s="8">
        <f>INDEX(AC$2:AC$2251,ROWS(AP$2:AP78)*25-24)</f>
        <v>250.72</v>
      </c>
    </row>
    <row r="79" spans="1:42" x14ac:dyDescent="0.3">
      <c r="A79" s="4">
        <v>5000</v>
      </c>
      <c r="B79" s="4">
        <v>10</v>
      </c>
      <c r="C79" s="4">
        <v>0.25</v>
      </c>
      <c r="D79" s="4" t="s">
        <v>123</v>
      </c>
      <c r="E79" s="4" t="s">
        <v>201</v>
      </c>
      <c r="F79" s="4" t="s">
        <v>23</v>
      </c>
      <c r="G79" s="4">
        <v>11</v>
      </c>
      <c r="H79" s="4" t="s">
        <v>23</v>
      </c>
      <c r="I79" s="4">
        <v>-37</v>
      </c>
      <c r="J79" s="4">
        <v>11</v>
      </c>
      <c r="K79" s="4">
        <v>-37</v>
      </c>
      <c r="L79" s="4">
        <v>11</v>
      </c>
      <c r="M79" s="8">
        <v>11</v>
      </c>
      <c r="N79" s="5">
        <v>11</v>
      </c>
      <c r="O79" s="6"/>
      <c r="P79" s="6"/>
      <c r="Q79" s="7"/>
      <c r="R79" s="8"/>
      <c r="S79" s="8"/>
      <c r="T79" s="8"/>
      <c r="U79" s="14"/>
      <c r="V79" s="8"/>
      <c r="W79" s="8"/>
      <c r="X79" s="8"/>
      <c r="Y79" s="8"/>
      <c r="Z79" s="8"/>
      <c r="AA79" s="8"/>
      <c r="AB79" s="8"/>
      <c r="AC79" s="8"/>
      <c r="AE79" s="8">
        <f>INDEX(R$2:R$2251,ROWS(AE$2:AE79)*25-24)</f>
        <v>5000</v>
      </c>
      <c r="AF79" s="8">
        <f>INDEX(S$2:S$2251,ROWS(AF$2:AF79)*25-24)</f>
        <v>90</v>
      </c>
      <c r="AG79" s="8">
        <f>INDEX(T$2:T$2251,ROWS(AG$2:AG79)*25-24)</f>
        <v>0.75</v>
      </c>
      <c r="AH79" s="8" t="str">
        <f>INDEX(U$2:U$2251,ROWS(AH$2:AH79)*25-24)</f>
        <v>ER</v>
      </c>
      <c r="AI79" s="8">
        <f>INDEX(V$2:V$2251,ROWS(AI$2:AI79)*25-24)</f>
        <v>2476.64</v>
      </c>
      <c r="AJ79" s="8" t="e">
        <f>INDEX(W$2:W$2251,ROWS(AJ$2:AJ79)*25-24)</f>
        <v>#DIV/0!</v>
      </c>
      <c r="AK79" s="8">
        <f>INDEX(X$2:X$2251,ROWS(AK$2:AK79)*25-24)</f>
        <v>2488.44</v>
      </c>
      <c r="AL79" s="8">
        <f>INDEX(Y$2:Y$2251,ROWS(AL$2:AL79)*25-24)</f>
        <v>2494.16</v>
      </c>
      <c r="AM79" s="8">
        <f>INDEX(Z$2:Z$2251,ROWS(AM$2:AM79)*25-24)</f>
        <v>2488.44</v>
      </c>
      <c r="AN79" s="8">
        <f>INDEX(AA$2:AA$2251,ROWS(AN$2:AN79)*25-24)</f>
        <v>2494.16</v>
      </c>
      <c r="AO79" s="8" t="e">
        <f>INDEX(AB$2:AB$2251,ROWS(AO$2:AO79)*25-24)</f>
        <v>#DIV/0!</v>
      </c>
      <c r="AP79" s="8">
        <f>INDEX(AC$2:AC$2251,ROWS(AP$2:AP79)*25-24)</f>
        <v>2494.16</v>
      </c>
    </row>
    <row r="80" spans="1:42" x14ac:dyDescent="0.3">
      <c r="A80" s="4">
        <v>5000</v>
      </c>
      <c r="B80" s="4">
        <v>10</v>
      </c>
      <c r="C80" s="4">
        <v>0.25</v>
      </c>
      <c r="D80" s="4" t="s">
        <v>123</v>
      </c>
      <c r="E80" s="4" t="s">
        <v>202</v>
      </c>
      <c r="F80" s="4" t="s">
        <v>23</v>
      </c>
      <c r="G80" s="4">
        <v>13</v>
      </c>
      <c r="H80" s="4" t="s">
        <v>23</v>
      </c>
      <c r="I80" s="4">
        <v>-41</v>
      </c>
      <c r="J80" s="4">
        <v>13</v>
      </c>
      <c r="K80" s="4">
        <v>-41</v>
      </c>
      <c r="L80" s="4">
        <v>13</v>
      </c>
      <c r="M80" s="8">
        <v>13</v>
      </c>
      <c r="N80" s="5">
        <v>13</v>
      </c>
      <c r="O80" s="6"/>
      <c r="P80" s="6"/>
      <c r="Q80" s="7"/>
      <c r="R80" s="8"/>
      <c r="S80" s="8"/>
      <c r="T80" s="8"/>
      <c r="U80" s="14"/>
      <c r="V80" s="8"/>
      <c r="W80" s="8"/>
      <c r="X80" s="8"/>
      <c r="Y80" s="8"/>
      <c r="Z80" s="8"/>
      <c r="AA80" s="8"/>
      <c r="AB80" s="8"/>
      <c r="AC80" s="8"/>
      <c r="AE80" s="8">
        <f>INDEX(R$2:R$2251,ROWS(AE$2:AE80)*25-24)</f>
        <v>5000</v>
      </c>
      <c r="AF80" s="8">
        <f>INDEX(S$2:S$2251,ROWS(AF$2:AF80)*25-24)</f>
        <v>90</v>
      </c>
      <c r="AG80" s="8">
        <f>INDEX(T$2:T$2251,ROWS(AG$2:AG80)*25-24)</f>
        <v>0.25</v>
      </c>
      <c r="AH80" s="8" t="str">
        <f>INDEX(U$2:U$2251,ROWS(AH$2:AH80)*25-24)</f>
        <v>WS</v>
      </c>
      <c r="AI80" s="8">
        <f>INDEX(V$2:V$2251,ROWS(AI$2:AI80)*25-24)</f>
        <v>3.4</v>
      </c>
      <c r="AJ80" s="8" t="e">
        <f>INDEX(W$2:W$2251,ROWS(AJ$2:AJ80)*25-24)</f>
        <v>#DIV/0!</v>
      </c>
      <c r="AK80" s="8">
        <f>INDEX(X$2:X$2251,ROWS(AK$2:AK80)*25-24)</f>
        <v>-132.63999999999999</v>
      </c>
      <c r="AL80" s="8">
        <f>INDEX(Y$2:Y$2251,ROWS(AL$2:AL80)*25-24)</f>
        <v>3.6</v>
      </c>
      <c r="AM80" s="8">
        <f>INDEX(Z$2:Z$2251,ROWS(AM$2:AM80)*25-24)</f>
        <v>-132.63999999999999</v>
      </c>
      <c r="AN80" s="8">
        <f>INDEX(AA$2:AA$2251,ROWS(AN$2:AN80)*25-24)</f>
        <v>-60.68</v>
      </c>
      <c r="AO80" s="8" t="e">
        <f>INDEX(AB$2:AB$2251,ROWS(AO$2:AO80)*25-24)</f>
        <v>#DIV/0!</v>
      </c>
      <c r="AP80" s="8">
        <f>INDEX(AC$2:AC$2251,ROWS(AP$2:AP80)*25-24)</f>
        <v>3.6</v>
      </c>
    </row>
    <row r="81" spans="1:42" x14ac:dyDescent="0.3">
      <c r="A81" s="4">
        <v>5000</v>
      </c>
      <c r="B81" s="4">
        <v>10</v>
      </c>
      <c r="C81" s="4">
        <v>0.25</v>
      </c>
      <c r="D81" s="4" t="s">
        <v>123</v>
      </c>
      <c r="E81" s="4" t="s">
        <v>203</v>
      </c>
      <c r="F81" s="4" t="s">
        <v>23</v>
      </c>
      <c r="G81" s="4">
        <v>13</v>
      </c>
      <c r="H81" s="4" t="s">
        <v>23</v>
      </c>
      <c r="I81" s="4">
        <v>-50</v>
      </c>
      <c r="J81" s="4">
        <v>13</v>
      </c>
      <c r="K81" s="4">
        <v>-50</v>
      </c>
      <c r="L81" s="4">
        <v>13</v>
      </c>
      <c r="M81" s="8">
        <v>13</v>
      </c>
      <c r="N81" s="5">
        <v>13</v>
      </c>
      <c r="O81" s="6"/>
      <c r="P81" s="6"/>
      <c r="Q81" s="7"/>
      <c r="R81" s="8"/>
      <c r="S81" s="8"/>
      <c r="T81" s="8"/>
      <c r="U81" s="14"/>
      <c r="V81" s="8"/>
      <c r="W81" s="8"/>
      <c r="X81" s="8"/>
      <c r="Y81" s="8"/>
      <c r="Z81" s="8"/>
      <c r="AA81" s="8"/>
      <c r="AB81" s="8"/>
      <c r="AC81" s="8"/>
      <c r="AE81" s="8">
        <f>INDEX(R$2:R$2251,ROWS(AE$2:AE81)*25-24)</f>
        <v>5000</v>
      </c>
      <c r="AF81" s="8">
        <f>INDEX(S$2:S$2251,ROWS(AF$2:AF81)*25-24)</f>
        <v>90</v>
      </c>
      <c r="AG81" s="8">
        <f>INDEX(T$2:T$2251,ROWS(AG$2:AG81)*25-24)</f>
        <v>0.5</v>
      </c>
      <c r="AH81" s="8" t="str">
        <f>INDEX(U$2:U$2251,ROWS(AH$2:AH81)*25-24)</f>
        <v>WS</v>
      </c>
      <c r="AI81" s="8">
        <f>INDEX(V$2:V$2251,ROWS(AI$2:AI81)*25-24)</f>
        <v>383</v>
      </c>
      <c r="AJ81" s="8" t="e">
        <f>INDEX(W$2:W$2251,ROWS(AJ$2:AJ81)*25-24)</f>
        <v>#DIV/0!</v>
      </c>
      <c r="AK81" s="8">
        <f>INDEX(X$2:X$2251,ROWS(AK$2:AK81)*25-24)</f>
        <v>455.12</v>
      </c>
      <c r="AL81" s="8">
        <f>INDEX(Y$2:Y$2251,ROWS(AL$2:AL81)*25-24)</f>
        <v>476.48</v>
      </c>
      <c r="AM81" s="8">
        <f>INDEX(Z$2:Z$2251,ROWS(AM$2:AM81)*25-24)</f>
        <v>455.12</v>
      </c>
      <c r="AN81" s="8">
        <f>INDEX(AA$2:AA$2251,ROWS(AN$2:AN81)*25-24)</f>
        <v>475.64</v>
      </c>
      <c r="AO81" s="8" t="e">
        <f>INDEX(AB$2:AB$2251,ROWS(AO$2:AO81)*25-24)</f>
        <v>#DIV/0!</v>
      </c>
      <c r="AP81" s="8">
        <f>INDEX(AC$2:AC$2251,ROWS(AP$2:AP81)*25-24)</f>
        <v>476.48</v>
      </c>
    </row>
    <row r="82" spans="1:42" x14ac:dyDescent="0.3">
      <c r="A82" s="4">
        <v>5000</v>
      </c>
      <c r="B82" s="4">
        <v>10</v>
      </c>
      <c r="C82" s="4">
        <v>0.25</v>
      </c>
      <c r="D82" s="4" t="s">
        <v>123</v>
      </c>
      <c r="E82" s="4" t="s">
        <v>204</v>
      </c>
      <c r="F82" s="4" t="s">
        <v>23</v>
      </c>
      <c r="G82" s="4">
        <v>12</v>
      </c>
      <c r="H82" s="4" t="s">
        <v>23</v>
      </c>
      <c r="I82" s="4">
        <v>-28</v>
      </c>
      <c r="J82" s="4">
        <v>12</v>
      </c>
      <c r="K82" s="4">
        <v>-28</v>
      </c>
      <c r="L82" s="4">
        <v>12</v>
      </c>
      <c r="M82" s="8">
        <v>12</v>
      </c>
      <c r="N82" s="5">
        <v>12</v>
      </c>
      <c r="O82" s="6"/>
      <c r="P82" s="6"/>
      <c r="Q82" s="7"/>
      <c r="R82" s="8"/>
      <c r="S82" s="8"/>
      <c r="T82" s="8"/>
      <c r="U82" s="14"/>
      <c r="V82" s="8"/>
      <c r="W82" s="8"/>
      <c r="X82" s="8"/>
      <c r="Y82" s="8"/>
      <c r="Z82" s="8"/>
      <c r="AA82" s="8"/>
      <c r="AB82" s="8"/>
      <c r="AC82" s="8"/>
      <c r="AE82" s="8">
        <f>INDEX(R$2:R$2251,ROWS(AE$2:AE82)*25-24)</f>
        <v>5000</v>
      </c>
      <c r="AF82" s="8">
        <f>INDEX(S$2:S$2251,ROWS(AF$2:AF82)*25-24)</f>
        <v>90</v>
      </c>
      <c r="AG82" s="8">
        <f>INDEX(T$2:T$2251,ROWS(AG$2:AG82)*25-24)</f>
        <v>0.75</v>
      </c>
      <c r="AH82" s="8" t="str">
        <f>INDEX(U$2:U$2251,ROWS(AH$2:AH82)*25-24)</f>
        <v>WS</v>
      </c>
      <c r="AI82" s="8">
        <f>INDEX(V$2:V$2251,ROWS(AI$2:AI82)*25-24)</f>
        <v>2454</v>
      </c>
      <c r="AJ82" s="8" t="e">
        <f>INDEX(W$2:W$2251,ROWS(AJ$2:AJ82)*25-24)</f>
        <v>#DIV/0!</v>
      </c>
      <c r="AK82" s="8">
        <f>INDEX(X$2:X$2251,ROWS(AK$2:AK82)*25-24)</f>
        <v>2509.04</v>
      </c>
      <c r="AL82" s="8">
        <f>INDEX(Y$2:Y$2251,ROWS(AL$2:AL82)*25-24)</f>
        <v>2510.6799999999998</v>
      </c>
      <c r="AM82" s="8">
        <f>INDEX(Z$2:Z$2251,ROWS(AM$2:AM82)*25-24)</f>
        <v>2509.04</v>
      </c>
      <c r="AN82" s="8">
        <f>INDEX(AA$2:AA$2251,ROWS(AN$2:AN82)*25-24)</f>
        <v>2510.48</v>
      </c>
      <c r="AO82" s="8" t="e">
        <f>INDEX(AB$2:AB$2251,ROWS(AO$2:AO82)*25-24)</f>
        <v>#DIV/0!</v>
      </c>
      <c r="AP82" s="8">
        <f>INDEX(AC$2:AC$2251,ROWS(AP$2:AP82)*25-24)</f>
        <v>2510.6799999999998</v>
      </c>
    </row>
    <row r="83" spans="1:42" x14ac:dyDescent="0.3">
      <c r="A83" s="4">
        <v>5000</v>
      </c>
      <c r="B83" s="4">
        <v>10</v>
      </c>
      <c r="C83" s="4">
        <v>0.25</v>
      </c>
      <c r="D83" s="4" t="s">
        <v>123</v>
      </c>
      <c r="E83" s="4" t="s">
        <v>205</v>
      </c>
      <c r="F83" s="4" t="s">
        <v>23</v>
      </c>
      <c r="G83" s="4">
        <v>10</v>
      </c>
      <c r="H83" s="4" t="s">
        <v>23</v>
      </c>
      <c r="I83" s="4">
        <v>-18</v>
      </c>
      <c r="J83" s="4">
        <v>10</v>
      </c>
      <c r="K83" s="4">
        <v>-18</v>
      </c>
      <c r="L83" s="4">
        <v>10</v>
      </c>
      <c r="M83" s="8">
        <v>10</v>
      </c>
      <c r="N83" s="5">
        <v>10</v>
      </c>
      <c r="O83" s="6"/>
      <c r="P83" s="6"/>
      <c r="Q83" s="7"/>
      <c r="R83" s="8"/>
      <c r="S83" s="8"/>
      <c r="T83" s="8"/>
      <c r="U83" s="14"/>
      <c r="V83" s="8"/>
      <c r="W83" s="8"/>
      <c r="X83" s="8"/>
      <c r="Y83" s="8"/>
      <c r="Z83" s="8"/>
      <c r="AA83" s="8"/>
      <c r="AB83" s="8"/>
      <c r="AC83" s="8"/>
      <c r="AE83" s="8">
        <f>INDEX(R$2:R$2251,ROWS(AE$2:AE83)*25-24)</f>
        <v>5000</v>
      </c>
      <c r="AF83" s="8">
        <f>INDEX(S$2:S$2251,ROWS(AF$2:AF83)*25-24)</f>
        <v>100</v>
      </c>
      <c r="AG83" s="8">
        <f>INDEX(T$2:T$2251,ROWS(AG$2:AG83)*25-24)</f>
        <v>0.25</v>
      </c>
      <c r="AH83" s="8" t="str">
        <f>INDEX(U$2:U$2251,ROWS(AH$2:AH83)*25-24)</f>
        <v>BA</v>
      </c>
      <c r="AI83" s="8">
        <f>INDEX(V$2:V$2251,ROWS(AI$2:AI83)*25-24)</f>
        <v>30.4</v>
      </c>
      <c r="AJ83" s="8" t="e">
        <f>INDEX(W$2:W$2251,ROWS(AJ$2:AJ83)*25-24)</f>
        <v>#DIV/0!</v>
      </c>
      <c r="AK83" s="8">
        <f>INDEX(X$2:X$2251,ROWS(AK$2:AK83)*25-24)</f>
        <v>-37.32</v>
      </c>
      <c r="AL83" s="8">
        <f>INDEX(Y$2:Y$2251,ROWS(AL$2:AL83)*25-24)</f>
        <v>30.76</v>
      </c>
      <c r="AM83" s="8">
        <f>INDEX(Z$2:Z$2251,ROWS(AM$2:AM83)*25-24)</f>
        <v>-37.32</v>
      </c>
      <c r="AN83" s="8">
        <f>INDEX(AA$2:AA$2251,ROWS(AN$2:AN83)*25-24)</f>
        <v>27.96</v>
      </c>
      <c r="AO83" s="8">
        <f>INDEX(AB$2:AB$2251,ROWS(AO$2:AO83)*25-24)</f>
        <v>28.16</v>
      </c>
      <c r="AP83" s="8">
        <f>INDEX(AC$2:AC$2251,ROWS(AP$2:AP83)*25-24)</f>
        <v>30.76</v>
      </c>
    </row>
    <row r="84" spans="1:42" x14ac:dyDescent="0.3">
      <c r="A84" s="4">
        <v>5000</v>
      </c>
      <c r="B84" s="4">
        <v>10</v>
      </c>
      <c r="C84" s="4">
        <v>0.25</v>
      </c>
      <c r="D84" s="4" t="s">
        <v>123</v>
      </c>
      <c r="E84" s="4" t="s">
        <v>206</v>
      </c>
      <c r="F84" s="4" t="s">
        <v>23</v>
      </c>
      <c r="G84" s="4">
        <v>15</v>
      </c>
      <c r="H84" s="4" t="s">
        <v>23</v>
      </c>
      <c r="I84" s="4">
        <v>-17</v>
      </c>
      <c r="J84" s="4">
        <v>15</v>
      </c>
      <c r="K84" s="4">
        <v>-17</v>
      </c>
      <c r="L84" s="4">
        <v>15</v>
      </c>
      <c r="M84" s="8">
        <v>15</v>
      </c>
      <c r="N84" s="5">
        <v>15</v>
      </c>
      <c r="O84" s="6"/>
      <c r="P84" s="6"/>
      <c r="Q84" s="7"/>
      <c r="R84" s="8"/>
      <c r="S84" s="8"/>
      <c r="T84" s="8"/>
      <c r="U84" s="14"/>
      <c r="V84" s="8"/>
      <c r="W84" s="8"/>
      <c r="X84" s="8"/>
      <c r="Y84" s="8"/>
      <c r="Z84" s="8"/>
      <c r="AA84" s="8"/>
      <c r="AB84" s="8"/>
      <c r="AC84" s="8"/>
      <c r="AE84" s="8">
        <f>INDEX(R$2:R$2251,ROWS(AE$2:AE84)*25-24)</f>
        <v>5000</v>
      </c>
      <c r="AF84" s="8">
        <f>INDEX(S$2:S$2251,ROWS(AF$2:AF84)*25-24)</f>
        <v>100</v>
      </c>
      <c r="AG84" s="8">
        <f>INDEX(T$2:T$2251,ROWS(AG$2:AG84)*25-24)</f>
        <v>0.5</v>
      </c>
      <c r="AH84" s="8" t="str">
        <f>INDEX(U$2:U$2251,ROWS(AH$2:AH84)*25-24)</f>
        <v>BA</v>
      </c>
      <c r="AI84" s="8">
        <f>INDEX(V$2:V$2251,ROWS(AI$2:AI84)*25-24)</f>
        <v>269.12</v>
      </c>
      <c r="AJ84" s="8" t="e">
        <f>INDEX(W$2:W$2251,ROWS(AJ$2:AJ84)*25-24)</f>
        <v>#DIV/0!</v>
      </c>
      <c r="AK84" s="8">
        <f>INDEX(X$2:X$2251,ROWS(AK$2:AK84)*25-24)</f>
        <v>297.88</v>
      </c>
      <c r="AL84" s="8">
        <f>INDEX(Y$2:Y$2251,ROWS(AL$2:AL84)*25-24)</f>
        <v>331.08</v>
      </c>
      <c r="AM84" s="8">
        <f>INDEX(Z$2:Z$2251,ROWS(AM$2:AM84)*25-24)</f>
        <v>297.88</v>
      </c>
      <c r="AN84" s="8">
        <f>INDEX(AA$2:AA$2251,ROWS(AN$2:AN84)*25-24)</f>
        <v>330.96</v>
      </c>
      <c r="AO84" s="8">
        <f>INDEX(AB$2:AB$2251,ROWS(AO$2:AO84)*25-24)</f>
        <v>331.08</v>
      </c>
      <c r="AP84" s="8">
        <f>INDEX(AC$2:AC$2251,ROWS(AP$2:AP84)*25-24)</f>
        <v>331.08</v>
      </c>
    </row>
    <row r="85" spans="1:42" x14ac:dyDescent="0.3">
      <c r="A85" s="4">
        <v>5000</v>
      </c>
      <c r="B85" s="4">
        <v>10</v>
      </c>
      <c r="C85" s="4">
        <v>0.25</v>
      </c>
      <c r="D85" s="4" t="s">
        <v>123</v>
      </c>
      <c r="E85" s="4" t="s">
        <v>207</v>
      </c>
      <c r="F85" s="4" t="s">
        <v>23</v>
      </c>
      <c r="G85" s="4">
        <v>11</v>
      </c>
      <c r="H85" s="4" t="s">
        <v>23</v>
      </c>
      <c r="I85" s="4">
        <v>-1</v>
      </c>
      <c r="J85" s="4">
        <v>11</v>
      </c>
      <c r="K85" s="4">
        <v>-1</v>
      </c>
      <c r="L85" s="4">
        <v>11</v>
      </c>
      <c r="M85" s="8">
        <v>11</v>
      </c>
      <c r="N85" s="5">
        <v>11</v>
      </c>
      <c r="O85" s="6"/>
      <c r="P85" s="6"/>
      <c r="Q85" s="7"/>
      <c r="R85" s="8"/>
      <c r="S85" s="8"/>
      <c r="T85" s="8"/>
      <c r="U85" s="14"/>
      <c r="V85" s="8"/>
      <c r="W85" s="8"/>
      <c r="X85" s="8"/>
      <c r="Y85" s="8"/>
      <c r="Z85" s="8"/>
      <c r="AA85" s="8"/>
      <c r="AB85" s="8"/>
      <c r="AC85" s="8"/>
      <c r="AE85" s="8">
        <f>INDEX(R$2:R$2251,ROWS(AE$2:AE85)*25-24)</f>
        <v>5000</v>
      </c>
      <c r="AF85" s="8">
        <f>INDEX(S$2:S$2251,ROWS(AF$2:AF85)*25-24)</f>
        <v>100</v>
      </c>
      <c r="AG85" s="8">
        <f>INDEX(T$2:T$2251,ROWS(AG$2:AG85)*25-24)</f>
        <v>0.75</v>
      </c>
      <c r="AH85" s="8" t="str">
        <f>INDEX(U$2:U$2251,ROWS(AH$2:AH85)*25-24)</f>
        <v>BA</v>
      </c>
      <c r="AI85" s="8">
        <f>INDEX(V$2:V$2251,ROWS(AI$2:AI85)*25-24)</f>
        <v>2477.84</v>
      </c>
      <c r="AJ85" s="8" t="e">
        <f>INDEX(W$2:W$2251,ROWS(AJ$2:AJ85)*25-24)</f>
        <v>#DIV/0!</v>
      </c>
      <c r="AK85" s="8">
        <f>INDEX(X$2:X$2251,ROWS(AK$2:AK85)*25-24)</f>
        <v>2551.2800000000002</v>
      </c>
      <c r="AL85" s="8">
        <f>INDEX(Y$2:Y$2251,ROWS(AL$2:AL85)*25-24)</f>
        <v>2566.7600000000002</v>
      </c>
      <c r="AM85" s="8">
        <f>INDEX(Z$2:Z$2251,ROWS(AM$2:AM85)*25-24)</f>
        <v>2551.2800000000002</v>
      </c>
      <c r="AN85" s="8">
        <f>INDEX(AA$2:AA$2251,ROWS(AN$2:AN85)*25-24)</f>
        <v>2566</v>
      </c>
      <c r="AO85" s="8">
        <f>INDEX(AB$2:AB$2251,ROWS(AO$2:AO85)*25-24)</f>
        <v>2566.08</v>
      </c>
      <c r="AP85" s="8">
        <f>INDEX(AC$2:AC$2251,ROWS(AP$2:AP85)*25-24)</f>
        <v>2566.7600000000002</v>
      </c>
    </row>
    <row r="86" spans="1:42" x14ac:dyDescent="0.3">
      <c r="A86" s="4">
        <v>5000</v>
      </c>
      <c r="B86" s="4">
        <v>10</v>
      </c>
      <c r="C86" s="4">
        <v>0.25</v>
      </c>
      <c r="D86" s="4" t="s">
        <v>123</v>
      </c>
      <c r="E86" s="4" t="s">
        <v>208</v>
      </c>
      <c r="F86" s="4" t="s">
        <v>23</v>
      </c>
      <c r="G86" s="4">
        <v>10</v>
      </c>
      <c r="H86" s="4" t="s">
        <v>23</v>
      </c>
      <c r="I86" s="4">
        <v>-69</v>
      </c>
      <c r="J86" s="4">
        <v>10</v>
      </c>
      <c r="K86" s="4">
        <v>-69</v>
      </c>
      <c r="L86" s="4">
        <v>10</v>
      </c>
      <c r="M86" s="8">
        <v>10</v>
      </c>
      <c r="N86" s="5">
        <v>10</v>
      </c>
      <c r="O86" s="6"/>
      <c r="P86" s="6"/>
      <c r="Q86" s="7"/>
      <c r="R86" s="8"/>
      <c r="S86" s="8"/>
      <c r="T86" s="8"/>
      <c r="U86" s="14"/>
      <c r="V86" s="8"/>
      <c r="W86" s="8"/>
      <c r="X86" s="8"/>
      <c r="Y86" s="8"/>
      <c r="Z86" s="8"/>
      <c r="AA86" s="8"/>
      <c r="AB86" s="8"/>
      <c r="AC86" s="8"/>
      <c r="AE86" s="8">
        <f>INDEX(R$2:R$2251,ROWS(AE$2:AE86)*25-24)</f>
        <v>5000</v>
      </c>
      <c r="AF86" s="8">
        <f>INDEX(S$2:S$2251,ROWS(AF$2:AF86)*25-24)</f>
        <v>100</v>
      </c>
      <c r="AG86" s="8">
        <f>INDEX(T$2:T$2251,ROWS(AG$2:AG86)*25-24)</f>
        <v>0.25</v>
      </c>
      <c r="AH86" s="8" t="str">
        <f>INDEX(U$2:U$2251,ROWS(AH$2:AH86)*25-24)</f>
        <v>ER</v>
      </c>
      <c r="AI86" s="8">
        <f>INDEX(V$2:V$2251,ROWS(AI$2:AI86)*25-24)</f>
        <v>39.64</v>
      </c>
      <c r="AJ86" s="8" t="e">
        <f>INDEX(W$2:W$2251,ROWS(AJ$2:AJ86)*25-24)</f>
        <v>#DIV/0!</v>
      </c>
      <c r="AK86" s="8">
        <f>INDEX(X$2:X$2251,ROWS(AK$2:AK86)*25-24)</f>
        <v>-43.48</v>
      </c>
      <c r="AL86" s="8">
        <f>INDEX(Y$2:Y$2251,ROWS(AL$2:AL86)*25-24)</f>
        <v>39.96</v>
      </c>
      <c r="AM86" s="8">
        <f>INDEX(Z$2:Z$2251,ROWS(AM$2:AM86)*25-24)</f>
        <v>-43.48</v>
      </c>
      <c r="AN86" s="8">
        <f>INDEX(AA$2:AA$2251,ROWS(AN$2:AN86)*25-24)</f>
        <v>38.72</v>
      </c>
      <c r="AO86" s="8">
        <f>INDEX(AB$2:AB$2251,ROWS(AO$2:AO86)*25-24)</f>
        <v>38.6</v>
      </c>
      <c r="AP86" s="8">
        <f>INDEX(AC$2:AC$2251,ROWS(AP$2:AP86)*25-24)</f>
        <v>39.96</v>
      </c>
    </row>
    <row r="87" spans="1:42" x14ac:dyDescent="0.3">
      <c r="A87" s="4">
        <v>5000</v>
      </c>
      <c r="B87" s="4">
        <v>10</v>
      </c>
      <c r="C87" s="4">
        <v>0.25</v>
      </c>
      <c r="D87" s="4" t="s">
        <v>123</v>
      </c>
      <c r="E87" s="4" t="s">
        <v>209</v>
      </c>
      <c r="F87" s="4" t="s">
        <v>23</v>
      </c>
      <c r="G87" s="4">
        <v>12</v>
      </c>
      <c r="H87" s="4" t="s">
        <v>23</v>
      </c>
      <c r="I87" s="4">
        <v>-25</v>
      </c>
      <c r="J87" s="4">
        <v>12</v>
      </c>
      <c r="K87" s="4">
        <v>-25</v>
      </c>
      <c r="L87" s="4">
        <v>12</v>
      </c>
      <c r="M87" s="8">
        <v>12</v>
      </c>
      <c r="N87" s="5">
        <v>12</v>
      </c>
      <c r="O87" s="6"/>
      <c r="P87" s="6"/>
      <c r="Q87" s="7"/>
      <c r="R87" s="8"/>
      <c r="S87" s="8"/>
      <c r="T87" s="8"/>
      <c r="U87" s="14"/>
      <c r="V87" s="8"/>
      <c r="W87" s="8"/>
      <c r="X87" s="8"/>
      <c r="Y87" s="8"/>
      <c r="Z87" s="8"/>
      <c r="AA87" s="8"/>
      <c r="AB87" s="8"/>
      <c r="AC87" s="8"/>
      <c r="AE87" s="8">
        <f>INDEX(R$2:R$2251,ROWS(AE$2:AE87)*25-24)</f>
        <v>5000</v>
      </c>
      <c r="AF87" s="8">
        <f>INDEX(S$2:S$2251,ROWS(AF$2:AF87)*25-24)</f>
        <v>100</v>
      </c>
      <c r="AG87" s="8">
        <f>INDEX(T$2:T$2251,ROWS(AG$2:AG87)*25-24)</f>
        <v>0.5</v>
      </c>
      <c r="AH87" s="8" t="str">
        <f>INDEX(U$2:U$2251,ROWS(AH$2:AH87)*25-24)</f>
        <v>ER</v>
      </c>
      <c r="AI87" s="8">
        <f>INDEX(V$2:V$2251,ROWS(AI$2:AI87)*25-24)</f>
        <v>194.36</v>
      </c>
      <c r="AJ87" s="8" t="e">
        <f>INDEX(W$2:W$2251,ROWS(AJ$2:AJ87)*25-24)</f>
        <v>#DIV/0!</v>
      </c>
      <c r="AK87" s="8">
        <f>INDEX(X$2:X$2251,ROWS(AK$2:AK87)*25-24)</f>
        <v>247.4</v>
      </c>
      <c r="AL87" s="8">
        <f>INDEX(Y$2:Y$2251,ROWS(AL$2:AL87)*25-24)</f>
        <v>260.72000000000003</v>
      </c>
      <c r="AM87" s="8">
        <f>INDEX(Z$2:Z$2251,ROWS(AM$2:AM87)*25-24)</f>
        <v>247.4</v>
      </c>
      <c r="AN87" s="8">
        <f>INDEX(AA$2:AA$2251,ROWS(AN$2:AN87)*25-24)</f>
        <v>260.52</v>
      </c>
      <c r="AO87" s="8">
        <f>INDEX(AB$2:AB$2251,ROWS(AO$2:AO87)*25-24)</f>
        <v>260.72000000000003</v>
      </c>
      <c r="AP87" s="8">
        <f>INDEX(AC$2:AC$2251,ROWS(AP$2:AP87)*25-24)</f>
        <v>260.72000000000003</v>
      </c>
    </row>
    <row r="88" spans="1:42" x14ac:dyDescent="0.3">
      <c r="A88" s="4">
        <v>5000</v>
      </c>
      <c r="B88" s="4">
        <v>10</v>
      </c>
      <c r="C88" s="4">
        <v>0.25</v>
      </c>
      <c r="D88" s="4" t="s">
        <v>123</v>
      </c>
      <c r="E88" s="4" t="s">
        <v>210</v>
      </c>
      <c r="F88" s="4" t="s">
        <v>23</v>
      </c>
      <c r="G88" s="4">
        <v>12</v>
      </c>
      <c r="H88" s="4" t="s">
        <v>23</v>
      </c>
      <c r="I88" s="4">
        <v>-53</v>
      </c>
      <c r="J88" s="4">
        <v>12</v>
      </c>
      <c r="K88" s="4">
        <v>-53</v>
      </c>
      <c r="L88" s="4">
        <v>12</v>
      </c>
      <c r="M88" s="8">
        <v>12</v>
      </c>
      <c r="N88" s="5">
        <v>12</v>
      </c>
      <c r="O88" s="6"/>
      <c r="P88" s="6"/>
      <c r="Q88" s="7"/>
      <c r="R88" s="8"/>
      <c r="S88" s="8"/>
      <c r="T88" s="8"/>
      <c r="U88" s="14"/>
      <c r="V88" s="8"/>
      <c r="W88" s="8"/>
      <c r="X88" s="8"/>
      <c r="Y88" s="8"/>
      <c r="Z88" s="8"/>
      <c r="AA88" s="8"/>
      <c r="AB88" s="8"/>
      <c r="AC88" s="8"/>
      <c r="AE88" s="8">
        <f>INDEX(R$2:R$2251,ROWS(AE$2:AE88)*25-24)</f>
        <v>5000</v>
      </c>
      <c r="AF88" s="8">
        <f>INDEX(S$2:S$2251,ROWS(AF$2:AF88)*25-24)</f>
        <v>100</v>
      </c>
      <c r="AG88" s="8">
        <f>INDEX(T$2:T$2251,ROWS(AG$2:AG88)*25-24)</f>
        <v>0.75</v>
      </c>
      <c r="AH88" s="8" t="str">
        <f>INDEX(U$2:U$2251,ROWS(AH$2:AH88)*25-24)</f>
        <v>ER</v>
      </c>
      <c r="AI88" s="8">
        <f>INDEX(V$2:V$2251,ROWS(AI$2:AI88)*25-24)</f>
        <v>2477.8000000000002</v>
      </c>
      <c r="AJ88" s="8" t="e">
        <f>INDEX(W$2:W$2251,ROWS(AJ$2:AJ88)*25-24)</f>
        <v>#DIV/0!</v>
      </c>
      <c r="AK88" s="8">
        <f>INDEX(X$2:X$2251,ROWS(AK$2:AK88)*25-24)</f>
        <v>2498.12</v>
      </c>
      <c r="AL88" s="8">
        <f>INDEX(Y$2:Y$2251,ROWS(AL$2:AL88)*25-24)</f>
        <v>2504.16</v>
      </c>
      <c r="AM88" s="8">
        <f>INDEX(Z$2:Z$2251,ROWS(AM$2:AM88)*25-24)</f>
        <v>2498.12</v>
      </c>
      <c r="AN88" s="8">
        <f>INDEX(AA$2:AA$2251,ROWS(AN$2:AN88)*25-24)</f>
        <v>2504.16</v>
      </c>
      <c r="AO88" s="8">
        <f>INDEX(AB$2:AB$2251,ROWS(AO$2:AO88)*25-24)</f>
        <v>2504.16</v>
      </c>
      <c r="AP88" s="8">
        <f>INDEX(AC$2:AC$2251,ROWS(AP$2:AP88)*25-24)</f>
        <v>2504.16</v>
      </c>
    </row>
    <row r="89" spans="1:42" x14ac:dyDescent="0.3">
      <c r="A89" s="4">
        <v>5000</v>
      </c>
      <c r="B89" s="4">
        <v>10</v>
      </c>
      <c r="C89" s="4">
        <v>0.25</v>
      </c>
      <c r="D89" s="4" t="s">
        <v>123</v>
      </c>
      <c r="E89" s="4" t="s">
        <v>211</v>
      </c>
      <c r="F89" s="4" t="s">
        <v>23</v>
      </c>
      <c r="G89" s="4">
        <v>12</v>
      </c>
      <c r="H89" s="4" t="s">
        <v>23</v>
      </c>
      <c r="I89" s="4">
        <v>-9</v>
      </c>
      <c r="J89" s="4">
        <v>12</v>
      </c>
      <c r="K89" s="4">
        <v>-9</v>
      </c>
      <c r="L89" s="4">
        <v>12</v>
      </c>
      <c r="M89" s="8">
        <v>12</v>
      </c>
      <c r="N89" s="5">
        <v>12</v>
      </c>
      <c r="O89" s="6"/>
      <c r="P89" s="6"/>
      <c r="Q89" s="7"/>
      <c r="R89" s="8"/>
      <c r="S89" s="8"/>
      <c r="T89" s="8"/>
      <c r="U89" s="14"/>
      <c r="V89" s="8"/>
      <c r="W89" s="8"/>
      <c r="X89" s="8"/>
      <c r="Y89" s="8"/>
      <c r="Z89" s="8"/>
      <c r="AA89" s="8"/>
      <c r="AB89" s="8"/>
      <c r="AC89" s="8"/>
      <c r="AE89" s="8">
        <f>INDEX(R$2:R$2251,ROWS(AE$2:AE89)*25-24)</f>
        <v>5000</v>
      </c>
      <c r="AF89" s="8">
        <f>INDEX(S$2:S$2251,ROWS(AF$2:AF89)*25-24)</f>
        <v>100</v>
      </c>
      <c r="AG89" s="8">
        <f>INDEX(T$2:T$2251,ROWS(AG$2:AG89)*25-24)</f>
        <v>0.25</v>
      </c>
      <c r="AH89" s="8" t="str">
        <f>INDEX(U$2:U$2251,ROWS(AH$2:AH89)*25-24)</f>
        <v>WS</v>
      </c>
      <c r="AI89" s="8">
        <f>INDEX(V$2:V$2251,ROWS(AI$2:AI89)*25-24)</f>
        <v>3.4</v>
      </c>
      <c r="AJ89" s="8" t="e">
        <f>INDEX(W$2:W$2251,ROWS(AJ$2:AJ89)*25-24)</f>
        <v>#DIV/0!</v>
      </c>
      <c r="AK89" s="8">
        <f>INDEX(X$2:X$2251,ROWS(AK$2:AK89)*25-24)</f>
        <v>-147.88</v>
      </c>
      <c r="AL89" s="8">
        <f>INDEX(Y$2:Y$2251,ROWS(AL$2:AL89)*25-24)</f>
        <v>3.6</v>
      </c>
      <c r="AM89" s="8">
        <f>INDEX(Z$2:Z$2251,ROWS(AM$2:AM89)*25-24)</f>
        <v>-147.88</v>
      </c>
      <c r="AN89" s="8">
        <f>INDEX(AA$2:AA$2251,ROWS(AN$2:AN89)*25-24)</f>
        <v>-70.56</v>
      </c>
      <c r="AO89" s="8">
        <f>INDEX(AB$2:AB$2251,ROWS(AO$2:AO89)*25-24)</f>
        <v>-68.92</v>
      </c>
      <c r="AP89" s="8">
        <f>INDEX(AC$2:AC$2251,ROWS(AP$2:AP89)*25-24)</f>
        <v>3.6</v>
      </c>
    </row>
    <row r="90" spans="1:42" x14ac:dyDescent="0.3">
      <c r="A90" s="4">
        <v>5000</v>
      </c>
      <c r="B90" s="4">
        <v>10</v>
      </c>
      <c r="C90" s="4">
        <v>0.25</v>
      </c>
      <c r="D90" s="4" t="s">
        <v>123</v>
      </c>
      <c r="E90" s="4" t="s">
        <v>212</v>
      </c>
      <c r="F90" s="4" t="s">
        <v>23</v>
      </c>
      <c r="G90" s="4">
        <v>11</v>
      </c>
      <c r="H90" s="4" t="s">
        <v>23</v>
      </c>
      <c r="I90" s="4">
        <v>-8</v>
      </c>
      <c r="J90" s="4">
        <v>11</v>
      </c>
      <c r="K90" s="4">
        <v>-8</v>
      </c>
      <c r="L90" s="4">
        <v>11</v>
      </c>
      <c r="M90" s="8">
        <v>11</v>
      </c>
      <c r="N90" s="5">
        <v>11</v>
      </c>
      <c r="O90" s="6"/>
      <c r="P90" s="6"/>
      <c r="Q90" s="7"/>
      <c r="R90" s="8"/>
      <c r="S90" s="8"/>
      <c r="T90" s="8"/>
      <c r="U90" s="14"/>
      <c r="V90" s="8"/>
      <c r="W90" s="8"/>
      <c r="X90" s="8"/>
      <c r="Y90" s="8"/>
      <c r="Z90" s="8"/>
      <c r="AA90" s="8"/>
      <c r="AB90" s="8"/>
      <c r="AC90" s="8"/>
      <c r="AE90" s="8">
        <f>INDEX(R$2:R$2251,ROWS(AE$2:AE90)*25-24)</f>
        <v>5000</v>
      </c>
      <c r="AF90" s="8">
        <f>INDEX(S$2:S$2251,ROWS(AF$2:AF90)*25-24)</f>
        <v>100</v>
      </c>
      <c r="AG90" s="8">
        <f>INDEX(T$2:T$2251,ROWS(AG$2:AG90)*25-24)</f>
        <v>0.5</v>
      </c>
      <c r="AH90" s="8" t="str">
        <f>INDEX(U$2:U$2251,ROWS(AH$2:AH90)*25-24)</f>
        <v>WS</v>
      </c>
      <c r="AI90" s="8">
        <f>INDEX(V$2:V$2251,ROWS(AI$2:AI90)*25-24)</f>
        <v>383</v>
      </c>
      <c r="AJ90" s="8" t="e">
        <f>INDEX(W$2:W$2251,ROWS(AJ$2:AJ90)*25-24)</f>
        <v>#DIV/0!</v>
      </c>
      <c r="AK90" s="8">
        <f>INDEX(X$2:X$2251,ROWS(AK$2:AK90)*25-24)</f>
        <v>469.08</v>
      </c>
      <c r="AL90" s="8">
        <f>INDEX(Y$2:Y$2251,ROWS(AL$2:AL90)*25-24)</f>
        <v>489.08</v>
      </c>
      <c r="AM90" s="8">
        <f>INDEX(Z$2:Z$2251,ROWS(AM$2:AM90)*25-24)</f>
        <v>469.08</v>
      </c>
      <c r="AN90" s="8">
        <f>INDEX(AA$2:AA$2251,ROWS(AN$2:AN90)*25-24)</f>
        <v>487.8</v>
      </c>
      <c r="AO90" s="8">
        <f>INDEX(AB$2:AB$2251,ROWS(AO$2:AO90)*25-24)</f>
        <v>488.56</v>
      </c>
      <c r="AP90" s="8">
        <f>INDEX(AC$2:AC$2251,ROWS(AP$2:AP90)*25-24)</f>
        <v>489.08</v>
      </c>
    </row>
    <row r="91" spans="1:42" x14ac:dyDescent="0.3">
      <c r="A91" s="4">
        <v>5000</v>
      </c>
      <c r="B91" s="4">
        <v>10</v>
      </c>
      <c r="C91" s="4">
        <v>0.25</v>
      </c>
      <c r="D91" s="4" t="s">
        <v>123</v>
      </c>
      <c r="E91" s="4" t="s">
        <v>213</v>
      </c>
      <c r="F91" s="4" t="s">
        <v>23</v>
      </c>
      <c r="G91" s="4">
        <v>10</v>
      </c>
      <c r="H91" s="4" t="s">
        <v>23</v>
      </c>
      <c r="I91" s="4">
        <v>-18</v>
      </c>
      <c r="J91" s="4">
        <v>10</v>
      </c>
      <c r="K91" s="4">
        <v>-18</v>
      </c>
      <c r="L91" s="4">
        <v>10</v>
      </c>
      <c r="M91" s="8">
        <v>10</v>
      </c>
      <c r="N91" s="5">
        <v>10</v>
      </c>
      <c r="O91" s="6"/>
      <c r="P91" s="6"/>
      <c r="Q91" s="7"/>
      <c r="R91" s="8"/>
      <c r="S91" s="8"/>
      <c r="T91" s="8"/>
      <c r="U91" s="14"/>
      <c r="V91" s="8"/>
      <c r="W91" s="8"/>
      <c r="X91" s="8"/>
      <c r="Y91" s="8"/>
      <c r="Z91" s="8"/>
      <c r="AA91" s="8"/>
      <c r="AB91" s="8"/>
      <c r="AC91" s="8"/>
      <c r="AE91" s="8">
        <f>INDEX(R$2:R$2251,ROWS(AE$2:AE91)*25-24)</f>
        <v>5000</v>
      </c>
      <c r="AF91" s="8">
        <f>INDEX(S$2:S$2251,ROWS(AF$2:AF91)*25-24)</f>
        <v>100</v>
      </c>
      <c r="AG91" s="8">
        <f>INDEX(T$2:T$2251,ROWS(AG$2:AG91)*25-24)</f>
        <v>0.75</v>
      </c>
      <c r="AH91" s="8" t="str">
        <f>INDEX(U$2:U$2251,ROWS(AH$2:AH91)*25-24)</f>
        <v>WS</v>
      </c>
      <c r="AI91" s="8">
        <f>INDEX(V$2:V$2251,ROWS(AI$2:AI91)*25-24)</f>
        <v>2454</v>
      </c>
      <c r="AJ91" s="8" t="e">
        <f>INDEX(W$2:W$2251,ROWS(AJ$2:AJ91)*25-24)</f>
        <v>#DIV/0!</v>
      </c>
      <c r="AK91" s="8">
        <f>INDEX(X$2:X$2251,ROWS(AK$2:AK91)*25-24)</f>
        <v>2509.04</v>
      </c>
      <c r="AL91" s="8">
        <f>INDEX(Y$2:Y$2251,ROWS(AL$2:AL91)*25-24)</f>
        <v>2510.6799999999998</v>
      </c>
      <c r="AM91" s="8">
        <f>INDEX(Z$2:Z$2251,ROWS(AM$2:AM91)*25-24)</f>
        <v>2509.04</v>
      </c>
      <c r="AN91" s="8">
        <f>INDEX(AA$2:AA$2251,ROWS(AN$2:AN91)*25-24)</f>
        <v>2510.48</v>
      </c>
      <c r="AO91" s="8">
        <f>INDEX(AB$2:AB$2251,ROWS(AO$2:AO91)*25-24)</f>
        <v>2510.48</v>
      </c>
      <c r="AP91" s="8">
        <f>INDEX(AC$2:AC$2251,ROWS(AP$2:AP91)*25-24)</f>
        <v>2510.6799999999998</v>
      </c>
    </row>
    <row r="92" spans="1:42" x14ac:dyDescent="0.3">
      <c r="A92" s="4">
        <v>5000</v>
      </c>
      <c r="B92" s="4">
        <v>10</v>
      </c>
      <c r="C92" s="4">
        <v>0.25</v>
      </c>
      <c r="D92" s="4" t="s">
        <v>123</v>
      </c>
      <c r="E92" s="4" t="s">
        <v>214</v>
      </c>
      <c r="F92" s="4" t="s">
        <v>23</v>
      </c>
      <c r="G92" s="4">
        <v>11</v>
      </c>
      <c r="H92" s="4" t="s">
        <v>23</v>
      </c>
      <c r="I92" s="4">
        <v>-83</v>
      </c>
      <c r="J92" s="4">
        <v>11</v>
      </c>
      <c r="K92" s="4">
        <v>-83</v>
      </c>
      <c r="L92" s="4">
        <v>11</v>
      </c>
      <c r="M92" s="8">
        <v>11</v>
      </c>
      <c r="N92" s="5">
        <v>11</v>
      </c>
      <c r="O92" s="6"/>
      <c r="P92" s="6"/>
      <c r="Q92" s="7"/>
      <c r="R92" s="8"/>
      <c r="S92" s="8"/>
      <c r="T92" s="8"/>
      <c r="U92" s="14"/>
      <c r="V92" s="8"/>
      <c r="W92" s="8"/>
      <c r="X92" s="8"/>
      <c r="Y92" s="8"/>
      <c r="Z92" s="8"/>
      <c r="AA92" s="8"/>
      <c r="AB92" s="8"/>
      <c r="AC92" s="8"/>
    </row>
    <row r="93" spans="1:42" x14ac:dyDescent="0.3">
      <c r="A93" s="4">
        <v>5000</v>
      </c>
      <c r="B93" s="4">
        <v>10</v>
      </c>
      <c r="C93" s="4">
        <v>0.25</v>
      </c>
      <c r="D93" s="4" t="s">
        <v>123</v>
      </c>
      <c r="E93" s="4" t="s">
        <v>215</v>
      </c>
      <c r="F93" s="4" t="s">
        <v>23</v>
      </c>
      <c r="G93" s="4">
        <v>11</v>
      </c>
      <c r="H93" s="4" t="s">
        <v>23</v>
      </c>
      <c r="I93" s="4">
        <v>-28</v>
      </c>
      <c r="J93" s="4">
        <v>11</v>
      </c>
      <c r="K93" s="4">
        <v>-28</v>
      </c>
      <c r="L93" s="4">
        <v>11</v>
      </c>
      <c r="M93" s="8">
        <v>11</v>
      </c>
      <c r="N93" s="5">
        <v>11</v>
      </c>
      <c r="O93" s="6"/>
      <c r="P93" s="6"/>
      <c r="Q93" s="7"/>
      <c r="R93" s="8"/>
      <c r="S93" s="8"/>
      <c r="T93" s="8"/>
      <c r="U93" s="14"/>
      <c r="V93" s="8"/>
      <c r="W93" s="8"/>
      <c r="X93" s="8"/>
      <c r="Y93" s="8"/>
      <c r="Z93" s="8"/>
      <c r="AA93" s="8"/>
      <c r="AB93" s="8"/>
      <c r="AC93" s="8"/>
    </row>
    <row r="94" spans="1:42" x14ac:dyDescent="0.3">
      <c r="A94" s="4">
        <v>5000</v>
      </c>
      <c r="B94" s="4">
        <v>10</v>
      </c>
      <c r="C94" s="4">
        <v>0.25</v>
      </c>
      <c r="D94" s="4" t="s">
        <v>123</v>
      </c>
      <c r="E94" s="4" t="s">
        <v>216</v>
      </c>
      <c r="F94" s="4" t="s">
        <v>23</v>
      </c>
      <c r="G94" s="4">
        <v>13</v>
      </c>
      <c r="H94" s="4" t="s">
        <v>23</v>
      </c>
      <c r="I94" s="4">
        <v>-28</v>
      </c>
      <c r="J94" s="4">
        <v>13</v>
      </c>
      <c r="K94" s="4">
        <v>-28</v>
      </c>
      <c r="L94" s="4">
        <v>13</v>
      </c>
      <c r="M94" s="8">
        <v>13</v>
      </c>
      <c r="N94" s="5">
        <v>13</v>
      </c>
      <c r="O94" s="6"/>
      <c r="P94" s="6"/>
      <c r="Q94" s="7"/>
      <c r="R94" s="8"/>
      <c r="S94" s="8"/>
      <c r="T94" s="8"/>
      <c r="U94" s="14"/>
      <c r="V94" s="8"/>
      <c r="W94" s="8"/>
      <c r="X94" s="8"/>
      <c r="Y94" s="8"/>
      <c r="Z94" s="8"/>
      <c r="AA94" s="8"/>
      <c r="AB94" s="8"/>
      <c r="AC94" s="8"/>
    </row>
    <row r="95" spans="1:42" x14ac:dyDescent="0.3">
      <c r="A95" s="4">
        <v>5000</v>
      </c>
      <c r="B95" s="4">
        <v>10</v>
      </c>
      <c r="C95" s="4">
        <v>0.25</v>
      </c>
      <c r="D95" s="4" t="s">
        <v>123</v>
      </c>
      <c r="E95" s="4" t="s">
        <v>217</v>
      </c>
      <c r="F95" s="4" t="s">
        <v>23</v>
      </c>
      <c r="G95" s="4">
        <v>14</v>
      </c>
      <c r="H95" s="4" t="s">
        <v>23</v>
      </c>
      <c r="I95" s="4">
        <v>1</v>
      </c>
      <c r="J95" s="4">
        <v>14</v>
      </c>
      <c r="K95" s="4">
        <v>1</v>
      </c>
      <c r="L95" s="4">
        <v>14</v>
      </c>
      <c r="M95" s="8">
        <v>14</v>
      </c>
      <c r="N95" s="5">
        <v>14</v>
      </c>
      <c r="O95" s="6"/>
      <c r="P95" s="6"/>
      <c r="Q95" s="7"/>
      <c r="R95" s="8"/>
      <c r="S95" s="8"/>
      <c r="T95" s="8"/>
      <c r="U95" s="14"/>
      <c r="V95" s="8"/>
      <c r="W95" s="8"/>
      <c r="X95" s="8"/>
      <c r="Y95" s="8"/>
      <c r="Z95" s="8"/>
      <c r="AA95" s="8"/>
      <c r="AB95" s="8"/>
      <c r="AC95" s="8"/>
    </row>
    <row r="96" spans="1:42" x14ac:dyDescent="0.3">
      <c r="A96" s="4">
        <v>5000</v>
      </c>
      <c r="B96" s="4">
        <v>10</v>
      </c>
      <c r="C96" s="4">
        <v>0.25</v>
      </c>
      <c r="D96" s="4" t="s">
        <v>123</v>
      </c>
      <c r="E96" s="4" t="s">
        <v>218</v>
      </c>
      <c r="F96" s="4" t="s">
        <v>23</v>
      </c>
      <c r="G96" s="4">
        <v>11</v>
      </c>
      <c r="H96" s="4" t="s">
        <v>23</v>
      </c>
      <c r="I96" s="4">
        <v>1</v>
      </c>
      <c r="J96" s="4">
        <v>11</v>
      </c>
      <c r="K96" s="4">
        <v>1</v>
      </c>
      <c r="L96" s="4">
        <v>11</v>
      </c>
      <c r="M96" s="8">
        <v>11</v>
      </c>
      <c r="N96" s="5">
        <v>11</v>
      </c>
      <c r="O96" s="6"/>
      <c r="P96" s="6"/>
      <c r="Q96" s="7"/>
      <c r="R96" s="8"/>
      <c r="S96" s="8"/>
      <c r="T96" s="8"/>
      <c r="U96" s="14"/>
      <c r="V96" s="8"/>
      <c r="W96" s="8"/>
      <c r="X96" s="8"/>
      <c r="Y96" s="8"/>
      <c r="Z96" s="8"/>
      <c r="AA96" s="8"/>
      <c r="AB96" s="8"/>
      <c r="AC96" s="8"/>
    </row>
    <row r="97" spans="1:29" x14ac:dyDescent="0.3">
      <c r="A97" s="4">
        <v>5000</v>
      </c>
      <c r="B97" s="4">
        <v>10</v>
      </c>
      <c r="C97" s="4">
        <v>0.25</v>
      </c>
      <c r="D97" s="4" t="s">
        <v>123</v>
      </c>
      <c r="E97" s="4" t="s">
        <v>219</v>
      </c>
      <c r="F97" s="4" t="s">
        <v>23</v>
      </c>
      <c r="G97" s="4">
        <v>13</v>
      </c>
      <c r="H97" s="4" t="s">
        <v>23</v>
      </c>
      <c r="I97" s="4">
        <v>-2</v>
      </c>
      <c r="J97" s="4">
        <v>13</v>
      </c>
      <c r="K97" s="4">
        <v>-2</v>
      </c>
      <c r="L97" s="4">
        <v>13</v>
      </c>
      <c r="M97" s="8">
        <v>13</v>
      </c>
      <c r="N97" s="5">
        <v>13</v>
      </c>
      <c r="O97" s="6"/>
      <c r="P97" s="6"/>
      <c r="Q97" s="7"/>
      <c r="R97" s="8"/>
      <c r="S97" s="8"/>
      <c r="T97" s="8"/>
      <c r="U97" s="14"/>
      <c r="V97" s="8"/>
      <c r="W97" s="8"/>
      <c r="X97" s="8"/>
      <c r="Y97" s="8"/>
      <c r="Z97" s="8"/>
      <c r="AA97" s="8"/>
      <c r="AB97" s="8"/>
      <c r="AC97" s="8"/>
    </row>
    <row r="98" spans="1:29" x14ac:dyDescent="0.3">
      <c r="A98" s="4">
        <v>5000</v>
      </c>
      <c r="B98" s="4">
        <v>10</v>
      </c>
      <c r="C98" s="4">
        <v>0.25</v>
      </c>
      <c r="D98" s="4" t="s">
        <v>123</v>
      </c>
      <c r="E98" s="4" t="s">
        <v>220</v>
      </c>
      <c r="F98" s="4" t="s">
        <v>23</v>
      </c>
      <c r="G98" s="4">
        <v>10</v>
      </c>
      <c r="H98" s="4" t="s">
        <v>23</v>
      </c>
      <c r="I98" s="4">
        <v>-12</v>
      </c>
      <c r="J98" s="4">
        <v>10</v>
      </c>
      <c r="K98" s="4">
        <v>-12</v>
      </c>
      <c r="L98" s="4">
        <v>10</v>
      </c>
      <c r="M98" s="8">
        <v>10</v>
      </c>
      <c r="N98" s="5">
        <v>10</v>
      </c>
      <c r="O98" s="6"/>
      <c r="P98" s="6"/>
      <c r="Q98" s="7"/>
      <c r="R98" s="8"/>
      <c r="S98" s="8"/>
      <c r="T98" s="8"/>
      <c r="U98" s="14"/>
      <c r="V98" s="8"/>
      <c r="W98" s="8"/>
      <c r="X98" s="8"/>
      <c r="Y98" s="8"/>
      <c r="Z98" s="8"/>
      <c r="AA98" s="8"/>
      <c r="AB98" s="8"/>
      <c r="AC98" s="8"/>
    </row>
    <row r="99" spans="1:29" x14ac:dyDescent="0.3">
      <c r="A99" s="4">
        <v>5000</v>
      </c>
      <c r="B99" s="4">
        <v>10</v>
      </c>
      <c r="C99" s="4">
        <v>0.25</v>
      </c>
      <c r="D99" s="4" t="s">
        <v>123</v>
      </c>
      <c r="E99" s="4" t="s">
        <v>221</v>
      </c>
      <c r="F99" s="4" t="s">
        <v>23</v>
      </c>
      <c r="G99" s="4">
        <v>11</v>
      </c>
      <c r="H99" s="4" t="s">
        <v>23</v>
      </c>
      <c r="I99" s="4">
        <v>-3</v>
      </c>
      <c r="J99" s="4">
        <v>11</v>
      </c>
      <c r="K99" s="4">
        <v>-3</v>
      </c>
      <c r="L99" s="4">
        <v>11</v>
      </c>
      <c r="M99" s="8">
        <v>11</v>
      </c>
      <c r="N99" s="5">
        <v>11</v>
      </c>
      <c r="O99" s="6"/>
      <c r="P99" s="6"/>
      <c r="Q99" s="7"/>
      <c r="R99" s="8"/>
      <c r="S99" s="8"/>
      <c r="T99" s="8"/>
      <c r="U99" s="14"/>
      <c r="V99" s="8"/>
      <c r="W99" s="8"/>
      <c r="X99" s="8"/>
      <c r="Y99" s="8"/>
      <c r="Z99" s="8"/>
      <c r="AA99" s="8"/>
      <c r="AB99" s="8"/>
      <c r="AC99" s="8"/>
    </row>
    <row r="100" spans="1:29" x14ac:dyDescent="0.3">
      <c r="A100" s="4">
        <v>5000</v>
      </c>
      <c r="B100" s="4">
        <v>10</v>
      </c>
      <c r="C100" s="4">
        <v>0.25</v>
      </c>
      <c r="D100" s="4" t="s">
        <v>123</v>
      </c>
      <c r="E100" s="4" t="s">
        <v>222</v>
      </c>
      <c r="F100" s="4" t="s">
        <v>23</v>
      </c>
      <c r="G100" s="4">
        <v>11</v>
      </c>
      <c r="H100" s="4" t="s">
        <v>23</v>
      </c>
      <c r="I100" s="4">
        <v>-16</v>
      </c>
      <c r="J100" s="4">
        <v>11</v>
      </c>
      <c r="K100" s="4">
        <v>-16</v>
      </c>
      <c r="L100" s="4">
        <v>11</v>
      </c>
      <c r="M100" s="8">
        <v>11</v>
      </c>
      <c r="N100" s="5">
        <v>11</v>
      </c>
      <c r="O100" s="6"/>
      <c r="P100" s="6"/>
      <c r="Q100" s="7"/>
      <c r="R100" s="8"/>
      <c r="S100" s="8"/>
      <c r="T100" s="8"/>
      <c r="U100" s="14"/>
      <c r="V100" s="8"/>
      <c r="W100" s="8"/>
      <c r="X100" s="8"/>
      <c r="Y100" s="8"/>
      <c r="Z100" s="8"/>
      <c r="AA100" s="8"/>
      <c r="AB100" s="8"/>
      <c r="AC100" s="8"/>
    </row>
    <row r="101" spans="1:29" x14ac:dyDescent="0.3">
      <c r="A101" s="4">
        <v>5000</v>
      </c>
      <c r="B101" s="4">
        <v>10</v>
      </c>
      <c r="C101" s="4">
        <v>0.25</v>
      </c>
      <c r="D101" s="4" t="s">
        <v>123</v>
      </c>
      <c r="E101" s="4" t="s">
        <v>223</v>
      </c>
      <c r="F101" s="4" t="s">
        <v>23</v>
      </c>
      <c r="G101" s="4">
        <v>12</v>
      </c>
      <c r="H101" s="4" t="s">
        <v>23</v>
      </c>
      <c r="I101" s="4">
        <v>-1</v>
      </c>
      <c r="J101" s="4">
        <v>12</v>
      </c>
      <c r="K101" s="4">
        <v>-1</v>
      </c>
      <c r="L101" s="4">
        <v>12</v>
      </c>
      <c r="M101" s="8">
        <v>12</v>
      </c>
      <c r="N101" s="5">
        <v>12</v>
      </c>
      <c r="O101" s="6"/>
      <c r="P101" s="6"/>
      <c r="Q101" s="7"/>
      <c r="R101" s="8"/>
      <c r="S101" s="8"/>
      <c r="T101" s="8"/>
      <c r="U101" s="14"/>
      <c r="V101" s="8"/>
      <c r="W101" s="8"/>
      <c r="X101" s="8"/>
      <c r="Y101" s="8"/>
      <c r="Z101" s="8"/>
      <c r="AA101" s="8"/>
      <c r="AB101" s="8"/>
      <c r="AC101" s="8"/>
    </row>
    <row r="102" spans="1:29" s="8" customFormat="1" x14ac:dyDescent="0.3">
      <c r="A102" s="9">
        <v>5000</v>
      </c>
      <c r="B102" s="9">
        <v>10</v>
      </c>
      <c r="C102" s="9">
        <v>0.5</v>
      </c>
      <c r="D102" s="9" t="s">
        <v>123</v>
      </c>
      <c r="E102" s="9" t="s">
        <v>199</v>
      </c>
      <c r="F102" s="9" t="s">
        <v>23</v>
      </c>
      <c r="G102" s="9">
        <v>143</v>
      </c>
      <c r="H102" s="9" t="s">
        <v>23</v>
      </c>
      <c r="I102" s="9">
        <v>164</v>
      </c>
      <c r="J102" s="9">
        <v>164</v>
      </c>
      <c r="K102" s="9">
        <v>164</v>
      </c>
      <c r="L102" s="9">
        <v>164</v>
      </c>
      <c r="M102" s="9">
        <v>164</v>
      </c>
      <c r="N102" s="11">
        <v>164</v>
      </c>
      <c r="O102" s="12"/>
      <c r="P102" s="12"/>
      <c r="Q102" s="13"/>
      <c r="R102" s="8">
        <f t="shared" ref="R102" si="35">A102</f>
        <v>5000</v>
      </c>
      <c r="S102" s="8">
        <f t="shared" ref="S102" si="36">B102</f>
        <v>10</v>
      </c>
      <c r="T102" s="8">
        <f t="shared" ref="T102" si="37">C102</f>
        <v>0.5</v>
      </c>
      <c r="U102" s="8" t="str">
        <f t="shared" ref="U102" si="38">D102</f>
        <v>ER</v>
      </c>
      <c r="V102" s="8">
        <f t="shared" ref="V102" si="39">AVERAGE(G102:G126)</f>
        <v>129.44</v>
      </c>
      <c r="W102" s="8" t="e">
        <f t="shared" ref="W102" si="40">AVERAGE(H102:H126)</f>
        <v>#DIV/0!</v>
      </c>
      <c r="X102" s="8">
        <f t="shared" ref="X102" si="41">AVERAGE(I102:I126)</f>
        <v>143.16</v>
      </c>
      <c r="Y102" s="8">
        <f t="shared" ref="Y102" si="42">AVERAGE(J102:J126)</f>
        <v>145</v>
      </c>
      <c r="Z102" s="8">
        <f t="shared" ref="Z102" si="43">AVERAGE(K102:K126)</f>
        <v>143.16</v>
      </c>
      <c r="AA102" s="8">
        <f t="shared" ref="AA102" si="44">AVERAGE(L102:L126)</f>
        <v>145</v>
      </c>
      <c r="AB102" s="8">
        <f t="shared" ref="AB102:AC102" si="45">AVERAGE(M102:M126)</f>
        <v>144.84</v>
      </c>
      <c r="AC102" s="8">
        <f t="shared" si="45"/>
        <v>145</v>
      </c>
    </row>
    <row r="103" spans="1:29" s="8" customFormat="1" x14ac:dyDescent="0.3">
      <c r="A103" s="9">
        <v>5000</v>
      </c>
      <c r="B103" s="9">
        <v>10</v>
      </c>
      <c r="C103" s="9">
        <v>0.5</v>
      </c>
      <c r="D103" s="9" t="s">
        <v>123</v>
      </c>
      <c r="E103" s="9" t="s">
        <v>200</v>
      </c>
      <c r="F103" s="9" t="s">
        <v>23</v>
      </c>
      <c r="G103" s="9">
        <v>213</v>
      </c>
      <c r="H103" s="9" t="s">
        <v>23</v>
      </c>
      <c r="I103" s="9">
        <v>233</v>
      </c>
      <c r="J103" s="9">
        <v>233</v>
      </c>
      <c r="K103" s="9">
        <v>233</v>
      </c>
      <c r="L103" s="9">
        <v>233</v>
      </c>
      <c r="M103" s="8">
        <v>233</v>
      </c>
      <c r="N103" s="11">
        <v>233</v>
      </c>
      <c r="O103" s="12"/>
      <c r="P103" s="12"/>
      <c r="Q103" s="13"/>
      <c r="U103" s="14"/>
    </row>
    <row r="104" spans="1:29" s="8" customFormat="1" x14ac:dyDescent="0.3">
      <c r="A104" s="9">
        <v>5000</v>
      </c>
      <c r="B104" s="9">
        <v>10</v>
      </c>
      <c r="C104" s="9">
        <v>0.5</v>
      </c>
      <c r="D104" s="9" t="s">
        <v>123</v>
      </c>
      <c r="E104" s="9" t="s">
        <v>201</v>
      </c>
      <c r="F104" s="9" t="s">
        <v>23</v>
      </c>
      <c r="G104" s="9">
        <v>170</v>
      </c>
      <c r="H104" s="9" t="s">
        <v>23</v>
      </c>
      <c r="I104" s="9">
        <v>189</v>
      </c>
      <c r="J104" s="9">
        <v>192</v>
      </c>
      <c r="K104" s="9">
        <v>189</v>
      </c>
      <c r="L104" s="9">
        <v>192</v>
      </c>
      <c r="M104" s="8">
        <v>192</v>
      </c>
      <c r="N104" s="11">
        <v>192</v>
      </c>
      <c r="O104" s="12"/>
      <c r="P104" s="12"/>
      <c r="Q104" s="13"/>
      <c r="U104" s="14"/>
    </row>
    <row r="105" spans="1:29" s="8" customFormat="1" x14ac:dyDescent="0.3">
      <c r="A105" s="9">
        <v>5000</v>
      </c>
      <c r="B105" s="9">
        <v>10</v>
      </c>
      <c r="C105" s="9">
        <v>0.5</v>
      </c>
      <c r="D105" s="9" t="s">
        <v>123</v>
      </c>
      <c r="E105" s="9" t="s">
        <v>202</v>
      </c>
      <c r="F105" s="9" t="s">
        <v>23</v>
      </c>
      <c r="G105" s="9">
        <v>179</v>
      </c>
      <c r="H105" s="9" t="s">
        <v>23</v>
      </c>
      <c r="I105" s="9">
        <v>187</v>
      </c>
      <c r="J105" s="9">
        <v>190</v>
      </c>
      <c r="K105" s="9">
        <v>187</v>
      </c>
      <c r="L105" s="9">
        <v>190</v>
      </c>
      <c r="M105" s="8">
        <v>190</v>
      </c>
      <c r="N105" s="11">
        <v>190</v>
      </c>
      <c r="O105" s="12"/>
      <c r="P105" s="12"/>
      <c r="Q105" s="13"/>
      <c r="U105" s="14"/>
    </row>
    <row r="106" spans="1:29" s="8" customFormat="1" x14ac:dyDescent="0.3">
      <c r="A106" s="9">
        <v>5000</v>
      </c>
      <c r="B106" s="9">
        <v>10</v>
      </c>
      <c r="C106" s="9">
        <v>0.5</v>
      </c>
      <c r="D106" s="9" t="s">
        <v>123</v>
      </c>
      <c r="E106" s="9" t="s">
        <v>203</v>
      </c>
      <c r="F106" s="9" t="s">
        <v>23</v>
      </c>
      <c r="G106" s="9">
        <v>163</v>
      </c>
      <c r="H106" s="9" t="s">
        <v>23</v>
      </c>
      <c r="I106" s="9">
        <v>164</v>
      </c>
      <c r="J106" s="9">
        <v>166</v>
      </c>
      <c r="K106" s="9">
        <v>164</v>
      </c>
      <c r="L106" s="9">
        <v>166</v>
      </c>
      <c r="M106" s="8">
        <v>166</v>
      </c>
      <c r="N106" s="11">
        <v>166</v>
      </c>
      <c r="O106" s="12"/>
      <c r="P106" s="12"/>
      <c r="Q106" s="13"/>
      <c r="U106" s="14"/>
    </row>
    <row r="107" spans="1:29" s="8" customFormat="1" x14ac:dyDescent="0.3">
      <c r="A107" s="9">
        <v>5000</v>
      </c>
      <c r="B107" s="9">
        <v>10</v>
      </c>
      <c r="C107" s="9">
        <v>0.5</v>
      </c>
      <c r="D107" s="9" t="s">
        <v>123</v>
      </c>
      <c r="E107" s="9" t="s">
        <v>204</v>
      </c>
      <c r="F107" s="9" t="s">
        <v>23</v>
      </c>
      <c r="G107" s="9">
        <v>76</v>
      </c>
      <c r="H107" s="9" t="s">
        <v>23</v>
      </c>
      <c r="I107" s="9">
        <v>92</v>
      </c>
      <c r="J107" s="9">
        <v>93</v>
      </c>
      <c r="K107" s="9">
        <v>92</v>
      </c>
      <c r="L107" s="9">
        <v>93</v>
      </c>
      <c r="M107" s="8">
        <v>93</v>
      </c>
      <c r="N107" s="11">
        <v>93</v>
      </c>
      <c r="O107" s="12"/>
      <c r="P107" s="12"/>
      <c r="Q107" s="13"/>
      <c r="U107" s="14"/>
    </row>
    <row r="108" spans="1:29" s="8" customFormat="1" x14ac:dyDescent="0.3">
      <c r="A108" s="9">
        <v>5000</v>
      </c>
      <c r="B108" s="9">
        <v>10</v>
      </c>
      <c r="C108" s="9">
        <v>0.5</v>
      </c>
      <c r="D108" s="9" t="s">
        <v>123</v>
      </c>
      <c r="E108" s="9" t="s">
        <v>205</v>
      </c>
      <c r="F108" s="9" t="s">
        <v>23</v>
      </c>
      <c r="G108" s="9">
        <v>99</v>
      </c>
      <c r="H108" s="9" t="s">
        <v>23</v>
      </c>
      <c r="I108" s="9">
        <v>107</v>
      </c>
      <c r="J108" s="9">
        <v>109</v>
      </c>
      <c r="K108" s="9">
        <v>107</v>
      </c>
      <c r="L108" s="9">
        <v>109</v>
      </c>
      <c r="M108" s="8">
        <v>109</v>
      </c>
      <c r="N108" s="11">
        <v>109</v>
      </c>
      <c r="O108" s="12"/>
      <c r="P108" s="12"/>
      <c r="Q108" s="13"/>
      <c r="U108" s="14"/>
    </row>
    <row r="109" spans="1:29" s="8" customFormat="1" x14ac:dyDescent="0.3">
      <c r="A109" s="9">
        <v>5000</v>
      </c>
      <c r="B109" s="9">
        <v>10</v>
      </c>
      <c r="C109" s="9">
        <v>0.5</v>
      </c>
      <c r="D109" s="9" t="s">
        <v>123</v>
      </c>
      <c r="E109" s="9" t="s">
        <v>206</v>
      </c>
      <c r="F109" s="9" t="s">
        <v>23</v>
      </c>
      <c r="G109" s="9">
        <v>91</v>
      </c>
      <c r="H109" s="9" t="s">
        <v>23</v>
      </c>
      <c r="I109" s="9">
        <v>105</v>
      </c>
      <c r="J109" s="9">
        <v>108</v>
      </c>
      <c r="K109" s="9">
        <v>105</v>
      </c>
      <c r="L109" s="9">
        <v>108</v>
      </c>
      <c r="M109" s="8">
        <v>108</v>
      </c>
      <c r="N109" s="11">
        <v>108</v>
      </c>
      <c r="O109" s="12"/>
      <c r="P109" s="12"/>
      <c r="Q109" s="13"/>
      <c r="U109" s="14"/>
    </row>
    <row r="110" spans="1:29" s="8" customFormat="1" x14ac:dyDescent="0.3">
      <c r="A110" s="9">
        <v>5000</v>
      </c>
      <c r="B110" s="9">
        <v>10</v>
      </c>
      <c r="C110" s="9">
        <v>0.5</v>
      </c>
      <c r="D110" s="9" t="s">
        <v>123</v>
      </c>
      <c r="E110" s="9" t="s">
        <v>207</v>
      </c>
      <c r="F110" s="9" t="s">
        <v>23</v>
      </c>
      <c r="G110" s="9">
        <v>107</v>
      </c>
      <c r="H110" s="9" t="s">
        <v>23</v>
      </c>
      <c r="I110" s="9">
        <v>119</v>
      </c>
      <c r="J110" s="9">
        <v>122</v>
      </c>
      <c r="K110" s="9">
        <v>119</v>
      </c>
      <c r="L110" s="9">
        <v>122</v>
      </c>
      <c r="M110" s="8">
        <v>122</v>
      </c>
      <c r="N110" s="11">
        <v>122</v>
      </c>
      <c r="O110" s="12"/>
      <c r="P110" s="12"/>
      <c r="Q110" s="13"/>
      <c r="U110" s="14"/>
    </row>
    <row r="111" spans="1:29" s="8" customFormat="1" x14ac:dyDescent="0.3">
      <c r="A111" s="9">
        <v>5000</v>
      </c>
      <c r="B111" s="9">
        <v>10</v>
      </c>
      <c r="C111" s="9">
        <v>0.5</v>
      </c>
      <c r="D111" s="9" t="s">
        <v>123</v>
      </c>
      <c r="E111" s="9" t="s">
        <v>208</v>
      </c>
      <c r="F111" s="9" t="s">
        <v>23</v>
      </c>
      <c r="G111" s="9">
        <v>97</v>
      </c>
      <c r="H111" s="9" t="s">
        <v>23</v>
      </c>
      <c r="I111" s="9">
        <v>110</v>
      </c>
      <c r="J111" s="9">
        <v>111</v>
      </c>
      <c r="K111" s="9">
        <v>110</v>
      </c>
      <c r="L111" s="9">
        <v>111</v>
      </c>
      <c r="M111" s="8">
        <v>110</v>
      </c>
      <c r="N111" s="11">
        <v>111</v>
      </c>
      <c r="O111" s="12"/>
      <c r="P111" s="12"/>
      <c r="Q111" s="13"/>
      <c r="U111" s="14"/>
    </row>
    <row r="112" spans="1:29" s="8" customFormat="1" x14ac:dyDescent="0.3">
      <c r="A112" s="9">
        <v>5000</v>
      </c>
      <c r="B112" s="9">
        <v>10</v>
      </c>
      <c r="C112" s="9">
        <v>0.5</v>
      </c>
      <c r="D112" s="9" t="s">
        <v>123</v>
      </c>
      <c r="E112" s="9" t="s">
        <v>209</v>
      </c>
      <c r="F112" s="9" t="s">
        <v>23</v>
      </c>
      <c r="G112" s="9">
        <v>93</v>
      </c>
      <c r="H112" s="9" t="s">
        <v>23</v>
      </c>
      <c r="I112" s="9">
        <v>104</v>
      </c>
      <c r="J112" s="9">
        <v>104</v>
      </c>
      <c r="K112" s="9">
        <v>104</v>
      </c>
      <c r="L112" s="9">
        <v>104</v>
      </c>
      <c r="M112" s="8">
        <v>104</v>
      </c>
      <c r="N112" s="11">
        <v>104</v>
      </c>
      <c r="O112" s="12"/>
      <c r="P112" s="12"/>
      <c r="Q112" s="13"/>
      <c r="U112" s="14"/>
    </row>
    <row r="113" spans="1:29" s="8" customFormat="1" x14ac:dyDescent="0.3">
      <c r="A113" s="9">
        <v>5000</v>
      </c>
      <c r="B113" s="9">
        <v>10</v>
      </c>
      <c r="C113" s="9">
        <v>0.5</v>
      </c>
      <c r="D113" s="9" t="s">
        <v>123</v>
      </c>
      <c r="E113" s="9" t="s">
        <v>210</v>
      </c>
      <c r="F113" s="9" t="s">
        <v>23</v>
      </c>
      <c r="G113" s="9">
        <v>126</v>
      </c>
      <c r="H113" s="9" t="s">
        <v>23</v>
      </c>
      <c r="I113" s="9">
        <v>138</v>
      </c>
      <c r="J113" s="9">
        <v>138</v>
      </c>
      <c r="K113" s="9">
        <v>138</v>
      </c>
      <c r="L113" s="9">
        <v>138</v>
      </c>
      <c r="M113" s="8">
        <v>138</v>
      </c>
      <c r="N113" s="11">
        <v>138</v>
      </c>
      <c r="O113" s="12"/>
      <c r="P113" s="12"/>
      <c r="Q113" s="13"/>
      <c r="U113" s="14"/>
    </row>
    <row r="114" spans="1:29" s="8" customFormat="1" x14ac:dyDescent="0.3">
      <c r="A114" s="9">
        <v>5000</v>
      </c>
      <c r="B114" s="9">
        <v>10</v>
      </c>
      <c r="C114" s="9">
        <v>0.5</v>
      </c>
      <c r="D114" s="9" t="s">
        <v>123</v>
      </c>
      <c r="E114" s="9" t="s">
        <v>211</v>
      </c>
      <c r="F114" s="9" t="s">
        <v>23</v>
      </c>
      <c r="G114" s="9">
        <v>193</v>
      </c>
      <c r="H114" s="9" t="s">
        <v>23</v>
      </c>
      <c r="I114" s="9">
        <v>215</v>
      </c>
      <c r="J114" s="9">
        <v>217</v>
      </c>
      <c r="K114" s="9">
        <v>215</v>
      </c>
      <c r="L114" s="9">
        <v>217</v>
      </c>
      <c r="M114" s="8">
        <v>217</v>
      </c>
      <c r="N114" s="11">
        <v>217</v>
      </c>
      <c r="O114" s="12"/>
      <c r="P114" s="12"/>
      <c r="Q114" s="13"/>
      <c r="U114" s="14"/>
    </row>
    <row r="115" spans="1:29" s="8" customFormat="1" x14ac:dyDescent="0.3">
      <c r="A115" s="9">
        <v>5000</v>
      </c>
      <c r="B115" s="9">
        <v>10</v>
      </c>
      <c r="C115" s="9">
        <v>0.5</v>
      </c>
      <c r="D115" s="9" t="s">
        <v>123</v>
      </c>
      <c r="E115" s="9" t="s">
        <v>212</v>
      </c>
      <c r="F115" s="9" t="s">
        <v>23</v>
      </c>
      <c r="G115" s="9">
        <v>197</v>
      </c>
      <c r="H115" s="9" t="s">
        <v>23</v>
      </c>
      <c r="I115" s="9">
        <v>210</v>
      </c>
      <c r="J115" s="9">
        <v>214</v>
      </c>
      <c r="K115" s="9">
        <v>210</v>
      </c>
      <c r="L115" s="9">
        <v>214</v>
      </c>
      <c r="M115" s="8">
        <v>214</v>
      </c>
      <c r="N115" s="11">
        <v>214</v>
      </c>
      <c r="O115" s="12"/>
      <c r="P115" s="12"/>
      <c r="Q115" s="13"/>
      <c r="U115" s="14"/>
    </row>
    <row r="116" spans="1:29" s="8" customFormat="1" x14ac:dyDescent="0.3">
      <c r="A116" s="9">
        <v>5000</v>
      </c>
      <c r="B116" s="9">
        <v>10</v>
      </c>
      <c r="C116" s="9">
        <v>0.5</v>
      </c>
      <c r="D116" s="9" t="s">
        <v>123</v>
      </c>
      <c r="E116" s="9" t="s">
        <v>213</v>
      </c>
      <c r="F116" s="9" t="s">
        <v>23</v>
      </c>
      <c r="G116" s="9">
        <v>80</v>
      </c>
      <c r="H116" s="9" t="s">
        <v>23</v>
      </c>
      <c r="I116" s="9">
        <v>91</v>
      </c>
      <c r="J116" s="9">
        <v>92</v>
      </c>
      <c r="K116" s="9">
        <v>91</v>
      </c>
      <c r="L116" s="9">
        <v>92</v>
      </c>
      <c r="M116" s="8">
        <v>92</v>
      </c>
      <c r="N116" s="11">
        <v>92</v>
      </c>
      <c r="O116" s="12"/>
      <c r="P116" s="12"/>
      <c r="Q116" s="13"/>
      <c r="U116" s="14"/>
    </row>
    <row r="117" spans="1:29" s="8" customFormat="1" x14ac:dyDescent="0.3">
      <c r="A117" s="9">
        <v>5000</v>
      </c>
      <c r="B117" s="9">
        <v>10</v>
      </c>
      <c r="C117" s="9">
        <v>0.5</v>
      </c>
      <c r="D117" s="9" t="s">
        <v>123</v>
      </c>
      <c r="E117" s="9" t="s">
        <v>214</v>
      </c>
      <c r="F117" s="9" t="s">
        <v>23</v>
      </c>
      <c r="G117" s="9">
        <v>129</v>
      </c>
      <c r="H117" s="9" t="s">
        <v>23</v>
      </c>
      <c r="I117" s="9">
        <v>140</v>
      </c>
      <c r="J117" s="9">
        <v>146</v>
      </c>
      <c r="K117" s="9">
        <v>140</v>
      </c>
      <c r="L117" s="9">
        <v>146</v>
      </c>
      <c r="M117" s="8">
        <v>145</v>
      </c>
      <c r="N117" s="11">
        <v>146</v>
      </c>
      <c r="O117" s="12"/>
      <c r="P117" s="12"/>
      <c r="Q117" s="13"/>
      <c r="U117" s="14"/>
    </row>
    <row r="118" spans="1:29" s="8" customFormat="1" x14ac:dyDescent="0.3">
      <c r="A118" s="9">
        <v>5000</v>
      </c>
      <c r="B118" s="9">
        <v>10</v>
      </c>
      <c r="C118" s="9">
        <v>0.5</v>
      </c>
      <c r="D118" s="9" t="s">
        <v>123</v>
      </c>
      <c r="E118" s="9" t="s">
        <v>215</v>
      </c>
      <c r="F118" s="9" t="s">
        <v>23</v>
      </c>
      <c r="G118" s="9">
        <v>167</v>
      </c>
      <c r="H118" s="9" t="s">
        <v>23</v>
      </c>
      <c r="I118" s="9">
        <v>177</v>
      </c>
      <c r="J118" s="9">
        <v>179</v>
      </c>
      <c r="K118" s="9">
        <v>177</v>
      </c>
      <c r="L118" s="9">
        <v>179</v>
      </c>
      <c r="M118" s="8">
        <v>179</v>
      </c>
      <c r="N118" s="11">
        <v>179</v>
      </c>
      <c r="O118" s="12"/>
      <c r="P118" s="12"/>
      <c r="Q118" s="13"/>
      <c r="U118" s="14"/>
    </row>
    <row r="119" spans="1:29" s="8" customFormat="1" x14ac:dyDescent="0.3">
      <c r="A119" s="9">
        <v>5000</v>
      </c>
      <c r="B119" s="9">
        <v>10</v>
      </c>
      <c r="C119" s="9">
        <v>0.5</v>
      </c>
      <c r="D119" s="9" t="s">
        <v>123</v>
      </c>
      <c r="E119" s="9" t="s">
        <v>216</v>
      </c>
      <c r="F119" s="9" t="s">
        <v>23</v>
      </c>
      <c r="G119" s="9">
        <v>111</v>
      </c>
      <c r="H119" s="9" t="s">
        <v>23</v>
      </c>
      <c r="I119" s="9">
        <v>128</v>
      </c>
      <c r="J119" s="9">
        <v>130</v>
      </c>
      <c r="K119" s="9">
        <v>128</v>
      </c>
      <c r="L119" s="9">
        <v>130</v>
      </c>
      <c r="M119" s="8">
        <v>129</v>
      </c>
      <c r="N119" s="11">
        <v>130</v>
      </c>
      <c r="O119" s="12"/>
      <c r="P119" s="12"/>
      <c r="Q119" s="13"/>
      <c r="U119" s="14"/>
    </row>
    <row r="120" spans="1:29" s="8" customFormat="1" x14ac:dyDescent="0.3">
      <c r="A120" s="9">
        <v>5000</v>
      </c>
      <c r="B120" s="9">
        <v>10</v>
      </c>
      <c r="C120" s="9">
        <v>0.5</v>
      </c>
      <c r="D120" s="9" t="s">
        <v>123</v>
      </c>
      <c r="E120" s="9" t="s">
        <v>217</v>
      </c>
      <c r="F120" s="9" t="s">
        <v>23</v>
      </c>
      <c r="G120" s="9">
        <v>72</v>
      </c>
      <c r="H120" s="9" t="s">
        <v>23</v>
      </c>
      <c r="I120" s="9">
        <v>84</v>
      </c>
      <c r="J120" s="9">
        <v>86</v>
      </c>
      <c r="K120" s="9">
        <v>84</v>
      </c>
      <c r="L120" s="9">
        <v>86</v>
      </c>
      <c r="M120" s="8">
        <v>86</v>
      </c>
      <c r="N120" s="11">
        <v>86</v>
      </c>
      <c r="O120" s="12"/>
      <c r="P120" s="12"/>
      <c r="Q120" s="13"/>
      <c r="U120" s="14"/>
    </row>
    <row r="121" spans="1:29" s="8" customFormat="1" x14ac:dyDescent="0.3">
      <c r="A121" s="9">
        <v>5000</v>
      </c>
      <c r="B121" s="9">
        <v>10</v>
      </c>
      <c r="C121" s="9">
        <v>0.5</v>
      </c>
      <c r="D121" s="9" t="s">
        <v>123</v>
      </c>
      <c r="E121" s="9" t="s">
        <v>218</v>
      </c>
      <c r="F121" s="9" t="s">
        <v>23</v>
      </c>
      <c r="G121" s="9">
        <v>41</v>
      </c>
      <c r="H121" s="9" t="s">
        <v>23</v>
      </c>
      <c r="I121" s="9">
        <v>63</v>
      </c>
      <c r="J121" s="9">
        <v>63</v>
      </c>
      <c r="K121" s="9">
        <v>63</v>
      </c>
      <c r="L121" s="9">
        <v>63</v>
      </c>
      <c r="M121" s="8">
        <v>63</v>
      </c>
      <c r="N121" s="11">
        <v>63</v>
      </c>
      <c r="O121" s="12"/>
      <c r="P121" s="12"/>
      <c r="Q121" s="13"/>
      <c r="U121" s="14"/>
    </row>
    <row r="122" spans="1:29" s="8" customFormat="1" x14ac:dyDescent="0.3">
      <c r="A122" s="9">
        <v>5000</v>
      </c>
      <c r="B122" s="9">
        <v>10</v>
      </c>
      <c r="C122" s="9">
        <v>0.5</v>
      </c>
      <c r="D122" s="9" t="s">
        <v>123</v>
      </c>
      <c r="E122" s="9" t="s">
        <v>219</v>
      </c>
      <c r="F122" s="9" t="s">
        <v>23</v>
      </c>
      <c r="G122" s="9">
        <v>132</v>
      </c>
      <c r="H122" s="9" t="s">
        <v>23</v>
      </c>
      <c r="I122" s="9">
        <v>147</v>
      </c>
      <c r="J122" s="9">
        <v>148</v>
      </c>
      <c r="K122" s="9">
        <v>147</v>
      </c>
      <c r="L122" s="9">
        <v>148</v>
      </c>
      <c r="M122" s="8">
        <v>148</v>
      </c>
      <c r="N122" s="11">
        <v>148</v>
      </c>
      <c r="O122" s="12"/>
      <c r="P122" s="12"/>
      <c r="Q122" s="13"/>
      <c r="U122" s="14"/>
    </row>
    <row r="123" spans="1:29" s="8" customFormat="1" x14ac:dyDescent="0.3">
      <c r="A123" s="9">
        <v>5000</v>
      </c>
      <c r="B123" s="9">
        <v>10</v>
      </c>
      <c r="C123" s="9">
        <v>0.5</v>
      </c>
      <c r="D123" s="9" t="s">
        <v>123</v>
      </c>
      <c r="E123" s="9" t="s">
        <v>220</v>
      </c>
      <c r="F123" s="9" t="s">
        <v>23</v>
      </c>
      <c r="G123" s="9">
        <v>122</v>
      </c>
      <c r="H123" s="9" t="s">
        <v>23</v>
      </c>
      <c r="I123" s="9">
        <v>134</v>
      </c>
      <c r="J123" s="9">
        <v>135</v>
      </c>
      <c r="K123" s="9">
        <v>134</v>
      </c>
      <c r="L123" s="9">
        <v>135</v>
      </c>
      <c r="M123" s="8">
        <v>135</v>
      </c>
      <c r="N123" s="11">
        <v>135</v>
      </c>
      <c r="O123" s="12"/>
      <c r="P123" s="12"/>
      <c r="Q123" s="13"/>
      <c r="U123" s="14"/>
    </row>
    <row r="124" spans="1:29" s="8" customFormat="1" x14ac:dyDescent="0.3">
      <c r="A124" s="9">
        <v>5000</v>
      </c>
      <c r="B124" s="9">
        <v>10</v>
      </c>
      <c r="C124" s="9">
        <v>0.5</v>
      </c>
      <c r="D124" s="9" t="s">
        <v>123</v>
      </c>
      <c r="E124" s="9" t="s">
        <v>221</v>
      </c>
      <c r="F124" s="9" t="s">
        <v>23</v>
      </c>
      <c r="G124" s="9">
        <v>81</v>
      </c>
      <c r="H124" s="9" t="s">
        <v>23</v>
      </c>
      <c r="I124" s="9">
        <v>96</v>
      </c>
      <c r="J124" s="9">
        <v>99</v>
      </c>
      <c r="K124" s="9">
        <v>96</v>
      </c>
      <c r="L124" s="9">
        <v>99</v>
      </c>
      <c r="M124" s="8">
        <v>99</v>
      </c>
      <c r="N124" s="11">
        <v>99</v>
      </c>
      <c r="O124" s="12"/>
      <c r="P124" s="12"/>
      <c r="Q124" s="13"/>
      <c r="U124" s="14"/>
    </row>
    <row r="125" spans="1:29" s="8" customFormat="1" x14ac:dyDescent="0.3">
      <c r="A125" s="9">
        <v>5000</v>
      </c>
      <c r="B125" s="9">
        <v>10</v>
      </c>
      <c r="C125" s="9">
        <v>0.5</v>
      </c>
      <c r="D125" s="9" t="s">
        <v>123</v>
      </c>
      <c r="E125" s="9" t="s">
        <v>222</v>
      </c>
      <c r="F125" s="9" t="s">
        <v>23</v>
      </c>
      <c r="G125" s="9">
        <v>178</v>
      </c>
      <c r="H125" s="9" t="s">
        <v>23</v>
      </c>
      <c r="I125" s="9">
        <v>186</v>
      </c>
      <c r="J125" s="9">
        <v>187</v>
      </c>
      <c r="K125" s="9">
        <v>186</v>
      </c>
      <c r="L125" s="9">
        <v>187</v>
      </c>
      <c r="M125" s="8">
        <v>187</v>
      </c>
      <c r="N125" s="11">
        <v>187</v>
      </c>
      <c r="O125" s="12"/>
      <c r="P125" s="12"/>
      <c r="Q125" s="13"/>
      <c r="U125" s="14"/>
    </row>
    <row r="126" spans="1:29" s="8" customFormat="1" x14ac:dyDescent="0.3">
      <c r="A126" s="9">
        <v>5000</v>
      </c>
      <c r="B126" s="9">
        <v>10</v>
      </c>
      <c r="C126" s="9">
        <v>0.5</v>
      </c>
      <c r="D126" s="9" t="s">
        <v>123</v>
      </c>
      <c r="E126" s="9" t="s">
        <v>223</v>
      </c>
      <c r="F126" s="9" t="s">
        <v>23</v>
      </c>
      <c r="G126" s="9">
        <v>176</v>
      </c>
      <c r="H126" s="9" t="s">
        <v>23</v>
      </c>
      <c r="I126" s="9">
        <v>196</v>
      </c>
      <c r="J126" s="9">
        <v>199</v>
      </c>
      <c r="K126" s="9">
        <v>196</v>
      </c>
      <c r="L126" s="9">
        <v>199</v>
      </c>
      <c r="M126" s="8">
        <v>198</v>
      </c>
      <c r="N126" s="11">
        <v>199</v>
      </c>
      <c r="O126" s="12"/>
      <c r="P126" s="12"/>
      <c r="Q126" s="13"/>
      <c r="U126" s="14"/>
    </row>
    <row r="127" spans="1:29" x14ac:dyDescent="0.3">
      <c r="A127" s="4">
        <v>5000</v>
      </c>
      <c r="B127" s="4">
        <v>10</v>
      </c>
      <c r="C127" s="4">
        <v>0.75</v>
      </c>
      <c r="D127" s="4" t="s">
        <v>123</v>
      </c>
      <c r="E127" s="4" t="s">
        <v>199</v>
      </c>
      <c r="F127" s="4" t="s">
        <v>23</v>
      </c>
      <c r="G127" s="4">
        <v>2400</v>
      </c>
      <c r="H127" s="4" t="s">
        <v>23</v>
      </c>
      <c r="I127" s="4">
        <v>2403</v>
      </c>
      <c r="J127" s="4">
        <v>2403</v>
      </c>
      <c r="K127" s="4">
        <v>2403</v>
      </c>
      <c r="L127" s="4">
        <v>2403</v>
      </c>
      <c r="M127" s="8">
        <v>2403</v>
      </c>
      <c r="N127" s="5">
        <v>2403</v>
      </c>
      <c r="O127" s="6"/>
      <c r="P127" s="6"/>
      <c r="Q127" s="7"/>
      <c r="R127" s="8">
        <f t="shared" ref="R127" si="46">A127</f>
        <v>5000</v>
      </c>
      <c r="S127" s="8">
        <f t="shared" ref="S127" si="47">B127</f>
        <v>10</v>
      </c>
      <c r="T127" s="8">
        <f t="shared" ref="T127" si="48">C127</f>
        <v>0.75</v>
      </c>
      <c r="U127" s="8" t="str">
        <f t="shared" ref="U127" si="49">D127</f>
        <v>ER</v>
      </c>
      <c r="V127" s="8">
        <f t="shared" ref="V127" si="50">AVERAGE(G127:G151)</f>
        <v>2402.56</v>
      </c>
      <c r="W127" s="8" t="e">
        <f t="shared" ref="W127" si="51">AVERAGE(H127:H151)</f>
        <v>#DIV/0!</v>
      </c>
      <c r="X127" s="8">
        <f t="shared" ref="X127" si="52">AVERAGE(I127:I151)</f>
        <v>2408.2800000000002</v>
      </c>
      <c r="Y127" s="8">
        <f t="shared" ref="Y127" si="53">AVERAGE(J127:J151)</f>
        <v>2409.2800000000002</v>
      </c>
      <c r="Z127" s="8">
        <f t="shared" ref="Z127" si="54">AVERAGE(K127:K151)</f>
        <v>2408.2800000000002</v>
      </c>
      <c r="AA127" s="8">
        <f t="shared" ref="AA127" si="55">AVERAGE(L127:L151)</f>
        <v>2409.2800000000002</v>
      </c>
      <c r="AB127" s="8">
        <f t="shared" ref="AB127:AC127" si="56">AVERAGE(M127:M151)</f>
        <v>2409.2399999999998</v>
      </c>
      <c r="AC127" s="8">
        <f t="shared" si="56"/>
        <v>2409.2800000000002</v>
      </c>
    </row>
    <row r="128" spans="1:29" x14ac:dyDescent="0.3">
      <c r="A128" s="4">
        <v>5000</v>
      </c>
      <c r="B128" s="4">
        <v>10</v>
      </c>
      <c r="C128" s="4">
        <v>0.75</v>
      </c>
      <c r="D128" s="4" t="s">
        <v>123</v>
      </c>
      <c r="E128" s="4" t="s">
        <v>200</v>
      </c>
      <c r="F128" s="4" t="s">
        <v>23</v>
      </c>
      <c r="G128" s="4">
        <v>2481</v>
      </c>
      <c r="H128" s="4" t="s">
        <v>23</v>
      </c>
      <c r="I128" s="4">
        <v>2486</v>
      </c>
      <c r="J128" s="4">
        <v>2486</v>
      </c>
      <c r="K128" s="4">
        <v>2486</v>
      </c>
      <c r="L128" s="4">
        <v>2486</v>
      </c>
      <c r="M128" s="8">
        <v>2486</v>
      </c>
      <c r="N128" s="5">
        <v>2486</v>
      </c>
      <c r="O128" s="6"/>
      <c r="P128" s="6"/>
      <c r="Q128" s="7"/>
      <c r="R128" s="8"/>
      <c r="S128" s="8"/>
      <c r="T128" s="8"/>
      <c r="U128" s="14"/>
      <c r="V128" s="8"/>
      <c r="W128" s="8"/>
      <c r="X128" s="8"/>
      <c r="Y128" s="8"/>
      <c r="Z128" s="8"/>
      <c r="AA128" s="8"/>
      <c r="AB128" s="8"/>
      <c r="AC128" s="8"/>
    </row>
    <row r="129" spans="1:29" x14ac:dyDescent="0.3">
      <c r="A129" s="4">
        <v>5000</v>
      </c>
      <c r="B129" s="4">
        <v>10</v>
      </c>
      <c r="C129" s="4">
        <v>0.75</v>
      </c>
      <c r="D129" s="4" t="s">
        <v>123</v>
      </c>
      <c r="E129" s="4" t="s">
        <v>201</v>
      </c>
      <c r="F129" s="4" t="s">
        <v>23</v>
      </c>
      <c r="G129" s="4">
        <v>2376</v>
      </c>
      <c r="H129" s="4" t="s">
        <v>23</v>
      </c>
      <c r="I129" s="4">
        <v>2382</v>
      </c>
      <c r="J129" s="4">
        <v>2382</v>
      </c>
      <c r="K129" s="4">
        <v>2382</v>
      </c>
      <c r="L129" s="4">
        <v>2382</v>
      </c>
      <c r="M129" s="8">
        <v>2382</v>
      </c>
      <c r="N129" s="5">
        <v>2382</v>
      </c>
      <c r="O129" s="6"/>
      <c r="P129" s="6"/>
      <c r="Q129" s="7"/>
      <c r="R129" s="8"/>
      <c r="S129" s="8"/>
      <c r="T129" s="8"/>
      <c r="U129" s="14"/>
      <c r="V129" s="8"/>
      <c r="W129" s="8"/>
      <c r="X129" s="8"/>
      <c r="Y129" s="8"/>
      <c r="Z129" s="8"/>
      <c r="AA129" s="8"/>
      <c r="AB129" s="8"/>
      <c r="AC129" s="8"/>
    </row>
    <row r="130" spans="1:29" x14ac:dyDescent="0.3">
      <c r="A130" s="4">
        <v>5000</v>
      </c>
      <c r="B130" s="4">
        <v>10</v>
      </c>
      <c r="C130" s="4">
        <v>0.75</v>
      </c>
      <c r="D130" s="4" t="s">
        <v>123</v>
      </c>
      <c r="E130" s="4" t="s">
        <v>202</v>
      </c>
      <c r="F130" s="4" t="s">
        <v>23</v>
      </c>
      <c r="G130" s="4">
        <v>2337</v>
      </c>
      <c r="H130" s="4" t="s">
        <v>23</v>
      </c>
      <c r="I130" s="4">
        <v>2341</v>
      </c>
      <c r="J130" s="4">
        <v>2341</v>
      </c>
      <c r="K130" s="4">
        <v>2341</v>
      </c>
      <c r="L130" s="4">
        <v>2341</v>
      </c>
      <c r="M130" s="8">
        <v>2341</v>
      </c>
      <c r="N130" s="5">
        <v>2341</v>
      </c>
      <c r="O130" s="6"/>
      <c r="P130" s="6"/>
      <c r="Q130" s="7"/>
      <c r="R130" s="8"/>
      <c r="S130" s="8"/>
      <c r="T130" s="8"/>
      <c r="U130" s="14"/>
      <c r="V130" s="8"/>
      <c r="W130" s="8"/>
      <c r="X130" s="8"/>
      <c r="Y130" s="8"/>
      <c r="Z130" s="8"/>
      <c r="AA130" s="8"/>
      <c r="AB130" s="8"/>
      <c r="AC130" s="8"/>
    </row>
    <row r="131" spans="1:29" x14ac:dyDescent="0.3">
      <c r="A131" s="4">
        <v>5000</v>
      </c>
      <c r="B131" s="4">
        <v>10</v>
      </c>
      <c r="C131" s="4">
        <v>0.75</v>
      </c>
      <c r="D131" s="4" t="s">
        <v>123</v>
      </c>
      <c r="E131" s="4" t="s">
        <v>203</v>
      </c>
      <c r="F131" s="4" t="s">
        <v>23</v>
      </c>
      <c r="G131" s="4">
        <v>2448</v>
      </c>
      <c r="H131" s="4" t="s">
        <v>23</v>
      </c>
      <c r="I131" s="4">
        <v>2454</v>
      </c>
      <c r="J131" s="4">
        <v>2454</v>
      </c>
      <c r="K131" s="4">
        <v>2454</v>
      </c>
      <c r="L131" s="4">
        <v>2454</v>
      </c>
      <c r="M131" s="8">
        <v>2454</v>
      </c>
      <c r="N131" s="5">
        <v>2454</v>
      </c>
      <c r="O131" s="6"/>
      <c r="P131" s="6"/>
      <c r="Q131" s="7"/>
      <c r="R131" s="8"/>
      <c r="S131" s="8"/>
      <c r="T131" s="8"/>
      <c r="U131" s="14"/>
      <c r="V131" s="8"/>
      <c r="W131" s="8"/>
      <c r="X131" s="8"/>
      <c r="Y131" s="8"/>
      <c r="Z131" s="8"/>
      <c r="AA131" s="8"/>
      <c r="AB131" s="8"/>
      <c r="AC131" s="8"/>
    </row>
    <row r="132" spans="1:29" x14ac:dyDescent="0.3">
      <c r="A132" s="4">
        <v>5000</v>
      </c>
      <c r="B132" s="4">
        <v>10</v>
      </c>
      <c r="C132" s="4">
        <v>0.75</v>
      </c>
      <c r="D132" s="4" t="s">
        <v>123</v>
      </c>
      <c r="E132" s="4" t="s">
        <v>204</v>
      </c>
      <c r="F132" s="4" t="s">
        <v>23</v>
      </c>
      <c r="G132" s="4">
        <v>2364</v>
      </c>
      <c r="H132" s="4" t="s">
        <v>23</v>
      </c>
      <c r="I132" s="4">
        <v>2368</v>
      </c>
      <c r="J132" s="4">
        <v>2370</v>
      </c>
      <c r="K132" s="4">
        <v>2368</v>
      </c>
      <c r="L132" s="4">
        <v>2370</v>
      </c>
      <c r="M132" s="8">
        <v>2370</v>
      </c>
      <c r="N132" s="5">
        <v>2370</v>
      </c>
      <c r="O132" s="6"/>
      <c r="P132" s="6"/>
      <c r="Q132" s="7"/>
      <c r="R132" s="8"/>
      <c r="S132" s="8"/>
      <c r="T132" s="8"/>
      <c r="U132" s="14"/>
      <c r="V132" s="8"/>
      <c r="W132" s="8"/>
      <c r="X132" s="8"/>
      <c r="Y132" s="8"/>
      <c r="Z132" s="8"/>
      <c r="AA132" s="8"/>
      <c r="AB132" s="8"/>
      <c r="AC132" s="8"/>
    </row>
    <row r="133" spans="1:29" x14ac:dyDescent="0.3">
      <c r="A133" s="4">
        <v>5000</v>
      </c>
      <c r="B133" s="4">
        <v>10</v>
      </c>
      <c r="C133" s="4">
        <v>0.75</v>
      </c>
      <c r="D133" s="4" t="s">
        <v>123</v>
      </c>
      <c r="E133" s="4" t="s">
        <v>205</v>
      </c>
      <c r="F133" s="4" t="s">
        <v>23</v>
      </c>
      <c r="G133" s="4">
        <v>2390</v>
      </c>
      <c r="H133" s="4" t="s">
        <v>23</v>
      </c>
      <c r="I133" s="4">
        <v>2397</v>
      </c>
      <c r="J133" s="4">
        <v>2398</v>
      </c>
      <c r="K133" s="4">
        <v>2397</v>
      </c>
      <c r="L133" s="4">
        <v>2398</v>
      </c>
      <c r="M133" s="8">
        <v>2398</v>
      </c>
      <c r="N133" s="5">
        <v>2398</v>
      </c>
      <c r="O133" s="6"/>
      <c r="P133" s="6"/>
      <c r="Q133" s="7"/>
      <c r="R133" s="8"/>
      <c r="S133" s="8"/>
      <c r="T133" s="8"/>
      <c r="U133" s="14"/>
      <c r="V133" s="8"/>
      <c r="W133" s="8"/>
      <c r="X133" s="8"/>
      <c r="Y133" s="8"/>
      <c r="Z133" s="8"/>
      <c r="AA133" s="8"/>
      <c r="AB133" s="8"/>
      <c r="AC133" s="8"/>
    </row>
    <row r="134" spans="1:29" x14ac:dyDescent="0.3">
      <c r="A134" s="4">
        <v>5000</v>
      </c>
      <c r="B134" s="4">
        <v>10</v>
      </c>
      <c r="C134" s="4">
        <v>0.75</v>
      </c>
      <c r="D134" s="4" t="s">
        <v>123</v>
      </c>
      <c r="E134" s="4" t="s">
        <v>206</v>
      </c>
      <c r="F134" s="4" t="s">
        <v>23</v>
      </c>
      <c r="G134" s="4">
        <v>2438</v>
      </c>
      <c r="H134" s="4" t="s">
        <v>23</v>
      </c>
      <c r="I134" s="4">
        <v>2445</v>
      </c>
      <c r="J134" s="4">
        <v>2445</v>
      </c>
      <c r="K134" s="4">
        <v>2445</v>
      </c>
      <c r="L134" s="4">
        <v>2445</v>
      </c>
      <c r="M134" s="8">
        <v>2445</v>
      </c>
      <c r="N134" s="5">
        <v>2445</v>
      </c>
      <c r="O134" s="6"/>
      <c r="P134" s="6"/>
      <c r="Q134" s="7"/>
      <c r="R134" s="8"/>
      <c r="S134" s="8"/>
      <c r="T134" s="8"/>
      <c r="U134" s="14"/>
      <c r="V134" s="8"/>
      <c r="W134" s="8"/>
      <c r="X134" s="8"/>
      <c r="Y134" s="8"/>
      <c r="Z134" s="8"/>
      <c r="AA134" s="8"/>
      <c r="AB134" s="8"/>
      <c r="AC134" s="8"/>
    </row>
    <row r="135" spans="1:29" x14ac:dyDescent="0.3">
      <c r="A135" s="4">
        <v>5000</v>
      </c>
      <c r="B135" s="4">
        <v>10</v>
      </c>
      <c r="C135" s="4">
        <v>0.75</v>
      </c>
      <c r="D135" s="4" t="s">
        <v>123</v>
      </c>
      <c r="E135" s="4" t="s">
        <v>207</v>
      </c>
      <c r="F135" s="4" t="s">
        <v>23</v>
      </c>
      <c r="G135" s="4">
        <v>2380</v>
      </c>
      <c r="H135" s="4" t="s">
        <v>23</v>
      </c>
      <c r="I135" s="4">
        <v>2385</v>
      </c>
      <c r="J135" s="4">
        <v>2387</v>
      </c>
      <c r="K135" s="4">
        <v>2385</v>
      </c>
      <c r="L135" s="4">
        <v>2387</v>
      </c>
      <c r="M135" s="8">
        <v>2387</v>
      </c>
      <c r="N135" s="5">
        <v>2387</v>
      </c>
      <c r="O135" s="6"/>
      <c r="P135" s="6"/>
      <c r="Q135" s="7"/>
      <c r="R135" s="8"/>
      <c r="S135" s="8"/>
      <c r="T135" s="8"/>
      <c r="U135" s="14"/>
      <c r="V135" s="8"/>
      <c r="W135" s="8"/>
      <c r="X135" s="8"/>
      <c r="Y135" s="8"/>
      <c r="Z135" s="8"/>
      <c r="AA135" s="8"/>
      <c r="AB135" s="8"/>
      <c r="AC135" s="8"/>
    </row>
    <row r="136" spans="1:29" x14ac:dyDescent="0.3">
      <c r="A136" s="4">
        <v>5000</v>
      </c>
      <c r="B136" s="4">
        <v>10</v>
      </c>
      <c r="C136" s="4">
        <v>0.75</v>
      </c>
      <c r="D136" s="4" t="s">
        <v>123</v>
      </c>
      <c r="E136" s="4" t="s">
        <v>208</v>
      </c>
      <c r="F136" s="4" t="s">
        <v>23</v>
      </c>
      <c r="G136" s="4">
        <v>2441</v>
      </c>
      <c r="H136" s="4" t="s">
        <v>23</v>
      </c>
      <c r="I136" s="4">
        <v>2443</v>
      </c>
      <c r="J136" s="4">
        <v>2444</v>
      </c>
      <c r="K136" s="4">
        <v>2443</v>
      </c>
      <c r="L136" s="4">
        <v>2444</v>
      </c>
      <c r="M136" s="8">
        <v>2444</v>
      </c>
      <c r="N136" s="5">
        <v>2444</v>
      </c>
      <c r="O136" s="6"/>
      <c r="P136" s="6"/>
      <c r="Q136" s="7"/>
      <c r="R136" s="8"/>
      <c r="S136" s="8"/>
      <c r="T136" s="8"/>
      <c r="U136" s="14"/>
      <c r="V136" s="8"/>
      <c r="W136" s="8"/>
      <c r="X136" s="8"/>
      <c r="Y136" s="8"/>
      <c r="Z136" s="8"/>
      <c r="AA136" s="8"/>
      <c r="AB136" s="8"/>
      <c r="AC136" s="8"/>
    </row>
    <row r="137" spans="1:29" x14ac:dyDescent="0.3">
      <c r="A137" s="4">
        <v>5000</v>
      </c>
      <c r="B137" s="4">
        <v>10</v>
      </c>
      <c r="C137" s="4">
        <v>0.75</v>
      </c>
      <c r="D137" s="4" t="s">
        <v>123</v>
      </c>
      <c r="E137" s="4" t="s">
        <v>209</v>
      </c>
      <c r="F137" s="4" t="s">
        <v>23</v>
      </c>
      <c r="G137" s="4">
        <v>2361</v>
      </c>
      <c r="H137" s="4" t="s">
        <v>23</v>
      </c>
      <c r="I137" s="4">
        <v>2367</v>
      </c>
      <c r="J137" s="4">
        <v>2367</v>
      </c>
      <c r="K137" s="4">
        <v>2367</v>
      </c>
      <c r="L137" s="4">
        <v>2367</v>
      </c>
      <c r="M137" s="8">
        <v>2367</v>
      </c>
      <c r="N137" s="5">
        <v>2367</v>
      </c>
      <c r="O137" s="6"/>
      <c r="P137" s="6"/>
      <c r="Q137" s="7"/>
      <c r="R137" s="8"/>
      <c r="S137" s="8"/>
      <c r="T137" s="8"/>
      <c r="U137" s="14"/>
      <c r="V137" s="8"/>
      <c r="W137" s="8"/>
      <c r="X137" s="8"/>
      <c r="Y137" s="8"/>
      <c r="Z137" s="8"/>
      <c r="AA137" s="8"/>
      <c r="AB137" s="8"/>
      <c r="AC137" s="8"/>
    </row>
    <row r="138" spans="1:29" x14ac:dyDescent="0.3">
      <c r="A138" s="4">
        <v>5000</v>
      </c>
      <c r="B138" s="4">
        <v>10</v>
      </c>
      <c r="C138" s="4">
        <v>0.75</v>
      </c>
      <c r="D138" s="4" t="s">
        <v>123</v>
      </c>
      <c r="E138" s="4" t="s">
        <v>210</v>
      </c>
      <c r="F138" s="4" t="s">
        <v>23</v>
      </c>
      <c r="G138" s="4">
        <v>2352</v>
      </c>
      <c r="H138" s="4" t="s">
        <v>23</v>
      </c>
      <c r="I138" s="4">
        <v>2363</v>
      </c>
      <c r="J138" s="4">
        <v>2364</v>
      </c>
      <c r="K138" s="4">
        <v>2363</v>
      </c>
      <c r="L138" s="4">
        <v>2364</v>
      </c>
      <c r="M138" s="8">
        <v>2364</v>
      </c>
      <c r="N138" s="5">
        <v>2364</v>
      </c>
      <c r="O138" s="6"/>
      <c r="P138" s="6"/>
      <c r="Q138" s="7"/>
      <c r="R138" s="8"/>
      <c r="S138" s="8"/>
      <c r="T138" s="8"/>
      <c r="U138" s="14"/>
      <c r="V138" s="8"/>
      <c r="W138" s="8"/>
      <c r="X138" s="8"/>
      <c r="Y138" s="8"/>
      <c r="Z138" s="8"/>
      <c r="AA138" s="8"/>
      <c r="AB138" s="8"/>
      <c r="AC138" s="8"/>
    </row>
    <row r="139" spans="1:29" x14ac:dyDescent="0.3">
      <c r="A139" s="4">
        <v>5000</v>
      </c>
      <c r="B139" s="4">
        <v>10</v>
      </c>
      <c r="C139" s="4">
        <v>0.75</v>
      </c>
      <c r="D139" s="4" t="s">
        <v>123</v>
      </c>
      <c r="E139" s="4" t="s">
        <v>211</v>
      </c>
      <c r="F139" s="4" t="s">
        <v>23</v>
      </c>
      <c r="G139" s="4">
        <v>2401</v>
      </c>
      <c r="H139" s="4" t="s">
        <v>23</v>
      </c>
      <c r="I139" s="4">
        <v>2406</v>
      </c>
      <c r="J139" s="4">
        <v>2408</v>
      </c>
      <c r="K139" s="4">
        <v>2406</v>
      </c>
      <c r="L139" s="4">
        <v>2408</v>
      </c>
      <c r="M139" s="8">
        <v>2407</v>
      </c>
      <c r="N139" s="5">
        <v>2408</v>
      </c>
      <c r="O139" s="6"/>
      <c r="P139" s="6"/>
      <c r="Q139" s="7"/>
      <c r="R139" s="8"/>
      <c r="S139" s="8"/>
      <c r="T139" s="8"/>
      <c r="U139" s="14"/>
      <c r="V139" s="8"/>
      <c r="W139" s="8"/>
      <c r="X139" s="8"/>
      <c r="Y139" s="8"/>
      <c r="Z139" s="8"/>
      <c r="AA139" s="8"/>
      <c r="AB139" s="8"/>
      <c r="AC139" s="8"/>
    </row>
    <row r="140" spans="1:29" x14ac:dyDescent="0.3">
      <c r="A140" s="4">
        <v>5000</v>
      </c>
      <c r="B140" s="4">
        <v>10</v>
      </c>
      <c r="C140" s="4">
        <v>0.75</v>
      </c>
      <c r="D140" s="4" t="s">
        <v>123</v>
      </c>
      <c r="E140" s="4" t="s">
        <v>212</v>
      </c>
      <c r="F140" s="4" t="s">
        <v>23</v>
      </c>
      <c r="G140" s="4">
        <v>2398</v>
      </c>
      <c r="H140" s="4" t="s">
        <v>23</v>
      </c>
      <c r="I140" s="4">
        <v>2399</v>
      </c>
      <c r="J140" s="4">
        <v>2401</v>
      </c>
      <c r="K140" s="4">
        <v>2399</v>
      </c>
      <c r="L140" s="4">
        <v>2401</v>
      </c>
      <c r="M140" s="8">
        <v>2401</v>
      </c>
      <c r="N140" s="5">
        <v>2401</v>
      </c>
      <c r="O140" s="6"/>
      <c r="P140" s="6"/>
      <c r="Q140" s="7"/>
      <c r="R140" s="8"/>
      <c r="S140" s="8"/>
      <c r="T140" s="8"/>
      <c r="U140" s="14"/>
      <c r="V140" s="8"/>
      <c r="W140" s="8"/>
      <c r="X140" s="8"/>
      <c r="Y140" s="8"/>
      <c r="Z140" s="8"/>
      <c r="AA140" s="8"/>
      <c r="AB140" s="8"/>
      <c r="AC140" s="8"/>
    </row>
    <row r="141" spans="1:29" x14ac:dyDescent="0.3">
      <c r="A141" s="4">
        <v>5000</v>
      </c>
      <c r="B141" s="4">
        <v>10</v>
      </c>
      <c r="C141" s="4">
        <v>0.75</v>
      </c>
      <c r="D141" s="4" t="s">
        <v>123</v>
      </c>
      <c r="E141" s="4" t="s">
        <v>213</v>
      </c>
      <c r="F141" s="4" t="s">
        <v>23</v>
      </c>
      <c r="G141" s="4">
        <v>2335</v>
      </c>
      <c r="H141" s="4" t="s">
        <v>23</v>
      </c>
      <c r="I141" s="4">
        <v>2346</v>
      </c>
      <c r="J141" s="4">
        <v>2346</v>
      </c>
      <c r="K141" s="4">
        <v>2346</v>
      </c>
      <c r="L141" s="4">
        <v>2346</v>
      </c>
      <c r="M141" s="8">
        <v>2346</v>
      </c>
      <c r="N141" s="5">
        <v>2346</v>
      </c>
      <c r="O141" s="6"/>
      <c r="P141" s="6"/>
      <c r="Q141" s="7"/>
      <c r="R141" s="8"/>
      <c r="S141" s="8"/>
      <c r="T141" s="8"/>
      <c r="U141" s="14"/>
      <c r="V141" s="8"/>
      <c r="W141" s="8"/>
      <c r="X141" s="8"/>
      <c r="Y141" s="8"/>
      <c r="Z141" s="8"/>
      <c r="AA141" s="8"/>
      <c r="AB141" s="8"/>
      <c r="AC141" s="8"/>
    </row>
    <row r="142" spans="1:29" x14ac:dyDescent="0.3">
      <c r="A142" s="4">
        <v>5000</v>
      </c>
      <c r="B142" s="4">
        <v>10</v>
      </c>
      <c r="C142" s="4">
        <v>0.75</v>
      </c>
      <c r="D142" s="4" t="s">
        <v>123</v>
      </c>
      <c r="E142" s="4" t="s">
        <v>214</v>
      </c>
      <c r="F142" s="4" t="s">
        <v>23</v>
      </c>
      <c r="G142" s="4">
        <v>2449</v>
      </c>
      <c r="H142" s="4" t="s">
        <v>23</v>
      </c>
      <c r="I142" s="4">
        <v>2454</v>
      </c>
      <c r="J142" s="4">
        <v>2456</v>
      </c>
      <c r="K142" s="4">
        <v>2454</v>
      </c>
      <c r="L142" s="4">
        <v>2456</v>
      </c>
      <c r="M142" s="8">
        <v>2456</v>
      </c>
      <c r="N142" s="5">
        <v>2456</v>
      </c>
      <c r="O142" s="6"/>
      <c r="P142" s="6"/>
      <c r="Q142" s="7"/>
      <c r="R142" s="8"/>
      <c r="S142" s="8"/>
      <c r="T142" s="8"/>
      <c r="U142" s="14"/>
      <c r="V142" s="8"/>
      <c r="W142" s="8"/>
      <c r="X142" s="8"/>
      <c r="Y142" s="8"/>
      <c r="Z142" s="8"/>
      <c r="AA142" s="8"/>
      <c r="AB142" s="8"/>
      <c r="AC142" s="8"/>
    </row>
    <row r="143" spans="1:29" x14ac:dyDescent="0.3">
      <c r="A143" s="4">
        <v>5000</v>
      </c>
      <c r="B143" s="4">
        <v>10</v>
      </c>
      <c r="C143" s="4">
        <v>0.75</v>
      </c>
      <c r="D143" s="4" t="s">
        <v>123</v>
      </c>
      <c r="E143" s="4" t="s">
        <v>215</v>
      </c>
      <c r="F143" s="4" t="s">
        <v>23</v>
      </c>
      <c r="G143" s="4">
        <v>2478</v>
      </c>
      <c r="H143" s="4" t="s">
        <v>23</v>
      </c>
      <c r="I143" s="4">
        <v>2488</v>
      </c>
      <c r="J143" s="4">
        <v>2488</v>
      </c>
      <c r="K143" s="4">
        <v>2488</v>
      </c>
      <c r="L143" s="4">
        <v>2488</v>
      </c>
      <c r="M143" s="8">
        <v>2488</v>
      </c>
      <c r="N143" s="5">
        <v>2488</v>
      </c>
      <c r="O143" s="6"/>
      <c r="P143" s="6"/>
      <c r="Q143" s="7"/>
      <c r="R143" s="8"/>
      <c r="S143" s="8"/>
      <c r="T143" s="8"/>
      <c r="U143" s="14"/>
      <c r="V143" s="8"/>
      <c r="W143" s="8"/>
      <c r="X143" s="8"/>
      <c r="Y143" s="8"/>
      <c r="Z143" s="8"/>
      <c r="AA143" s="8"/>
      <c r="AB143" s="8"/>
      <c r="AC143" s="8"/>
    </row>
    <row r="144" spans="1:29" x14ac:dyDescent="0.3">
      <c r="A144" s="4">
        <v>5000</v>
      </c>
      <c r="B144" s="4">
        <v>10</v>
      </c>
      <c r="C144" s="4">
        <v>0.75</v>
      </c>
      <c r="D144" s="4" t="s">
        <v>123</v>
      </c>
      <c r="E144" s="4" t="s">
        <v>216</v>
      </c>
      <c r="F144" s="4" t="s">
        <v>23</v>
      </c>
      <c r="G144" s="4">
        <v>2351</v>
      </c>
      <c r="H144" s="4" t="s">
        <v>23</v>
      </c>
      <c r="I144" s="4">
        <v>2356</v>
      </c>
      <c r="J144" s="4">
        <v>2359</v>
      </c>
      <c r="K144" s="4">
        <v>2356</v>
      </c>
      <c r="L144" s="4">
        <v>2359</v>
      </c>
      <c r="M144" s="8">
        <v>2359</v>
      </c>
      <c r="N144" s="5">
        <v>2359</v>
      </c>
      <c r="O144" s="6"/>
      <c r="P144" s="6"/>
      <c r="Q144" s="7"/>
      <c r="R144" s="8"/>
      <c r="S144" s="8"/>
      <c r="T144" s="8"/>
      <c r="U144" s="14"/>
      <c r="V144" s="8"/>
      <c r="W144" s="8"/>
      <c r="X144" s="8"/>
      <c r="Y144" s="8"/>
      <c r="Z144" s="8"/>
      <c r="AA144" s="8"/>
      <c r="AB144" s="8"/>
      <c r="AC144" s="8"/>
    </row>
    <row r="145" spans="1:29" x14ac:dyDescent="0.3">
      <c r="A145" s="4">
        <v>5000</v>
      </c>
      <c r="B145" s="4">
        <v>10</v>
      </c>
      <c r="C145" s="4">
        <v>0.75</v>
      </c>
      <c r="D145" s="4" t="s">
        <v>123</v>
      </c>
      <c r="E145" s="4" t="s">
        <v>217</v>
      </c>
      <c r="F145" s="4" t="s">
        <v>23</v>
      </c>
      <c r="G145" s="4">
        <v>2398</v>
      </c>
      <c r="H145" s="4" t="s">
        <v>23</v>
      </c>
      <c r="I145" s="4">
        <v>2405</v>
      </c>
      <c r="J145" s="4">
        <v>2407</v>
      </c>
      <c r="K145" s="4">
        <v>2405</v>
      </c>
      <c r="L145" s="4">
        <v>2407</v>
      </c>
      <c r="M145" s="8">
        <v>2407</v>
      </c>
      <c r="N145" s="5">
        <v>2407</v>
      </c>
      <c r="O145" s="6"/>
      <c r="P145" s="6"/>
      <c r="Q145" s="7"/>
      <c r="R145" s="8"/>
      <c r="S145" s="8"/>
      <c r="T145" s="8"/>
      <c r="U145" s="14"/>
      <c r="V145" s="8"/>
      <c r="W145" s="8"/>
      <c r="X145" s="8"/>
      <c r="Y145" s="8"/>
      <c r="Z145" s="8"/>
      <c r="AA145" s="8"/>
      <c r="AB145" s="8"/>
      <c r="AC145" s="8"/>
    </row>
    <row r="146" spans="1:29" x14ac:dyDescent="0.3">
      <c r="A146" s="4">
        <v>5000</v>
      </c>
      <c r="B146" s="4">
        <v>10</v>
      </c>
      <c r="C146" s="4">
        <v>0.75</v>
      </c>
      <c r="D146" s="4" t="s">
        <v>123</v>
      </c>
      <c r="E146" s="4" t="s">
        <v>218</v>
      </c>
      <c r="F146" s="4" t="s">
        <v>23</v>
      </c>
      <c r="G146" s="4">
        <v>2301</v>
      </c>
      <c r="H146" s="4" t="s">
        <v>23</v>
      </c>
      <c r="I146" s="4">
        <v>2305</v>
      </c>
      <c r="J146" s="4">
        <v>2307</v>
      </c>
      <c r="K146" s="4">
        <v>2305</v>
      </c>
      <c r="L146" s="4">
        <v>2307</v>
      </c>
      <c r="M146" s="8">
        <v>2307</v>
      </c>
      <c r="N146" s="5">
        <v>2307</v>
      </c>
      <c r="O146" s="6"/>
      <c r="P146" s="6"/>
      <c r="Q146" s="7"/>
      <c r="R146" s="8"/>
      <c r="S146" s="8"/>
      <c r="T146" s="8"/>
      <c r="U146" s="14"/>
      <c r="V146" s="8"/>
      <c r="W146" s="8"/>
      <c r="X146" s="8"/>
      <c r="Y146" s="8"/>
      <c r="Z146" s="8"/>
      <c r="AA146" s="8"/>
      <c r="AB146" s="8"/>
      <c r="AC146" s="8"/>
    </row>
    <row r="147" spans="1:29" x14ac:dyDescent="0.3">
      <c r="A147" s="4">
        <v>5000</v>
      </c>
      <c r="B147" s="4">
        <v>10</v>
      </c>
      <c r="C147" s="4">
        <v>0.75</v>
      </c>
      <c r="D147" s="4" t="s">
        <v>123</v>
      </c>
      <c r="E147" s="4" t="s">
        <v>219</v>
      </c>
      <c r="F147" s="4" t="s">
        <v>23</v>
      </c>
      <c r="G147" s="4">
        <v>2395</v>
      </c>
      <c r="H147" s="4" t="s">
        <v>23</v>
      </c>
      <c r="I147" s="4">
        <v>2401</v>
      </c>
      <c r="J147" s="4">
        <v>2402</v>
      </c>
      <c r="K147" s="4">
        <v>2401</v>
      </c>
      <c r="L147" s="4">
        <v>2402</v>
      </c>
      <c r="M147" s="8">
        <v>2402</v>
      </c>
      <c r="N147" s="5">
        <v>2402</v>
      </c>
      <c r="O147" s="6"/>
      <c r="P147" s="6"/>
      <c r="Q147" s="7"/>
      <c r="R147" s="8"/>
      <c r="S147" s="8"/>
      <c r="T147" s="8"/>
      <c r="U147" s="14"/>
      <c r="V147" s="8"/>
      <c r="W147" s="8"/>
      <c r="X147" s="8"/>
      <c r="Y147" s="8"/>
      <c r="Z147" s="8"/>
      <c r="AA147" s="8"/>
      <c r="AB147" s="8"/>
      <c r="AC147" s="8"/>
    </row>
    <row r="148" spans="1:29" x14ac:dyDescent="0.3">
      <c r="A148" s="4">
        <v>5000</v>
      </c>
      <c r="B148" s="4">
        <v>10</v>
      </c>
      <c r="C148" s="4">
        <v>0.75</v>
      </c>
      <c r="D148" s="4" t="s">
        <v>123</v>
      </c>
      <c r="E148" s="4" t="s">
        <v>220</v>
      </c>
      <c r="F148" s="4" t="s">
        <v>23</v>
      </c>
      <c r="G148" s="4">
        <v>2409</v>
      </c>
      <c r="H148" s="4" t="s">
        <v>23</v>
      </c>
      <c r="I148" s="4">
        <v>2417</v>
      </c>
      <c r="J148" s="4">
        <v>2418</v>
      </c>
      <c r="K148" s="4">
        <v>2417</v>
      </c>
      <c r="L148" s="4">
        <v>2418</v>
      </c>
      <c r="M148" s="8">
        <v>2418</v>
      </c>
      <c r="N148" s="5">
        <v>2418</v>
      </c>
      <c r="O148" s="6"/>
      <c r="P148" s="6"/>
      <c r="Q148" s="7"/>
      <c r="R148" s="8"/>
      <c r="S148" s="8"/>
      <c r="T148" s="8"/>
      <c r="U148" s="14"/>
      <c r="V148" s="8"/>
      <c r="W148" s="8"/>
      <c r="X148" s="8"/>
      <c r="Y148" s="8"/>
      <c r="Z148" s="8"/>
      <c r="AA148" s="8"/>
      <c r="AB148" s="8"/>
      <c r="AC148" s="8"/>
    </row>
    <row r="149" spans="1:29" x14ac:dyDescent="0.3">
      <c r="A149" s="4">
        <v>5000</v>
      </c>
      <c r="B149" s="4">
        <v>10</v>
      </c>
      <c r="C149" s="4">
        <v>0.75</v>
      </c>
      <c r="D149" s="4" t="s">
        <v>123</v>
      </c>
      <c r="E149" s="4" t="s">
        <v>221</v>
      </c>
      <c r="F149" s="4" t="s">
        <v>23</v>
      </c>
      <c r="G149" s="4">
        <v>2383</v>
      </c>
      <c r="H149" s="4" t="s">
        <v>23</v>
      </c>
      <c r="I149" s="4">
        <v>2393</v>
      </c>
      <c r="J149" s="4">
        <v>2393</v>
      </c>
      <c r="K149" s="4">
        <v>2393</v>
      </c>
      <c r="L149" s="4">
        <v>2393</v>
      </c>
      <c r="M149" s="8">
        <v>2393</v>
      </c>
      <c r="N149" s="5">
        <v>2393</v>
      </c>
      <c r="O149" s="6"/>
      <c r="P149" s="6"/>
      <c r="Q149" s="7"/>
      <c r="R149" s="8"/>
      <c r="S149" s="8"/>
      <c r="T149" s="8"/>
      <c r="U149" s="14"/>
      <c r="V149" s="8"/>
      <c r="W149" s="8"/>
      <c r="X149" s="8"/>
      <c r="Y149" s="8"/>
      <c r="Z149" s="8"/>
      <c r="AA149" s="8"/>
      <c r="AB149" s="8"/>
      <c r="AC149" s="8"/>
    </row>
    <row r="150" spans="1:29" x14ac:dyDescent="0.3">
      <c r="A150" s="4">
        <v>5000</v>
      </c>
      <c r="B150" s="4">
        <v>10</v>
      </c>
      <c r="C150" s="4">
        <v>0.75</v>
      </c>
      <c r="D150" s="4" t="s">
        <v>123</v>
      </c>
      <c r="E150" s="4" t="s">
        <v>222</v>
      </c>
      <c r="F150" s="4" t="s">
        <v>23</v>
      </c>
      <c r="G150" s="4">
        <v>2483</v>
      </c>
      <c r="H150" s="4" t="s">
        <v>23</v>
      </c>
      <c r="I150" s="4">
        <v>2486</v>
      </c>
      <c r="J150" s="4">
        <v>2486</v>
      </c>
      <c r="K150" s="4">
        <v>2486</v>
      </c>
      <c r="L150" s="4">
        <v>2486</v>
      </c>
      <c r="M150" s="8">
        <v>2486</v>
      </c>
      <c r="N150" s="5">
        <v>2486</v>
      </c>
      <c r="O150" s="6"/>
      <c r="P150" s="6"/>
      <c r="Q150" s="7"/>
      <c r="R150" s="8"/>
      <c r="S150" s="8"/>
      <c r="T150" s="8"/>
      <c r="U150" s="14"/>
      <c r="V150" s="8"/>
      <c r="W150" s="8"/>
      <c r="X150" s="8"/>
      <c r="Y150" s="8"/>
      <c r="Z150" s="8"/>
      <c r="AA150" s="8"/>
      <c r="AB150" s="8"/>
      <c r="AC150" s="8"/>
    </row>
    <row r="151" spans="1:29" x14ac:dyDescent="0.3">
      <c r="A151" s="4">
        <v>5000</v>
      </c>
      <c r="B151" s="4">
        <v>10</v>
      </c>
      <c r="C151" s="4">
        <v>0.75</v>
      </c>
      <c r="D151" s="4" t="s">
        <v>123</v>
      </c>
      <c r="E151" s="4" t="s">
        <v>223</v>
      </c>
      <c r="F151" s="4" t="s">
        <v>23</v>
      </c>
      <c r="G151" s="4">
        <v>2515</v>
      </c>
      <c r="H151" s="4" t="s">
        <v>23</v>
      </c>
      <c r="I151" s="4">
        <v>2517</v>
      </c>
      <c r="J151" s="4">
        <v>2520</v>
      </c>
      <c r="K151" s="4">
        <v>2517</v>
      </c>
      <c r="L151" s="4">
        <v>2520</v>
      </c>
      <c r="M151" s="8">
        <v>2520</v>
      </c>
      <c r="N151" s="5">
        <v>2520</v>
      </c>
      <c r="O151" s="6"/>
      <c r="P151" s="6"/>
      <c r="Q151" s="7"/>
      <c r="R151" s="8"/>
      <c r="S151" s="8"/>
      <c r="T151" s="8"/>
      <c r="U151" s="14"/>
      <c r="V151" s="8"/>
      <c r="W151" s="8"/>
      <c r="X151" s="8"/>
      <c r="Y151" s="8"/>
      <c r="Z151" s="8"/>
      <c r="AA151" s="8"/>
      <c r="AB151" s="8"/>
      <c r="AC151" s="8"/>
    </row>
    <row r="152" spans="1:29" s="8" customFormat="1" x14ac:dyDescent="0.3">
      <c r="A152" s="9">
        <v>5000</v>
      </c>
      <c r="B152" s="9">
        <v>10</v>
      </c>
      <c r="C152" s="9">
        <v>0.25</v>
      </c>
      <c r="D152" s="9" t="s">
        <v>224</v>
      </c>
      <c r="E152" s="9" t="s">
        <v>300</v>
      </c>
      <c r="F152" s="9" t="s">
        <v>23</v>
      </c>
      <c r="G152" s="9">
        <v>6</v>
      </c>
      <c r="H152" s="9" t="s">
        <v>23</v>
      </c>
      <c r="I152" s="9">
        <v>-11</v>
      </c>
      <c r="J152" s="9">
        <v>6</v>
      </c>
      <c r="K152" s="9">
        <v>-11</v>
      </c>
      <c r="L152" s="9">
        <v>6</v>
      </c>
      <c r="M152" s="9">
        <v>6</v>
      </c>
      <c r="N152" s="11">
        <v>6</v>
      </c>
      <c r="O152" s="12"/>
      <c r="P152" s="12"/>
      <c r="Q152" s="13"/>
      <c r="R152" s="8">
        <f t="shared" ref="R152" si="57">A152</f>
        <v>5000</v>
      </c>
      <c r="S152" s="8">
        <f t="shared" ref="S152" si="58">B152</f>
        <v>10</v>
      </c>
      <c r="T152" s="8">
        <f t="shared" ref="T152" si="59">C152</f>
        <v>0.25</v>
      </c>
      <c r="U152" s="8" t="str">
        <f t="shared" ref="U152" si="60">D152</f>
        <v>WS</v>
      </c>
      <c r="V152" s="8">
        <f t="shared" ref="V152" si="61">AVERAGE(G152:G176)</f>
        <v>3.4</v>
      </c>
      <c r="W152" s="8" t="e">
        <f t="shared" ref="W152" si="62">AVERAGE(H152:H176)</f>
        <v>#DIV/0!</v>
      </c>
      <c r="X152" s="8">
        <f t="shared" ref="X152" si="63">AVERAGE(I152:I176)</f>
        <v>-16.079999999999998</v>
      </c>
      <c r="Y152" s="8">
        <f t="shared" ref="Y152" si="64">AVERAGE(J152:J176)</f>
        <v>3.6</v>
      </c>
      <c r="Z152" s="8">
        <f t="shared" ref="Z152" si="65">AVERAGE(K152:K176)</f>
        <v>-16.079999999999998</v>
      </c>
      <c r="AA152" s="8">
        <f t="shared" ref="AA152" si="66">AVERAGE(L152:L176)</f>
        <v>3.48</v>
      </c>
      <c r="AB152" s="8">
        <f t="shared" ref="AB152:AC152" si="67">AVERAGE(M152:M176)</f>
        <v>3.32</v>
      </c>
      <c r="AC152" s="8">
        <f t="shared" si="67"/>
        <v>3.6</v>
      </c>
    </row>
    <row r="153" spans="1:29" s="8" customFormat="1" x14ac:dyDescent="0.3">
      <c r="A153" s="9">
        <v>5000</v>
      </c>
      <c r="B153" s="9">
        <v>10</v>
      </c>
      <c r="C153" s="9">
        <v>0.25</v>
      </c>
      <c r="D153" s="9" t="s">
        <v>224</v>
      </c>
      <c r="E153" s="9" t="s">
        <v>301</v>
      </c>
      <c r="F153" s="9" t="s">
        <v>23</v>
      </c>
      <c r="G153" s="9">
        <v>4</v>
      </c>
      <c r="H153" s="9" t="s">
        <v>23</v>
      </c>
      <c r="I153" s="9">
        <v>-18</v>
      </c>
      <c r="J153" s="9">
        <v>5</v>
      </c>
      <c r="K153" s="9">
        <v>-18</v>
      </c>
      <c r="L153" s="9">
        <v>4</v>
      </c>
      <c r="M153" s="8">
        <v>4</v>
      </c>
      <c r="N153" s="11">
        <v>5</v>
      </c>
      <c r="O153" s="12"/>
      <c r="P153" s="12"/>
      <c r="Q153" s="13"/>
      <c r="U153" s="14"/>
    </row>
    <row r="154" spans="1:29" s="8" customFormat="1" x14ac:dyDescent="0.3">
      <c r="A154" s="9">
        <v>5000</v>
      </c>
      <c r="B154" s="9">
        <v>10</v>
      </c>
      <c r="C154" s="9">
        <v>0.25</v>
      </c>
      <c r="D154" s="9" t="s">
        <v>224</v>
      </c>
      <c r="E154" s="9" t="s">
        <v>302</v>
      </c>
      <c r="F154" s="9" t="s">
        <v>23</v>
      </c>
      <c r="G154" s="9">
        <v>2</v>
      </c>
      <c r="H154" s="9" t="s">
        <v>23</v>
      </c>
      <c r="I154" s="9">
        <v>-19</v>
      </c>
      <c r="J154" s="9">
        <v>2</v>
      </c>
      <c r="K154" s="9">
        <v>-19</v>
      </c>
      <c r="L154" s="9">
        <v>2</v>
      </c>
      <c r="M154" s="8">
        <v>2</v>
      </c>
      <c r="N154" s="11">
        <v>2</v>
      </c>
      <c r="O154" s="12"/>
      <c r="P154" s="12"/>
      <c r="Q154" s="13"/>
      <c r="U154" s="14"/>
    </row>
    <row r="155" spans="1:29" s="8" customFormat="1" x14ac:dyDescent="0.3">
      <c r="A155" s="9">
        <v>5000</v>
      </c>
      <c r="B155" s="9">
        <v>10</v>
      </c>
      <c r="C155" s="9">
        <v>0.25</v>
      </c>
      <c r="D155" s="9" t="s">
        <v>224</v>
      </c>
      <c r="E155" s="9" t="s">
        <v>303</v>
      </c>
      <c r="F155" s="9" t="s">
        <v>23</v>
      </c>
      <c r="G155" s="9">
        <v>2</v>
      </c>
      <c r="H155" s="9" t="s">
        <v>23</v>
      </c>
      <c r="I155" s="9">
        <v>-27</v>
      </c>
      <c r="J155" s="9">
        <v>2</v>
      </c>
      <c r="K155" s="9">
        <v>-27</v>
      </c>
      <c r="L155" s="9">
        <v>2</v>
      </c>
      <c r="M155" s="8">
        <v>2</v>
      </c>
      <c r="N155" s="11">
        <v>2</v>
      </c>
      <c r="O155" s="12"/>
      <c r="P155" s="12"/>
      <c r="Q155" s="13"/>
      <c r="U155" s="14"/>
    </row>
    <row r="156" spans="1:29" s="8" customFormat="1" x14ac:dyDescent="0.3">
      <c r="A156" s="9">
        <v>5000</v>
      </c>
      <c r="B156" s="9">
        <v>10</v>
      </c>
      <c r="C156" s="9">
        <v>0.25</v>
      </c>
      <c r="D156" s="9" t="s">
        <v>224</v>
      </c>
      <c r="E156" s="9" t="s">
        <v>304</v>
      </c>
      <c r="F156" s="9" t="s">
        <v>23</v>
      </c>
      <c r="G156" s="9">
        <v>2</v>
      </c>
      <c r="H156" s="9" t="s">
        <v>23</v>
      </c>
      <c r="I156" s="9">
        <v>-25</v>
      </c>
      <c r="J156" s="9">
        <v>2</v>
      </c>
      <c r="K156" s="9">
        <v>-25</v>
      </c>
      <c r="L156" s="9">
        <v>2</v>
      </c>
      <c r="M156" s="8">
        <v>2</v>
      </c>
      <c r="N156" s="11">
        <v>2</v>
      </c>
      <c r="O156" s="12"/>
      <c r="P156" s="12"/>
      <c r="Q156" s="13"/>
      <c r="U156" s="14"/>
    </row>
    <row r="157" spans="1:29" s="8" customFormat="1" x14ac:dyDescent="0.3">
      <c r="A157" s="9">
        <v>5000</v>
      </c>
      <c r="B157" s="9">
        <v>10</v>
      </c>
      <c r="C157" s="9">
        <v>0.25</v>
      </c>
      <c r="D157" s="9" t="s">
        <v>224</v>
      </c>
      <c r="E157" s="9" t="s">
        <v>305</v>
      </c>
      <c r="F157" s="9" t="s">
        <v>23</v>
      </c>
      <c r="G157" s="9">
        <v>2</v>
      </c>
      <c r="H157" s="9" t="s">
        <v>23</v>
      </c>
      <c r="I157" s="9">
        <v>-13</v>
      </c>
      <c r="J157" s="9">
        <v>2</v>
      </c>
      <c r="K157" s="9">
        <v>-13</v>
      </c>
      <c r="L157" s="9">
        <v>2</v>
      </c>
      <c r="M157" s="8">
        <v>2</v>
      </c>
      <c r="N157" s="11">
        <v>2</v>
      </c>
      <c r="O157" s="12"/>
      <c r="P157" s="12"/>
      <c r="Q157" s="13"/>
      <c r="U157" s="14"/>
    </row>
    <row r="158" spans="1:29" s="8" customFormat="1" x14ac:dyDescent="0.3">
      <c r="A158" s="9">
        <v>5000</v>
      </c>
      <c r="B158" s="9">
        <v>10</v>
      </c>
      <c r="C158" s="9">
        <v>0.25</v>
      </c>
      <c r="D158" s="9" t="s">
        <v>224</v>
      </c>
      <c r="E158" s="9" t="s">
        <v>306</v>
      </c>
      <c r="F158" s="9" t="s">
        <v>23</v>
      </c>
      <c r="G158" s="9">
        <v>3</v>
      </c>
      <c r="H158" s="9" t="s">
        <v>23</v>
      </c>
      <c r="I158" s="9">
        <v>-17</v>
      </c>
      <c r="J158" s="9">
        <v>4</v>
      </c>
      <c r="K158" s="9">
        <v>-17</v>
      </c>
      <c r="L158" s="9">
        <v>3</v>
      </c>
      <c r="M158" s="8">
        <v>4</v>
      </c>
      <c r="N158" s="11">
        <v>4</v>
      </c>
      <c r="O158" s="12"/>
      <c r="P158" s="12"/>
      <c r="Q158" s="13"/>
      <c r="U158" s="14"/>
    </row>
    <row r="159" spans="1:29" s="8" customFormat="1" x14ac:dyDescent="0.3">
      <c r="A159" s="9">
        <v>5000</v>
      </c>
      <c r="B159" s="9">
        <v>10</v>
      </c>
      <c r="C159" s="9">
        <v>0.25</v>
      </c>
      <c r="D159" s="9" t="s">
        <v>224</v>
      </c>
      <c r="E159" s="9" t="s">
        <v>307</v>
      </c>
      <c r="F159" s="9" t="s">
        <v>23</v>
      </c>
      <c r="G159" s="9">
        <v>1</v>
      </c>
      <c r="H159" s="9" t="s">
        <v>23</v>
      </c>
      <c r="I159" s="9">
        <v>-30</v>
      </c>
      <c r="J159" s="9">
        <v>1</v>
      </c>
      <c r="K159" s="9">
        <v>-30</v>
      </c>
      <c r="L159" s="9">
        <v>1</v>
      </c>
      <c r="M159" s="8">
        <v>1</v>
      </c>
      <c r="N159" s="11">
        <v>1</v>
      </c>
      <c r="O159" s="12"/>
      <c r="P159" s="12"/>
      <c r="Q159" s="13"/>
      <c r="U159" s="14"/>
    </row>
    <row r="160" spans="1:29" s="8" customFormat="1" x14ac:dyDescent="0.3">
      <c r="A160" s="9">
        <v>5000</v>
      </c>
      <c r="B160" s="9">
        <v>10</v>
      </c>
      <c r="C160" s="9">
        <v>0.25</v>
      </c>
      <c r="D160" s="9" t="s">
        <v>224</v>
      </c>
      <c r="E160" s="9" t="s">
        <v>308</v>
      </c>
      <c r="F160" s="9" t="s">
        <v>23</v>
      </c>
      <c r="G160" s="9">
        <v>8</v>
      </c>
      <c r="H160" s="9" t="s">
        <v>23</v>
      </c>
      <c r="I160" s="9">
        <v>-7</v>
      </c>
      <c r="J160" s="9">
        <v>8</v>
      </c>
      <c r="K160" s="9">
        <v>-7</v>
      </c>
      <c r="L160" s="9">
        <v>8</v>
      </c>
      <c r="M160" s="8">
        <v>8</v>
      </c>
      <c r="N160" s="11">
        <v>8</v>
      </c>
      <c r="O160" s="12"/>
      <c r="P160" s="12"/>
      <c r="Q160" s="13"/>
      <c r="U160" s="14"/>
    </row>
    <row r="161" spans="1:21" s="8" customFormat="1" x14ac:dyDescent="0.3">
      <c r="A161" s="9">
        <v>5000</v>
      </c>
      <c r="B161" s="9">
        <v>10</v>
      </c>
      <c r="C161" s="9">
        <v>0.25</v>
      </c>
      <c r="D161" s="9" t="s">
        <v>224</v>
      </c>
      <c r="E161" s="9" t="s">
        <v>309</v>
      </c>
      <c r="F161" s="9" t="s">
        <v>23</v>
      </c>
      <c r="G161" s="9">
        <v>2</v>
      </c>
      <c r="H161" s="9" t="s">
        <v>23</v>
      </c>
      <c r="I161" s="9">
        <v>-15</v>
      </c>
      <c r="J161" s="9">
        <v>2</v>
      </c>
      <c r="K161" s="9">
        <v>-15</v>
      </c>
      <c r="L161" s="9">
        <v>2</v>
      </c>
      <c r="M161" s="8">
        <v>2</v>
      </c>
      <c r="N161" s="11">
        <v>2</v>
      </c>
      <c r="O161" s="12"/>
      <c r="P161" s="12"/>
      <c r="Q161" s="13"/>
      <c r="U161" s="14"/>
    </row>
    <row r="162" spans="1:21" s="8" customFormat="1" x14ac:dyDescent="0.3">
      <c r="A162" s="9">
        <v>5000</v>
      </c>
      <c r="B162" s="9">
        <v>10</v>
      </c>
      <c r="C162" s="9">
        <v>0.25</v>
      </c>
      <c r="D162" s="9" t="s">
        <v>224</v>
      </c>
      <c r="E162" s="9" t="s">
        <v>310</v>
      </c>
      <c r="F162" s="9" t="s">
        <v>23</v>
      </c>
      <c r="G162" s="9">
        <v>8</v>
      </c>
      <c r="H162" s="9" t="s">
        <v>23</v>
      </c>
      <c r="I162" s="9">
        <v>-5</v>
      </c>
      <c r="J162" s="9">
        <v>8</v>
      </c>
      <c r="K162" s="9">
        <v>-5</v>
      </c>
      <c r="L162" s="9">
        <v>8</v>
      </c>
      <c r="M162" s="8">
        <v>8</v>
      </c>
      <c r="N162" s="11">
        <v>8</v>
      </c>
      <c r="O162" s="12"/>
      <c r="P162" s="12"/>
      <c r="Q162" s="13"/>
      <c r="U162" s="14"/>
    </row>
    <row r="163" spans="1:21" s="8" customFormat="1" x14ac:dyDescent="0.3">
      <c r="A163" s="9">
        <v>5000</v>
      </c>
      <c r="B163" s="9">
        <v>10</v>
      </c>
      <c r="C163" s="9">
        <v>0.25</v>
      </c>
      <c r="D163" s="9" t="s">
        <v>224</v>
      </c>
      <c r="E163" s="9" t="s">
        <v>311</v>
      </c>
      <c r="F163" s="9" t="s">
        <v>23</v>
      </c>
      <c r="G163" s="9">
        <v>0</v>
      </c>
      <c r="H163" s="9" t="s">
        <v>23</v>
      </c>
      <c r="I163" s="9">
        <v>-21</v>
      </c>
      <c r="J163" s="9">
        <v>0</v>
      </c>
      <c r="K163" s="9">
        <v>-21</v>
      </c>
      <c r="L163" s="9">
        <v>0</v>
      </c>
      <c r="M163" s="8">
        <v>0</v>
      </c>
      <c r="N163" s="11">
        <v>0</v>
      </c>
      <c r="O163" s="12"/>
      <c r="P163" s="12"/>
      <c r="Q163" s="13"/>
      <c r="U163" s="14"/>
    </row>
    <row r="164" spans="1:21" s="8" customFormat="1" x14ac:dyDescent="0.3">
      <c r="A164" s="9">
        <v>5000</v>
      </c>
      <c r="B164" s="9">
        <v>10</v>
      </c>
      <c r="C164" s="9">
        <v>0.25</v>
      </c>
      <c r="D164" s="9" t="s">
        <v>224</v>
      </c>
      <c r="E164" s="9" t="s">
        <v>312</v>
      </c>
      <c r="F164" s="9" t="s">
        <v>23</v>
      </c>
      <c r="G164" s="9">
        <v>1</v>
      </c>
      <c r="H164" s="9" t="s">
        <v>23</v>
      </c>
      <c r="I164" s="9">
        <v>-19</v>
      </c>
      <c r="J164" s="9">
        <v>1</v>
      </c>
      <c r="K164" s="9">
        <v>-19</v>
      </c>
      <c r="L164" s="9">
        <v>1</v>
      </c>
      <c r="M164" s="8">
        <v>1</v>
      </c>
      <c r="N164" s="11">
        <v>1</v>
      </c>
      <c r="O164" s="12"/>
      <c r="P164" s="12"/>
      <c r="Q164" s="13"/>
      <c r="U164" s="14"/>
    </row>
    <row r="165" spans="1:21" s="8" customFormat="1" x14ac:dyDescent="0.3">
      <c r="A165" s="9">
        <v>5000</v>
      </c>
      <c r="B165" s="9">
        <v>10</v>
      </c>
      <c r="C165" s="9">
        <v>0.25</v>
      </c>
      <c r="D165" s="9" t="s">
        <v>224</v>
      </c>
      <c r="E165" s="9" t="s">
        <v>313</v>
      </c>
      <c r="F165" s="9" t="s">
        <v>23</v>
      </c>
      <c r="G165" s="9">
        <v>4</v>
      </c>
      <c r="H165" s="9" t="s">
        <v>23</v>
      </c>
      <c r="I165" s="9">
        <v>-17</v>
      </c>
      <c r="J165" s="9">
        <v>4</v>
      </c>
      <c r="K165" s="9">
        <v>-17</v>
      </c>
      <c r="L165" s="9">
        <v>4</v>
      </c>
      <c r="M165" s="8">
        <v>3</v>
      </c>
      <c r="N165" s="11">
        <v>4</v>
      </c>
      <c r="O165" s="12"/>
      <c r="P165" s="12"/>
      <c r="Q165" s="13"/>
      <c r="U165" s="14"/>
    </row>
    <row r="166" spans="1:21" s="8" customFormat="1" x14ac:dyDescent="0.3">
      <c r="A166" s="9">
        <v>5000</v>
      </c>
      <c r="B166" s="9">
        <v>10</v>
      </c>
      <c r="C166" s="9">
        <v>0.25</v>
      </c>
      <c r="D166" s="9" t="s">
        <v>224</v>
      </c>
      <c r="E166" s="9" t="s">
        <v>314</v>
      </c>
      <c r="F166" s="9" t="s">
        <v>23</v>
      </c>
      <c r="G166" s="9">
        <v>0</v>
      </c>
      <c r="H166" s="9" t="s">
        <v>23</v>
      </c>
      <c r="I166" s="9">
        <v>-22</v>
      </c>
      <c r="J166" s="9">
        <v>0</v>
      </c>
      <c r="K166" s="9">
        <v>-22</v>
      </c>
      <c r="L166" s="9">
        <v>0</v>
      </c>
      <c r="M166" s="8">
        <v>0</v>
      </c>
      <c r="N166" s="11">
        <v>0</v>
      </c>
      <c r="O166" s="12"/>
      <c r="P166" s="12"/>
      <c r="Q166" s="13"/>
      <c r="U166" s="14"/>
    </row>
    <row r="167" spans="1:21" s="8" customFormat="1" x14ac:dyDescent="0.3">
      <c r="A167" s="9">
        <v>5000</v>
      </c>
      <c r="B167" s="9">
        <v>10</v>
      </c>
      <c r="C167" s="9">
        <v>0.25</v>
      </c>
      <c r="D167" s="9" t="s">
        <v>224</v>
      </c>
      <c r="E167" s="9" t="s">
        <v>315</v>
      </c>
      <c r="F167" s="9" t="s">
        <v>23</v>
      </c>
      <c r="G167" s="9">
        <v>4</v>
      </c>
      <c r="H167" s="9" t="s">
        <v>23</v>
      </c>
      <c r="I167" s="9">
        <v>-24</v>
      </c>
      <c r="J167" s="9">
        <v>5</v>
      </c>
      <c r="K167" s="9">
        <v>-24</v>
      </c>
      <c r="L167" s="9">
        <v>5</v>
      </c>
      <c r="M167" s="8">
        <v>5</v>
      </c>
      <c r="N167" s="11">
        <v>5</v>
      </c>
      <c r="O167" s="12"/>
      <c r="P167" s="12"/>
      <c r="Q167" s="13"/>
      <c r="U167" s="14"/>
    </row>
    <row r="168" spans="1:21" s="8" customFormat="1" x14ac:dyDescent="0.3">
      <c r="A168" s="9">
        <v>5000</v>
      </c>
      <c r="B168" s="9">
        <v>10</v>
      </c>
      <c r="C168" s="9">
        <v>0.25</v>
      </c>
      <c r="D168" s="9" t="s">
        <v>224</v>
      </c>
      <c r="E168" s="9" t="s">
        <v>316</v>
      </c>
      <c r="F168" s="9" t="s">
        <v>23</v>
      </c>
      <c r="G168" s="9">
        <v>5</v>
      </c>
      <c r="H168" s="9" t="s">
        <v>23</v>
      </c>
      <c r="I168" s="9">
        <v>-17</v>
      </c>
      <c r="J168" s="9">
        <v>5</v>
      </c>
      <c r="K168" s="9">
        <v>-17</v>
      </c>
      <c r="L168" s="9">
        <v>5</v>
      </c>
      <c r="M168" s="8">
        <v>5</v>
      </c>
      <c r="N168" s="11">
        <v>5</v>
      </c>
      <c r="O168" s="12"/>
      <c r="P168" s="12"/>
      <c r="Q168" s="13"/>
      <c r="U168" s="14"/>
    </row>
    <row r="169" spans="1:21" s="8" customFormat="1" x14ac:dyDescent="0.3">
      <c r="A169" s="9">
        <v>5000</v>
      </c>
      <c r="B169" s="9">
        <v>10</v>
      </c>
      <c r="C169" s="9">
        <v>0.25</v>
      </c>
      <c r="D169" s="9" t="s">
        <v>224</v>
      </c>
      <c r="E169" s="9" t="s">
        <v>317</v>
      </c>
      <c r="F169" s="9" t="s">
        <v>23</v>
      </c>
      <c r="G169" s="9">
        <v>3</v>
      </c>
      <c r="H169" s="9" t="s">
        <v>23</v>
      </c>
      <c r="I169" s="9">
        <v>-20</v>
      </c>
      <c r="J169" s="9">
        <v>3</v>
      </c>
      <c r="K169" s="9">
        <v>-20</v>
      </c>
      <c r="L169" s="9">
        <v>3</v>
      </c>
      <c r="M169" s="8">
        <v>3</v>
      </c>
      <c r="N169" s="11">
        <v>3</v>
      </c>
      <c r="O169" s="12"/>
      <c r="P169" s="12"/>
      <c r="Q169" s="13"/>
      <c r="U169" s="14"/>
    </row>
    <row r="170" spans="1:21" s="8" customFormat="1" x14ac:dyDescent="0.3">
      <c r="A170" s="9">
        <v>5000</v>
      </c>
      <c r="B170" s="9">
        <v>10</v>
      </c>
      <c r="C170" s="9">
        <v>0.25</v>
      </c>
      <c r="D170" s="9" t="s">
        <v>224</v>
      </c>
      <c r="E170" s="9" t="s">
        <v>318</v>
      </c>
      <c r="F170" s="9" t="s">
        <v>23</v>
      </c>
      <c r="G170" s="9">
        <v>7</v>
      </c>
      <c r="H170" s="9" t="s">
        <v>23</v>
      </c>
      <c r="I170" s="9">
        <v>-3</v>
      </c>
      <c r="J170" s="9">
        <v>7</v>
      </c>
      <c r="K170" s="9">
        <v>-3</v>
      </c>
      <c r="L170" s="9">
        <v>6</v>
      </c>
      <c r="M170" s="8">
        <v>7</v>
      </c>
      <c r="N170" s="11">
        <v>7</v>
      </c>
      <c r="O170" s="12"/>
      <c r="P170" s="12"/>
      <c r="Q170" s="13"/>
      <c r="U170" s="14"/>
    </row>
    <row r="171" spans="1:21" s="8" customFormat="1" x14ac:dyDescent="0.3">
      <c r="A171" s="9">
        <v>5000</v>
      </c>
      <c r="B171" s="9">
        <v>10</v>
      </c>
      <c r="C171" s="9">
        <v>0.25</v>
      </c>
      <c r="D171" s="9" t="s">
        <v>224</v>
      </c>
      <c r="E171" s="9" t="s">
        <v>319</v>
      </c>
      <c r="F171" s="9" t="s">
        <v>23</v>
      </c>
      <c r="G171" s="9">
        <v>6</v>
      </c>
      <c r="H171" s="9" t="s">
        <v>23</v>
      </c>
      <c r="I171" s="9">
        <v>0</v>
      </c>
      <c r="J171" s="9">
        <v>6</v>
      </c>
      <c r="K171" s="9">
        <v>0</v>
      </c>
      <c r="L171" s="9">
        <v>6</v>
      </c>
      <c r="M171" s="8">
        <v>5</v>
      </c>
      <c r="N171" s="11">
        <v>6</v>
      </c>
      <c r="O171" s="12"/>
      <c r="P171" s="12"/>
      <c r="Q171" s="13"/>
      <c r="U171" s="14"/>
    </row>
    <row r="172" spans="1:21" s="8" customFormat="1" x14ac:dyDescent="0.3">
      <c r="A172" s="9">
        <v>5000</v>
      </c>
      <c r="B172" s="9">
        <v>10</v>
      </c>
      <c r="C172" s="9">
        <v>0.25</v>
      </c>
      <c r="D172" s="9" t="s">
        <v>224</v>
      </c>
      <c r="E172" s="9" t="s">
        <v>320</v>
      </c>
      <c r="F172" s="9" t="s">
        <v>23</v>
      </c>
      <c r="G172" s="9">
        <v>2</v>
      </c>
      <c r="H172" s="9" t="s">
        <v>23</v>
      </c>
      <c r="I172" s="9">
        <v>-19</v>
      </c>
      <c r="J172" s="9">
        <v>3</v>
      </c>
      <c r="K172" s="9">
        <v>-19</v>
      </c>
      <c r="L172" s="9">
        <v>3</v>
      </c>
      <c r="M172" s="8">
        <v>2</v>
      </c>
      <c r="N172" s="11">
        <v>3</v>
      </c>
      <c r="O172" s="12"/>
      <c r="P172" s="12"/>
      <c r="Q172" s="13"/>
      <c r="U172" s="14"/>
    </row>
    <row r="173" spans="1:21" s="8" customFormat="1" x14ac:dyDescent="0.3">
      <c r="A173" s="9">
        <v>5000</v>
      </c>
      <c r="B173" s="9">
        <v>10</v>
      </c>
      <c r="C173" s="9">
        <v>0.25</v>
      </c>
      <c r="D173" s="9" t="s">
        <v>224</v>
      </c>
      <c r="E173" s="9" t="s">
        <v>321</v>
      </c>
      <c r="F173" s="9" t="s">
        <v>23</v>
      </c>
      <c r="G173" s="9">
        <v>10</v>
      </c>
      <c r="H173" s="9" t="s">
        <v>23</v>
      </c>
      <c r="I173" s="9">
        <v>5</v>
      </c>
      <c r="J173" s="9">
        <v>11</v>
      </c>
      <c r="K173" s="9">
        <v>5</v>
      </c>
      <c r="L173" s="9">
        <v>11</v>
      </c>
      <c r="M173" s="8">
        <v>10</v>
      </c>
      <c r="N173" s="11">
        <v>11</v>
      </c>
      <c r="O173" s="12"/>
      <c r="P173" s="12"/>
      <c r="Q173" s="13"/>
      <c r="U173" s="14"/>
    </row>
    <row r="174" spans="1:21" s="8" customFormat="1" x14ac:dyDescent="0.3">
      <c r="A174" s="9">
        <v>5000</v>
      </c>
      <c r="B174" s="9">
        <v>10</v>
      </c>
      <c r="C174" s="9">
        <v>0.25</v>
      </c>
      <c r="D174" s="9" t="s">
        <v>224</v>
      </c>
      <c r="E174" s="9" t="s">
        <v>322</v>
      </c>
      <c r="F174" s="9" t="s">
        <v>23</v>
      </c>
      <c r="G174" s="9">
        <v>0</v>
      </c>
      <c r="H174" s="9" t="s">
        <v>23</v>
      </c>
      <c r="I174" s="9">
        <v>-31</v>
      </c>
      <c r="J174" s="9">
        <v>0</v>
      </c>
      <c r="K174" s="9">
        <v>-31</v>
      </c>
      <c r="L174" s="9">
        <v>0</v>
      </c>
      <c r="M174" s="8">
        <v>-1</v>
      </c>
      <c r="N174" s="11">
        <v>0</v>
      </c>
      <c r="O174" s="12"/>
      <c r="P174" s="12"/>
      <c r="Q174" s="13"/>
      <c r="U174" s="14"/>
    </row>
    <row r="175" spans="1:21" s="8" customFormat="1" x14ac:dyDescent="0.3">
      <c r="A175" s="9">
        <v>5000</v>
      </c>
      <c r="B175" s="9">
        <v>10</v>
      </c>
      <c r="C175" s="9">
        <v>0.25</v>
      </c>
      <c r="D175" s="9" t="s">
        <v>224</v>
      </c>
      <c r="E175" s="9" t="s">
        <v>323</v>
      </c>
      <c r="F175" s="9" t="s">
        <v>23</v>
      </c>
      <c r="G175" s="9">
        <v>1</v>
      </c>
      <c r="H175" s="9" t="s">
        <v>23</v>
      </c>
      <c r="I175" s="9">
        <v>-17</v>
      </c>
      <c r="J175" s="9">
        <v>1</v>
      </c>
      <c r="K175" s="9">
        <v>-17</v>
      </c>
      <c r="L175" s="9">
        <v>1</v>
      </c>
      <c r="M175" s="8">
        <v>0</v>
      </c>
      <c r="N175" s="11">
        <v>1</v>
      </c>
      <c r="O175" s="12"/>
      <c r="P175" s="12"/>
      <c r="Q175" s="13"/>
      <c r="U175" s="14"/>
    </row>
    <row r="176" spans="1:21" s="8" customFormat="1" x14ac:dyDescent="0.3">
      <c r="A176" s="9">
        <v>5000</v>
      </c>
      <c r="B176" s="9">
        <v>10</v>
      </c>
      <c r="C176" s="9">
        <v>0.25</v>
      </c>
      <c r="D176" s="9" t="s">
        <v>224</v>
      </c>
      <c r="E176" s="9" t="s">
        <v>324</v>
      </c>
      <c r="F176" s="9" t="s">
        <v>23</v>
      </c>
      <c r="G176" s="9">
        <v>2</v>
      </c>
      <c r="H176" s="9" t="s">
        <v>23</v>
      </c>
      <c r="I176" s="9">
        <v>-10</v>
      </c>
      <c r="J176" s="9">
        <v>2</v>
      </c>
      <c r="K176" s="9">
        <v>-10</v>
      </c>
      <c r="L176" s="9">
        <v>2</v>
      </c>
      <c r="M176" s="8">
        <v>2</v>
      </c>
      <c r="N176" s="11">
        <v>2</v>
      </c>
      <c r="O176" s="12"/>
      <c r="P176" s="12"/>
      <c r="Q176" s="13"/>
      <c r="U176" s="14"/>
    </row>
    <row r="177" spans="1:29" x14ac:dyDescent="0.3">
      <c r="A177" s="4">
        <v>5000</v>
      </c>
      <c r="B177" s="4">
        <v>10</v>
      </c>
      <c r="C177" s="4">
        <v>0.5</v>
      </c>
      <c r="D177" s="4" t="s">
        <v>224</v>
      </c>
      <c r="E177" s="4" t="s">
        <v>300</v>
      </c>
      <c r="F177" s="4" t="s">
        <v>23</v>
      </c>
      <c r="G177" s="4">
        <v>218</v>
      </c>
      <c r="H177" s="4" t="s">
        <v>23</v>
      </c>
      <c r="I177" s="4">
        <v>225</v>
      </c>
      <c r="J177" s="4">
        <v>234</v>
      </c>
      <c r="K177" s="4">
        <v>225</v>
      </c>
      <c r="L177" s="4">
        <v>234</v>
      </c>
      <c r="M177" s="8">
        <v>234</v>
      </c>
      <c r="N177" s="5">
        <v>234</v>
      </c>
      <c r="O177" s="6"/>
      <c r="P177" s="6"/>
      <c r="Q177" s="7"/>
      <c r="R177" s="8">
        <f t="shared" ref="R177" si="68">A177</f>
        <v>5000</v>
      </c>
      <c r="S177" s="8">
        <f t="shared" ref="S177" si="69">B177</f>
        <v>10</v>
      </c>
      <c r="T177" s="8">
        <f t="shared" ref="T177" si="70">C177</f>
        <v>0.5</v>
      </c>
      <c r="U177" s="8" t="str">
        <f t="shared" ref="U177" si="71">D177</f>
        <v>WS</v>
      </c>
      <c r="V177" s="8">
        <f t="shared" ref="V177" si="72">AVERAGE(G177:G201)</f>
        <v>229.08</v>
      </c>
      <c r="W177" s="8" t="e">
        <f t="shared" ref="W177" si="73">AVERAGE(H177:H201)</f>
        <v>#DIV/0!</v>
      </c>
      <c r="X177" s="8">
        <f t="shared" ref="X177" si="74">AVERAGE(I177:I201)</f>
        <v>243.08</v>
      </c>
      <c r="Y177" s="8">
        <f t="shared" ref="Y177" si="75">AVERAGE(J177:J201)</f>
        <v>246.12</v>
      </c>
      <c r="Z177" s="8">
        <f t="shared" ref="Z177" si="76">AVERAGE(K177:K201)</f>
        <v>243.08</v>
      </c>
      <c r="AA177" s="8">
        <f t="shared" ref="AA177" si="77">AVERAGE(L177:L201)</f>
        <v>246.12</v>
      </c>
      <c r="AB177" s="8">
        <f t="shared" ref="AB177:AC177" si="78">AVERAGE(M177:M201)</f>
        <v>245.6</v>
      </c>
      <c r="AC177" s="8">
        <f t="shared" si="78"/>
        <v>246.12</v>
      </c>
    </row>
    <row r="178" spans="1:29" x14ac:dyDescent="0.3">
      <c r="A178" s="4">
        <v>5000</v>
      </c>
      <c r="B178" s="4">
        <v>10</v>
      </c>
      <c r="C178" s="4">
        <v>0.5</v>
      </c>
      <c r="D178" s="4" t="s">
        <v>224</v>
      </c>
      <c r="E178" s="4" t="s">
        <v>301</v>
      </c>
      <c r="F178" s="4" t="s">
        <v>23</v>
      </c>
      <c r="G178" s="4">
        <v>287</v>
      </c>
      <c r="H178" s="4" t="s">
        <v>23</v>
      </c>
      <c r="I178" s="4">
        <v>293</v>
      </c>
      <c r="J178" s="4">
        <v>295</v>
      </c>
      <c r="K178" s="4">
        <v>293</v>
      </c>
      <c r="L178" s="4">
        <v>295</v>
      </c>
      <c r="M178" s="8">
        <v>294</v>
      </c>
      <c r="N178" s="5">
        <v>295</v>
      </c>
      <c r="O178" s="6"/>
      <c r="P178" s="6"/>
      <c r="Q178" s="7"/>
      <c r="R178" s="8"/>
      <c r="S178" s="8"/>
      <c r="T178" s="8"/>
      <c r="U178" s="14"/>
      <c r="V178" s="8"/>
      <c r="W178" s="8"/>
      <c r="X178" s="8"/>
      <c r="Y178" s="8"/>
      <c r="Z178" s="8"/>
      <c r="AA178" s="8"/>
      <c r="AB178" s="8"/>
      <c r="AC178" s="8"/>
    </row>
    <row r="179" spans="1:29" x14ac:dyDescent="0.3">
      <c r="A179" s="4">
        <v>5000</v>
      </c>
      <c r="B179" s="4">
        <v>10</v>
      </c>
      <c r="C179" s="4">
        <v>0.5</v>
      </c>
      <c r="D179" s="4" t="s">
        <v>224</v>
      </c>
      <c r="E179" s="4" t="s">
        <v>302</v>
      </c>
      <c r="F179" s="4" t="s">
        <v>23</v>
      </c>
      <c r="G179" s="4">
        <v>230</v>
      </c>
      <c r="H179" s="4" t="s">
        <v>23</v>
      </c>
      <c r="I179" s="4">
        <v>241</v>
      </c>
      <c r="J179" s="4">
        <v>244</v>
      </c>
      <c r="K179" s="4">
        <v>241</v>
      </c>
      <c r="L179" s="4">
        <v>244</v>
      </c>
      <c r="M179" s="8">
        <v>244</v>
      </c>
      <c r="N179" s="5">
        <v>244</v>
      </c>
      <c r="O179" s="6"/>
      <c r="P179" s="6"/>
      <c r="Q179" s="7"/>
      <c r="R179" s="8"/>
      <c r="S179" s="8"/>
      <c r="T179" s="8"/>
      <c r="U179" s="14"/>
      <c r="V179" s="8"/>
      <c r="W179" s="8"/>
      <c r="X179" s="8"/>
      <c r="Y179" s="8"/>
      <c r="Z179" s="8"/>
      <c r="AA179" s="8"/>
      <c r="AB179" s="8"/>
      <c r="AC179" s="8"/>
    </row>
    <row r="180" spans="1:29" x14ac:dyDescent="0.3">
      <c r="A180" s="4">
        <v>5000</v>
      </c>
      <c r="B180" s="4">
        <v>10</v>
      </c>
      <c r="C180" s="4">
        <v>0.5</v>
      </c>
      <c r="D180" s="4" t="s">
        <v>224</v>
      </c>
      <c r="E180" s="4" t="s">
        <v>303</v>
      </c>
      <c r="F180" s="4" t="s">
        <v>23</v>
      </c>
      <c r="G180" s="4">
        <v>196</v>
      </c>
      <c r="H180" s="4" t="s">
        <v>23</v>
      </c>
      <c r="I180" s="4">
        <v>215</v>
      </c>
      <c r="J180" s="4">
        <v>215</v>
      </c>
      <c r="K180" s="4">
        <v>215</v>
      </c>
      <c r="L180" s="4">
        <v>215</v>
      </c>
      <c r="M180" s="8">
        <v>215</v>
      </c>
      <c r="N180" s="5">
        <v>215</v>
      </c>
      <c r="O180" s="6"/>
      <c r="P180" s="6"/>
      <c r="Q180" s="7"/>
      <c r="R180" s="8"/>
      <c r="S180" s="8"/>
      <c r="T180" s="8"/>
      <c r="U180" s="14"/>
      <c r="V180" s="8"/>
      <c r="W180" s="8"/>
      <c r="X180" s="8"/>
      <c r="Y180" s="8"/>
      <c r="Z180" s="8"/>
      <c r="AA180" s="8"/>
      <c r="AB180" s="8"/>
      <c r="AC180" s="8"/>
    </row>
    <row r="181" spans="1:29" x14ac:dyDescent="0.3">
      <c r="A181" s="4">
        <v>5000</v>
      </c>
      <c r="B181" s="4">
        <v>10</v>
      </c>
      <c r="C181" s="4">
        <v>0.5</v>
      </c>
      <c r="D181" s="4" t="s">
        <v>224</v>
      </c>
      <c r="E181" s="4" t="s">
        <v>304</v>
      </c>
      <c r="F181" s="4" t="s">
        <v>23</v>
      </c>
      <c r="G181" s="4">
        <v>214</v>
      </c>
      <c r="H181" s="4" t="s">
        <v>23</v>
      </c>
      <c r="I181" s="4">
        <v>210</v>
      </c>
      <c r="J181" s="4">
        <v>218</v>
      </c>
      <c r="K181" s="4">
        <v>210</v>
      </c>
      <c r="L181" s="4">
        <v>218</v>
      </c>
      <c r="M181" s="8">
        <v>215</v>
      </c>
      <c r="N181" s="5">
        <v>218</v>
      </c>
      <c r="O181" s="6"/>
      <c r="P181" s="6"/>
      <c r="Q181" s="7"/>
      <c r="R181" s="8"/>
      <c r="S181" s="8"/>
      <c r="T181" s="8"/>
      <c r="U181" s="14"/>
      <c r="V181" s="8"/>
      <c r="W181" s="8"/>
      <c r="X181" s="8"/>
      <c r="Y181" s="8"/>
      <c r="Z181" s="8"/>
      <c r="AA181" s="8"/>
      <c r="AB181" s="8"/>
      <c r="AC181" s="8"/>
    </row>
    <row r="182" spans="1:29" x14ac:dyDescent="0.3">
      <c r="A182" s="4">
        <v>5000</v>
      </c>
      <c r="B182" s="4">
        <v>10</v>
      </c>
      <c r="C182" s="4">
        <v>0.5</v>
      </c>
      <c r="D182" s="4" t="s">
        <v>224</v>
      </c>
      <c r="E182" s="4" t="s">
        <v>305</v>
      </c>
      <c r="F182" s="4" t="s">
        <v>23</v>
      </c>
      <c r="G182" s="4">
        <v>248</v>
      </c>
      <c r="H182" s="4" t="s">
        <v>23</v>
      </c>
      <c r="I182" s="4">
        <v>252</v>
      </c>
      <c r="J182" s="4">
        <v>252</v>
      </c>
      <c r="K182" s="4">
        <v>252</v>
      </c>
      <c r="L182" s="4">
        <v>252</v>
      </c>
      <c r="M182" s="8">
        <v>252</v>
      </c>
      <c r="N182" s="5">
        <v>252</v>
      </c>
      <c r="O182" s="6"/>
      <c r="P182" s="6"/>
      <c r="Q182" s="7"/>
      <c r="R182" s="8"/>
      <c r="S182" s="8"/>
      <c r="T182" s="8"/>
      <c r="U182" s="14"/>
      <c r="V182" s="8"/>
      <c r="W182" s="8"/>
      <c r="X182" s="8"/>
      <c r="Y182" s="8"/>
      <c r="Z182" s="8"/>
      <c r="AA182" s="8"/>
      <c r="AB182" s="8"/>
      <c r="AC182" s="8"/>
    </row>
    <row r="183" spans="1:29" x14ac:dyDescent="0.3">
      <c r="A183" s="4">
        <v>5000</v>
      </c>
      <c r="B183" s="4">
        <v>10</v>
      </c>
      <c r="C183" s="4">
        <v>0.5</v>
      </c>
      <c r="D183" s="4" t="s">
        <v>224</v>
      </c>
      <c r="E183" s="4" t="s">
        <v>306</v>
      </c>
      <c r="F183" s="4" t="s">
        <v>23</v>
      </c>
      <c r="G183" s="4">
        <v>252</v>
      </c>
      <c r="H183" s="4" t="s">
        <v>23</v>
      </c>
      <c r="I183" s="4">
        <v>265</v>
      </c>
      <c r="J183" s="4">
        <v>268</v>
      </c>
      <c r="K183" s="4">
        <v>265</v>
      </c>
      <c r="L183" s="4">
        <v>268</v>
      </c>
      <c r="M183" s="8">
        <v>267</v>
      </c>
      <c r="N183" s="5">
        <v>268</v>
      </c>
      <c r="O183" s="6"/>
      <c r="P183" s="6"/>
      <c r="Q183" s="7"/>
      <c r="R183" s="8"/>
      <c r="S183" s="8"/>
      <c r="T183" s="8"/>
      <c r="U183" s="14"/>
      <c r="V183" s="8"/>
      <c r="W183" s="8"/>
      <c r="X183" s="8"/>
      <c r="Y183" s="8"/>
      <c r="Z183" s="8"/>
      <c r="AA183" s="8"/>
      <c r="AB183" s="8"/>
      <c r="AC183" s="8"/>
    </row>
    <row r="184" spans="1:29" x14ac:dyDescent="0.3">
      <c r="A184" s="4">
        <v>5000</v>
      </c>
      <c r="B184" s="4">
        <v>10</v>
      </c>
      <c r="C184" s="4">
        <v>0.5</v>
      </c>
      <c r="D184" s="4" t="s">
        <v>224</v>
      </c>
      <c r="E184" s="4" t="s">
        <v>307</v>
      </c>
      <c r="F184" s="4" t="s">
        <v>23</v>
      </c>
      <c r="G184" s="4">
        <v>174</v>
      </c>
      <c r="H184" s="4" t="s">
        <v>23</v>
      </c>
      <c r="I184" s="4">
        <v>173</v>
      </c>
      <c r="J184" s="4">
        <v>181</v>
      </c>
      <c r="K184" s="4">
        <v>173</v>
      </c>
      <c r="L184" s="4">
        <v>181</v>
      </c>
      <c r="M184" s="8">
        <v>181</v>
      </c>
      <c r="N184" s="5">
        <v>181</v>
      </c>
      <c r="O184" s="6"/>
      <c r="P184" s="6"/>
      <c r="Q184" s="7"/>
      <c r="R184" s="8"/>
      <c r="S184" s="8"/>
      <c r="T184" s="8"/>
      <c r="U184" s="14"/>
      <c r="V184" s="8"/>
      <c r="W184" s="8"/>
      <c r="X184" s="8"/>
      <c r="Y184" s="8"/>
      <c r="Z184" s="8"/>
      <c r="AA184" s="8"/>
      <c r="AB184" s="8"/>
      <c r="AC184" s="8"/>
    </row>
    <row r="185" spans="1:29" x14ac:dyDescent="0.3">
      <c r="A185" s="4">
        <v>5000</v>
      </c>
      <c r="B185" s="4">
        <v>10</v>
      </c>
      <c r="C185" s="4">
        <v>0.5</v>
      </c>
      <c r="D185" s="4" t="s">
        <v>224</v>
      </c>
      <c r="E185" s="4" t="s">
        <v>308</v>
      </c>
      <c r="F185" s="4" t="s">
        <v>23</v>
      </c>
      <c r="G185" s="4">
        <v>203</v>
      </c>
      <c r="H185" s="4" t="s">
        <v>23</v>
      </c>
      <c r="I185" s="4">
        <v>219</v>
      </c>
      <c r="J185" s="4">
        <v>222</v>
      </c>
      <c r="K185" s="4">
        <v>219</v>
      </c>
      <c r="L185" s="4">
        <v>222</v>
      </c>
      <c r="M185" s="8">
        <v>221</v>
      </c>
      <c r="N185" s="5">
        <v>222</v>
      </c>
      <c r="O185" s="6"/>
      <c r="P185" s="6"/>
      <c r="Q185" s="7"/>
      <c r="R185" s="8"/>
      <c r="S185" s="8"/>
      <c r="T185" s="8"/>
      <c r="U185" s="14"/>
      <c r="V185" s="8"/>
      <c r="W185" s="8"/>
      <c r="X185" s="8"/>
      <c r="Y185" s="8"/>
      <c r="Z185" s="8"/>
      <c r="AA185" s="8"/>
      <c r="AB185" s="8"/>
      <c r="AC185" s="8"/>
    </row>
    <row r="186" spans="1:29" x14ac:dyDescent="0.3">
      <c r="A186" s="4">
        <v>5000</v>
      </c>
      <c r="B186" s="4">
        <v>10</v>
      </c>
      <c r="C186" s="4">
        <v>0.5</v>
      </c>
      <c r="D186" s="4" t="s">
        <v>224</v>
      </c>
      <c r="E186" s="4" t="s">
        <v>309</v>
      </c>
      <c r="F186" s="4" t="s">
        <v>23</v>
      </c>
      <c r="G186" s="4">
        <v>239</v>
      </c>
      <c r="H186" s="4" t="s">
        <v>23</v>
      </c>
      <c r="I186" s="4">
        <v>256</v>
      </c>
      <c r="J186" s="4">
        <v>256</v>
      </c>
      <c r="K186" s="4">
        <v>256</v>
      </c>
      <c r="L186" s="4">
        <v>256</v>
      </c>
      <c r="M186" s="8">
        <v>256</v>
      </c>
      <c r="N186" s="5">
        <v>256</v>
      </c>
      <c r="O186" s="6"/>
      <c r="P186" s="6"/>
      <c r="Q186" s="7"/>
      <c r="R186" s="8"/>
      <c r="S186" s="8"/>
      <c r="T186" s="8"/>
      <c r="U186" s="14"/>
      <c r="V186" s="8"/>
      <c r="W186" s="8"/>
      <c r="X186" s="8"/>
      <c r="Y186" s="8"/>
      <c r="Z186" s="8"/>
      <c r="AA186" s="8"/>
      <c r="AB186" s="8"/>
      <c r="AC186" s="8"/>
    </row>
    <row r="187" spans="1:29" x14ac:dyDescent="0.3">
      <c r="A187" s="4">
        <v>5000</v>
      </c>
      <c r="B187" s="4">
        <v>10</v>
      </c>
      <c r="C187" s="4">
        <v>0.5</v>
      </c>
      <c r="D187" s="4" t="s">
        <v>224</v>
      </c>
      <c r="E187" s="4" t="s">
        <v>310</v>
      </c>
      <c r="F187" s="4" t="s">
        <v>23</v>
      </c>
      <c r="G187" s="4">
        <v>162</v>
      </c>
      <c r="H187" s="4" t="s">
        <v>23</v>
      </c>
      <c r="I187" s="4">
        <v>172</v>
      </c>
      <c r="J187" s="4">
        <v>176</v>
      </c>
      <c r="K187" s="4">
        <v>172</v>
      </c>
      <c r="L187" s="4">
        <v>176</v>
      </c>
      <c r="M187" s="8">
        <v>176</v>
      </c>
      <c r="N187" s="5">
        <v>176</v>
      </c>
      <c r="O187" s="6"/>
      <c r="P187" s="6"/>
      <c r="Q187" s="7"/>
      <c r="R187" s="8"/>
      <c r="S187" s="8"/>
      <c r="T187" s="8"/>
      <c r="U187" s="14"/>
      <c r="V187" s="8"/>
      <c r="W187" s="8"/>
      <c r="X187" s="8"/>
      <c r="Y187" s="8"/>
      <c r="Z187" s="8"/>
      <c r="AA187" s="8"/>
      <c r="AB187" s="8"/>
      <c r="AC187" s="8"/>
    </row>
    <row r="188" spans="1:29" x14ac:dyDescent="0.3">
      <c r="A188" s="4">
        <v>5000</v>
      </c>
      <c r="B188" s="4">
        <v>10</v>
      </c>
      <c r="C188" s="4">
        <v>0.5</v>
      </c>
      <c r="D188" s="4" t="s">
        <v>224</v>
      </c>
      <c r="E188" s="4" t="s">
        <v>311</v>
      </c>
      <c r="F188" s="4" t="s">
        <v>23</v>
      </c>
      <c r="G188" s="4">
        <v>271</v>
      </c>
      <c r="H188" s="4" t="s">
        <v>23</v>
      </c>
      <c r="I188" s="4">
        <v>280</v>
      </c>
      <c r="J188" s="4">
        <v>283</v>
      </c>
      <c r="K188" s="4">
        <v>280</v>
      </c>
      <c r="L188" s="4">
        <v>283</v>
      </c>
      <c r="M188" s="8">
        <v>283</v>
      </c>
      <c r="N188" s="5">
        <v>283</v>
      </c>
      <c r="O188" s="6"/>
      <c r="P188" s="6"/>
      <c r="Q188" s="7"/>
      <c r="R188" s="8"/>
      <c r="S188" s="8"/>
      <c r="T188" s="8"/>
      <c r="U188" s="14"/>
      <c r="V188" s="8"/>
      <c r="W188" s="8"/>
      <c r="X188" s="8"/>
      <c r="Y188" s="8"/>
      <c r="Z188" s="8"/>
      <c r="AA188" s="8"/>
      <c r="AB188" s="8"/>
      <c r="AC188" s="8"/>
    </row>
    <row r="189" spans="1:29" x14ac:dyDescent="0.3">
      <c r="A189" s="4">
        <v>5000</v>
      </c>
      <c r="B189" s="4">
        <v>10</v>
      </c>
      <c r="C189" s="4">
        <v>0.5</v>
      </c>
      <c r="D189" s="4" t="s">
        <v>224</v>
      </c>
      <c r="E189" s="4" t="s">
        <v>312</v>
      </c>
      <c r="F189" s="4" t="s">
        <v>23</v>
      </c>
      <c r="G189" s="4">
        <v>181</v>
      </c>
      <c r="H189" s="4" t="s">
        <v>23</v>
      </c>
      <c r="I189" s="4">
        <v>189</v>
      </c>
      <c r="J189" s="4">
        <v>195</v>
      </c>
      <c r="K189" s="4">
        <v>189</v>
      </c>
      <c r="L189" s="4">
        <v>195</v>
      </c>
      <c r="M189" s="8">
        <v>195</v>
      </c>
      <c r="N189" s="5">
        <v>195</v>
      </c>
      <c r="O189" s="6"/>
      <c r="P189" s="6"/>
      <c r="Q189" s="7"/>
      <c r="R189" s="8"/>
      <c r="S189" s="8"/>
      <c r="T189" s="8"/>
      <c r="U189" s="14"/>
      <c r="V189" s="8"/>
      <c r="W189" s="8"/>
      <c r="X189" s="8"/>
      <c r="Y189" s="8"/>
      <c r="Z189" s="8"/>
      <c r="AA189" s="8"/>
      <c r="AB189" s="8"/>
      <c r="AC189" s="8"/>
    </row>
    <row r="190" spans="1:29" x14ac:dyDescent="0.3">
      <c r="A190" s="4">
        <v>5000</v>
      </c>
      <c r="B190" s="4">
        <v>10</v>
      </c>
      <c r="C190" s="4">
        <v>0.5</v>
      </c>
      <c r="D190" s="4" t="s">
        <v>224</v>
      </c>
      <c r="E190" s="4" t="s">
        <v>313</v>
      </c>
      <c r="F190" s="4" t="s">
        <v>23</v>
      </c>
      <c r="G190" s="4">
        <v>261</v>
      </c>
      <c r="H190" s="4" t="s">
        <v>23</v>
      </c>
      <c r="I190" s="4">
        <v>283</v>
      </c>
      <c r="J190" s="4">
        <v>285</v>
      </c>
      <c r="K190" s="4">
        <v>283</v>
      </c>
      <c r="L190" s="4">
        <v>285</v>
      </c>
      <c r="M190" s="8">
        <v>283</v>
      </c>
      <c r="N190" s="5">
        <v>285</v>
      </c>
      <c r="O190" s="6"/>
      <c r="P190" s="6"/>
      <c r="Q190" s="7"/>
      <c r="R190" s="8"/>
      <c r="S190" s="8"/>
      <c r="T190" s="8"/>
      <c r="U190" s="14"/>
      <c r="V190" s="8"/>
      <c r="W190" s="8"/>
      <c r="X190" s="8"/>
      <c r="Y190" s="8"/>
      <c r="Z190" s="8"/>
      <c r="AA190" s="8"/>
      <c r="AB190" s="8"/>
      <c r="AC190" s="8"/>
    </row>
    <row r="191" spans="1:29" x14ac:dyDescent="0.3">
      <c r="A191" s="4">
        <v>5000</v>
      </c>
      <c r="B191" s="4">
        <v>10</v>
      </c>
      <c r="C191" s="4">
        <v>0.5</v>
      </c>
      <c r="D191" s="4" t="s">
        <v>224</v>
      </c>
      <c r="E191" s="4" t="s">
        <v>314</v>
      </c>
      <c r="F191" s="4" t="s">
        <v>23</v>
      </c>
      <c r="G191" s="4">
        <v>197</v>
      </c>
      <c r="H191" s="4" t="s">
        <v>23</v>
      </c>
      <c r="I191" s="4">
        <v>206</v>
      </c>
      <c r="J191" s="4">
        <v>209</v>
      </c>
      <c r="K191" s="4">
        <v>206</v>
      </c>
      <c r="L191" s="4">
        <v>209</v>
      </c>
      <c r="M191" s="8">
        <v>208</v>
      </c>
      <c r="N191" s="5">
        <v>209</v>
      </c>
      <c r="O191" s="6"/>
      <c r="P191" s="6"/>
      <c r="Q191" s="7"/>
      <c r="R191" s="8"/>
      <c r="S191" s="8"/>
      <c r="T191" s="8"/>
      <c r="U191" s="14"/>
      <c r="V191" s="8"/>
      <c r="W191" s="8"/>
      <c r="X191" s="8"/>
      <c r="Y191" s="8"/>
      <c r="Z191" s="8"/>
      <c r="AA191" s="8"/>
      <c r="AB191" s="8"/>
      <c r="AC191" s="8"/>
    </row>
    <row r="192" spans="1:29" x14ac:dyDescent="0.3">
      <c r="A192" s="4">
        <v>5000</v>
      </c>
      <c r="B192" s="4">
        <v>10</v>
      </c>
      <c r="C192" s="4">
        <v>0.5</v>
      </c>
      <c r="D192" s="4" t="s">
        <v>224</v>
      </c>
      <c r="E192" s="4" t="s">
        <v>315</v>
      </c>
      <c r="F192" s="4" t="s">
        <v>23</v>
      </c>
      <c r="G192" s="4">
        <v>184</v>
      </c>
      <c r="H192" s="4" t="s">
        <v>23</v>
      </c>
      <c r="I192" s="4">
        <v>190</v>
      </c>
      <c r="J192" s="4">
        <v>195</v>
      </c>
      <c r="K192" s="4">
        <v>190</v>
      </c>
      <c r="L192" s="4">
        <v>195</v>
      </c>
      <c r="M192" s="8">
        <v>194</v>
      </c>
      <c r="N192" s="5">
        <v>195</v>
      </c>
      <c r="O192" s="6"/>
      <c r="P192" s="6"/>
      <c r="Q192" s="7"/>
      <c r="R192" s="8"/>
      <c r="S192" s="8"/>
      <c r="T192" s="8"/>
      <c r="U192" s="14"/>
      <c r="V192" s="8"/>
      <c r="W192" s="8"/>
      <c r="X192" s="8"/>
      <c r="Y192" s="8"/>
      <c r="Z192" s="8"/>
      <c r="AA192" s="8"/>
      <c r="AB192" s="8"/>
      <c r="AC192" s="8"/>
    </row>
    <row r="193" spans="1:29" x14ac:dyDescent="0.3">
      <c r="A193" s="4">
        <v>5000</v>
      </c>
      <c r="B193" s="4">
        <v>10</v>
      </c>
      <c r="C193" s="4">
        <v>0.5</v>
      </c>
      <c r="D193" s="4" t="s">
        <v>224</v>
      </c>
      <c r="E193" s="4" t="s">
        <v>316</v>
      </c>
      <c r="F193" s="4" t="s">
        <v>23</v>
      </c>
      <c r="G193" s="4">
        <v>227</v>
      </c>
      <c r="H193" s="4" t="s">
        <v>23</v>
      </c>
      <c r="I193" s="4">
        <v>254</v>
      </c>
      <c r="J193" s="4">
        <v>254</v>
      </c>
      <c r="K193" s="4">
        <v>254</v>
      </c>
      <c r="L193" s="4">
        <v>254</v>
      </c>
      <c r="M193" s="8">
        <v>254</v>
      </c>
      <c r="N193" s="5">
        <v>254</v>
      </c>
      <c r="O193" s="6"/>
      <c r="P193" s="6"/>
      <c r="Q193" s="7"/>
      <c r="R193" s="8"/>
      <c r="S193" s="8"/>
      <c r="T193" s="8"/>
      <c r="U193" s="14"/>
      <c r="V193" s="8"/>
      <c r="W193" s="8"/>
      <c r="X193" s="8"/>
      <c r="Y193" s="8"/>
      <c r="Z193" s="8"/>
      <c r="AA193" s="8"/>
      <c r="AB193" s="8"/>
      <c r="AC193" s="8"/>
    </row>
    <row r="194" spans="1:29" x14ac:dyDescent="0.3">
      <c r="A194" s="4">
        <v>5000</v>
      </c>
      <c r="B194" s="4">
        <v>10</v>
      </c>
      <c r="C194" s="4">
        <v>0.5</v>
      </c>
      <c r="D194" s="4" t="s">
        <v>224</v>
      </c>
      <c r="E194" s="4" t="s">
        <v>317</v>
      </c>
      <c r="F194" s="4" t="s">
        <v>23</v>
      </c>
      <c r="G194" s="4">
        <v>214</v>
      </c>
      <c r="H194" s="4" t="s">
        <v>23</v>
      </c>
      <c r="I194" s="4">
        <v>226</v>
      </c>
      <c r="J194" s="4">
        <v>229</v>
      </c>
      <c r="K194" s="4">
        <v>226</v>
      </c>
      <c r="L194" s="4">
        <v>229</v>
      </c>
      <c r="M194" s="8">
        <v>228</v>
      </c>
      <c r="N194" s="5">
        <v>229</v>
      </c>
      <c r="O194" s="6"/>
      <c r="P194" s="6"/>
      <c r="Q194" s="7"/>
      <c r="R194" s="8"/>
      <c r="S194" s="8"/>
      <c r="T194" s="8"/>
      <c r="U194" s="14"/>
      <c r="V194" s="8"/>
      <c r="W194" s="8"/>
      <c r="X194" s="8"/>
      <c r="Y194" s="8"/>
      <c r="Z194" s="8"/>
      <c r="AA194" s="8"/>
      <c r="AB194" s="8"/>
      <c r="AC194" s="8"/>
    </row>
    <row r="195" spans="1:29" x14ac:dyDescent="0.3">
      <c r="A195" s="4">
        <v>5000</v>
      </c>
      <c r="B195" s="4">
        <v>10</v>
      </c>
      <c r="C195" s="4">
        <v>0.5</v>
      </c>
      <c r="D195" s="4" t="s">
        <v>224</v>
      </c>
      <c r="E195" s="4" t="s">
        <v>318</v>
      </c>
      <c r="F195" s="4" t="s">
        <v>23</v>
      </c>
      <c r="G195" s="4">
        <v>252</v>
      </c>
      <c r="H195" s="4" t="s">
        <v>23</v>
      </c>
      <c r="I195" s="4">
        <v>280</v>
      </c>
      <c r="J195" s="4">
        <v>281</v>
      </c>
      <c r="K195" s="4">
        <v>280</v>
      </c>
      <c r="L195" s="4">
        <v>281</v>
      </c>
      <c r="M195" s="8">
        <v>280</v>
      </c>
      <c r="N195" s="5">
        <v>281</v>
      </c>
      <c r="O195" s="6"/>
      <c r="P195" s="6"/>
      <c r="Q195" s="7"/>
      <c r="R195" s="8"/>
      <c r="S195" s="8"/>
      <c r="T195" s="8"/>
      <c r="U195" s="14"/>
      <c r="V195" s="8"/>
      <c r="W195" s="8"/>
      <c r="X195" s="8"/>
      <c r="Y195" s="8"/>
      <c r="Z195" s="8"/>
      <c r="AA195" s="8"/>
      <c r="AB195" s="8"/>
      <c r="AC195" s="8"/>
    </row>
    <row r="196" spans="1:29" x14ac:dyDescent="0.3">
      <c r="A196" s="4">
        <v>5000</v>
      </c>
      <c r="B196" s="4">
        <v>10</v>
      </c>
      <c r="C196" s="4">
        <v>0.5</v>
      </c>
      <c r="D196" s="4" t="s">
        <v>224</v>
      </c>
      <c r="E196" s="4" t="s">
        <v>319</v>
      </c>
      <c r="F196" s="4" t="s">
        <v>23</v>
      </c>
      <c r="G196" s="4">
        <v>296</v>
      </c>
      <c r="H196" s="4" t="s">
        <v>23</v>
      </c>
      <c r="I196" s="4">
        <v>327</v>
      </c>
      <c r="J196" s="4">
        <v>328</v>
      </c>
      <c r="K196" s="4">
        <v>327</v>
      </c>
      <c r="L196" s="4">
        <v>328</v>
      </c>
      <c r="M196" s="8">
        <v>327</v>
      </c>
      <c r="N196" s="5">
        <v>328</v>
      </c>
      <c r="O196" s="6"/>
      <c r="P196" s="6"/>
      <c r="Q196" s="7"/>
      <c r="R196" s="8"/>
      <c r="S196" s="8"/>
      <c r="T196" s="8"/>
      <c r="U196" s="14"/>
      <c r="V196" s="8"/>
      <c r="W196" s="8"/>
      <c r="X196" s="8"/>
      <c r="Y196" s="8"/>
      <c r="Z196" s="8"/>
      <c r="AA196" s="8"/>
      <c r="AB196" s="8"/>
      <c r="AC196" s="8"/>
    </row>
    <row r="197" spans="1:29" x14ac:dyDescent="0.3">
      <c r="A197" s="4">
        <v>5000</v>
      </c>
      <c r="B197" s="4">
        <v>10</v>
      </c>
      <c r="C197" s="4">
        <v>0.5</v>
      </c>
      <c r="D197" s="4" t="s">
        <v>224</v>
      </c>
      <c r="E197" s="4" t="s">
        <v>320</v>
      </c>
      <c r="F197" s="4" t="s">
        <v>23</v>
      </c>
      <c r="G197" s="4">
        <v>204</v>
      </c>
      <c r="H197" s="4" t="s">
        <v>23</v>
      </c>
      <c r="I197" s="4">
        <v>211</v>
      </c>
      <c r="J197" s="4">
        <v>215</v>
      </c>
      <c r="K197" s="4">
        <v>211</v>
      </c>
      <c r="L197" s="4">
        <v>215</v>
      </c>
      <c r="M197" s="8">
        <v>215</v>
      </c>
      <c r="N197" s="5">
        <v>215</v>
      </c>
      <c r="O197" s="6"/>
      <c r="P197" s="6"/>
      <c r="Q197" s="7"/>
      <c r="R197" s="8"/>
      <c r="S197" s="8"/>
      <c r="T197" s="8"/>
      <c r="U197" s="14"/>
      <c r="V197" s="8"/>
      <c r="W197" s="8"/>
      <c r="X197" s="8"/>
      <c r="Y197" s="8"/>
      <c r="Z197" s="8"/>
      <c r="AA197" s="8"/>
      <c r="AB197" s="8"/>
      <c r="AC197" s="8"/>
    </row>
    <row r="198" spans="1:29" x14ac:dyDescent="0.3">
      <c r="A198" s="4">
        <v>5000</v>
      </c>
      <c r="B198" s="4">
        <v>10</v>
      </c>
      <c r="C198" s="4">
        <v>0.5</v>
      </c>
      <c r="D198" s="4" t="s">
        <v>224</v>
      </c>
      <c r="E198" s="4" t="s">
        <v>321</v>
      </c>
      <c r="F198" s="4" t="s">
        <v>23</v>
      </c>
      <c r="G198" s="4">
        <v>266</v>
      </c>
      <c r="H198" s="4" t="s">
        <v>23</v>
      </c>
      <c r="I198" s="4">
        <v>318</v>
      </c>
      <c r="J198" s="4">
        <v>321</v>
      </c>
      <c r="K198" s="4">
        <v>318</v>
      </c>
      <c r="L198" s="4">
        <v>321</v>
      </c>
      <c r="M198" s="8">
        <v>321</v>
      </c>
      <c r="N198" s="5">
        <v>321</v>
      </c>
      <c r="O198" s="6"/>
      <c r="P198" s="6"/>
      <c r="Q198" s="7"/>
      <c r="R198" s="8"/>
      <c r="S198" s="8"/>
      <c r="T198" s="8"/>
      <c r="U198" s="14"/>
      <c r="V198" s="8"/>
      <c r="W198" s="8"/>
      <c r="X198" s="8"/>
      <c r="Y198" s="8"/>
      <c r="Z198" s="8"/>
      <c r="AA198" s="8"/>
      <c r="AB198" s="8"/>
      <c r="AC198" s="8"/>
    </row>
    <row r="199" spans="1:29" x14ac:dyDescent="0.3">
      <c r="A199" s="4">
        <v>5000</v>
      </c>
      <c r="B199" s="4">
        <v>10</v>
      </c>
      <c r="C199" s="4">
        <v>0.5</v>
      </c>
      <c r="D199" s="4" t="s">
        <v>224</v>
      </c>
      <c r="E199" s="4" t="s">
        <v>322</v>
      </c>
      <c r="F199" s="4" t="s">
        <v>23</v>
      </c>
      <c r="G199" s="4">
        <v>238</v>
      </c>
      <c r="H199" s="4" t="s">
        <v>23</v>
      </c>
      <c r="I199" s="4">
        <v>248</v>
      </c>
      <c r="J199" s="4">
        <v>248</v>
      </c>
      <c r="K199" s="4">
        <v>248</v>
      </c>
      <c r="L199" s="4">
        <v>248</v>
      </c>
      <c r="M199" s="8">
        <v>248</v>
      </c>
      <c r="N199" s="5">
        <v>248</v>
      </c>
      <c r="O199" s="6"/>
      <c r="P199" s="6"/>
      <c r="Q199" s="7"/>
      <c r="R199" s="8"/>
      <c r="S199" s="8"/>
      <c r="T199" s="8"/>
      <c r="U199" s="14"/>
      <c r="V199" s="8"/>
      <c r="W199" s="8"/>
      <c r="X199" s="8"/>
      <c r="Y199" s="8"/>
      <c r="Z199" s="8"/>
      <c r="AA199" s="8"/>
      <c r="AB199" s="8"/>
      <c r="AC199" s="8"/>
    </row>
    <row r="200" spans="1:29" x14ac:dyDescent="0.3">
      <c r="A200" s="4">
        <v>5000</v>
      </c>
      <c r="B200" s="4">
        <v>10</v>
      </c>
      <c r="C200" s="4">
        <v>0.5</v>
      </c>
      <c r="D200" s="4" t="s">
        <v>224</v>
      </c>
      <c r="E200" s="4" t="s">
        <v>323</v>
      </c>
      <c r="F200" s="4" t="s">
        <v>23</v>
      </c>
      <c r="G200" s="4">
        <v>231</v>
      </c>
      <c r="H200" s="4" t="s">
        <v>23</v>
      </c>
      <c r="I200" s="4">
        <v>256</v>
      </c>
      <c r="J200" s="4">
        <v>258</v>
      </c>
      <c r="K200" s="4">
        <v>256</v>
      </c>
      <c r="L200" s="4">
        <v>258</v>
      </c>
      <c r="M200" s="8">
        <v>258</v>
      </c>
      <c r="N200" s="5">
        <v>258</v>
      </c>
      <c r="O200" s="6"/>
      <c r="P200" s="6"/>
      <c r="Q200" s="7"/>
      <c r="R200" s="8"/>
      <c r="S200" s="8"/>
      <c r="T200" s="8"/>
      <c r="U200" s="14"/>
      <c r="V200" s="8"/>
      <c r="W200" s="8"/>
      <c r="X200" s="8"/>
      <c r="Y200" s="8"/>
      <c r="Z200" s="8"/>
      <c r="AA200" s="8"/>
      <c r="AB200" s="8"/>
      <c r="AC200" s="8"/>
    </row>
    <row r="201" spans="1:29" x14ac:dyDescent="0.3">
      <c r="A201" s="4">
        <v>5000</v>
      </c>
      <c r="B201" s="4">
        <v>10</v>
      </c>
      <c r="C201" s="4">
        <v>0.5</v>
      </c>
      <c r="D201" s="4" t="s">
        <v>224</v>
      </c>
      <c r="E201" s="4" t="s">
        <v>324</v>
      </c>
      <c r="F201" s="4" t="s">
        <v>23</v>
      </c>
      <c r="G201" s="4">
        <v>282</v>
      </c>
      <c r="H201" s="4" t="s">
        <v>23</v>
      </c>
      <c r="I201" s="4">
        <v>288</v>
      </c>
      <c r="J201" s="4">
        <v>291</v>
      </c>
      <c r="K201" s="4">
        <v>288</v>
      </c>
      <c r="L201" s="4">
        <v>291</v>
      </c>
      <c r="M201" s="8">
        <v>291</v>
      </c>
      <c r="N201" s="5">
        <v>291</v>
      </c>
      <c r="O201" s="6"/>
      <c r="P201" s="6"/>
      <c r="Q201" s="7"/>
      <c r="R201" s="8"/>
      <c r="S201" s="8"/>
      <c r="T201" s="8"/>
      <c r="U201" s="14"/>
      <c r="V201" s="8"/>
      <c r="W201" s="8"/>
      <c r="X201" s="8"/>
      <c r="Y201" s="8"/>
      <c r="Z201" s="8"/>
      <c r="AA201" s="8"/>
      <c r="AB201" s="8"/>
      <c r="AC201" s="8"/>
    </row>
    <row r="202" spans="1:29" s="8" customFormat="1" x14ac:dyDescent="0.3">
      <c r="A202" s="9">
        <v>5000</v>
      </c>
      <c r="B202" s="9">
        <v>10</v>
      </c>
      <c r="C202" s="9">
        <v>0.75</v>
      </c>
      <c r="D202" s="9" t="s">
        <v>224</v>
      </c>
      <c r="E202" s="9" t="s">
        <v>300</v>
      </c>
      <c r="F202" s="9" t="s">
        <v>23</v>
      </c>
      <c r="G202" s="9">
        <v>2396</v>
      </c>
      <c r="H202" s="9" t="s">
        <v>23</v>
      </c>
      <c r="I202" s="9">
        <v>2412</v>
      </c>
      <c r="J202" s="9">
        <v>2413</v>
      </c>
      <c r="K202" s="9">
        <v>2412</v>
      </c>
      <c r="L202" s="9">
        <v>2413</v>
      </c>
      <c r="M202" s="9">
        <v>2412</v>
      </c>
      <c r="N202" s="11">
        <v>2413</v>
      </c>
      <c r="O202" s="12"/>
      <c r="P202" s="12"/>
      <c r="Q202" s="13"/>
      <c r="R202" s="8">
        <f t="shared" ref="R202" si="79">A202</f>
        <v>5000</v>
      </c>
      <c r="S202" s="8">
        <f t="shared" ref="S202" si="80">B202</f>
        <v>10</v>
      </c>
      <c r="T202" s="8">
        <f t="shared" ref="T202" si="81">C202</f>
        <v>0.75</v>
      </c>
      <c r="U202" s="8" t="str">
        <f t="shared" ref="U202" si="82">D202</f>
        <v>WS</v>
      </c>
      <c r="V202" s="8">
        <f t="shared" ref="V202" si="83">AVERAGE(G202:G226)</f>
        <v>2454</v>
      </c>
      <c r="W202" s="8" t="e">
        <f t="shared" ref="W202" si="84">AVERAGE(H202:H226)</f>
        <v>#DIV/0!</v>
      </c>
      <c r="X202" s="8">
        <f t="shared" ref="X202" si="85">AVERAGE(I202:I226)</f>
        <v>2470.1999999999998</v>
      </c>
      <c r="Y202" s="8">
        <f t="shared" ref="Y202" si="86">AVERAGE(J202:J226)</f>
        <v>2470.64</v>
      </c>
      <c r="Z202" s="8">
        <f t="shared" ref="Z202" si="87">AVERAGE(K202:K226)</f>
        <v>2470.1999999999998</v>
      </c>
      <c r="AA202" s="8">
        <f t="shared" ref="AA202" si="88">AVERAGE(L202:L226)</f>
        <v>2470.64</v>
      </c>
      <c r="AB202" s="8">
        <f t="shared" ref="AB202:AC202" si="89">AVERAGE(M202:M226)</f>
        <v>2470.52</v>
      </c>
      <c r="AC202" s="8">
        <f t="shared" si="89"/>
        <v>2470.64</v>
      </c>
    </row>
    <row r="203" spans="1:29" s="8" customFormat="1" x14ac:dyDescent="0.3">
      <c r="A203" s="9">
        <v>5000</v>
      </c>
      <c r="B203" s="9">
        <v>10</v>
      </c>
      <c r="C203" s="9">
        <v>0.75</v>
      </c>
      <c r="D203" s="9" t="s">
        <v>224</v>
      </c>
      <c r="E203" s="9" t="s">
        <v>301</v>
      </c>
      <c r="F203" s="9" t="s">
        <v>23</v>
      </c>
      <c r="G203" s="9">
        <v>2518</v>
      </c>
      <c r="H203" s="9" t="s">
        <v>23</v>
      </c>
      <c r="I203" s="9">
        <v>2532</v>
      </c>
      <c r="J203" s="9">
        <v>2532</v>
      </c>
      <c r="K203" s="9">
        <v>2532</v>
      </c>
      <c r="L203" s="9">
        <v>2532</v>
      </c>
      <c r="M203" s="8">
        <v>2532</v>
      </c>
      <c r="N203" s="11">
        <v>2532</v>
      </c>
      <c r="O203" s="12"/>
      <c r="P203" s="12"/>
      <c r="Q203" s="13"/>
      <c r="U203" s="14"/>
    </row>
    <row r="204" spans="1:29" s="8" customFormat="1" x14ac:dyDescent="0.3">
      <c r="A204" s="9">
        <v>5000</v>
      </c>
      <c r="B204" s="9">
        <v>10</v>
      </c>
      <c r="C204" s="9">
        <v>0.75</v>
      </c>
      <c r="D204" s="9" t="s">
        <v>224</v>
      </c>
      <c r="E204" s="9" t="s">
        <v>302</v>
      </c>
      <c r="F204" s="9" t="s">
        <v>23</v>
      </c>
      <c r="G204" s="9">
        <v>2449</v>
      </c>
      <c r="H204" s="9" t="s">
        <v>23</v>
      </c>
      <c r="I204" s="9">
        <v>2474</v>
      </c>
      <c r="J204" s="9">
        <v>2474</v>
      </c>
      <c r="K204" s="9">
        <v>2474</v>
      </c>
      <c r="L204" s="9">
        <v>2474</v>
      </c>
      <c r="M204" s="8">
        <v>2474</v>
      </c>
      <c r="N204" s="11">
        <v>2474</v>
      </c>
      <c r="O204" s="12"/>
      <c r="P204" s="12"/>
      <c r="Q204" s="13"/>
      <c r="U204" s="14"/>
    </row>
    <row r="205" spans="1:29" s="8" customFormat="1" x14ac:dyDescent="0.3">
      <c r="A205" s="9">
        <v>5000</v>
      </c>
      <c r="B205" s="9">
        <v>10</v>
      </c>
      <c r="C205" s="9">
        <v>0.75</v>
      </c>
      <c r="D205" s="9" t="s">
        <v>224</v>
      </c>
      <c r="E205" s="9" t="s">
        <v>303</v>
      </c>
      <c r="F205" s="9" t="s">
        <v>23</v>
      </c>
      <c r="G205" s="9">
        <v>2370</v>
      </c>
      <c r="H205" s="9" t="s">
        <v>23</v>
      </c>
      <c r="I205" s="9">
        <v>2379</v>
      </c>
      <c r="J205" s="9">
        <v>2379</v>
      </c>
      <c r="K205" s="9">
        <v>2379</v>
      </c>
      <c r="L205" s="9">
        <v>2379</v>
      </c>
      <c r="M205" s="8">
        <v>2379</v>
      </c>
      <c r="N205" s="11">
        <v>2379</v>
      </c>
      <c r="O205" s="12"/>
      <c r="P205" s="12"/>
      <c r="Q205" s="13"/>
      <c r="U205" s="14"/>
    </row>
    <row r="206" spans="1:29" s="8" customFormat="1" x14ac:dyDescent="0.3">
      <c r="A206" s="9">
        <v>5000</v>
      </c>
      <c r="B206" s="9">
        <v>10</v>
      </c>
      <c r="C206" s="9">
        <v>0.75</v>
      </c>
      <c r="D206" s="9" t="s">
        <v>224</v>
      </c>
      <c r="E206" s="9" t="s">
        <v>304</v>
      </c>
      <c r="F206" s="9" t="s">
        <v>23</v>
      </c>
      <c r="G206" s="9">
        <v>2419</v>
      </c>
      <c r="H206" s="9" t="s">
        <v>23</v>
      </c>
      <c r="I206" s="9">
        <v>2446</v>
      </c>
      <c r="J206" s="9">
        <v>2446</v>
      </c>
      <c r="K206" s="9">
        <v>2446</v>
      </c>
      <c r="L206" s="9">
        <v>2446</v>
      </c>
      <c r="M206" s="8">
        <v>2446</v>
      </c>
      <c r="N206" s="11">
        <v>2446</v>
      </c>
      <c r="O206" s="12"/>
      <c r="P206" s="12"/>
      <c r="Q206" s="13"/>
      <c r="U206" s="14"/>
    </row>
    <row r="207" spans="1:29" s="8" customFormat="1" x14ac:dyDescent="0.3">
      <c r="A207" s="9">
        <v>5000</v>
      </c>
      <c r="B207" s="9">
        <v>10</v>
      </c>
      <c r="C207" s="9">
        <v>0.75</v>
      </c>
      <c r="D207" s="9" t="s">
        <v>224</v>
      </c>
      <c r="E207" s="9" t="s">
        <v>305</v>
      </c>
      <c r="F207" s="9" t="s">
        <v>23</v>
      </c>
      <c r="G207" s="9">
        <v>2497</v>
      </c>
      <c r="H207" s="9" t="s">
        <v>23</v>
      </c>
      <c r="I207" s="9">
        <v>2514</v>
      </c>
      <c r="J207" s="9">
        <v>2514</v>
      </c>
      <c r="K207" s="9">
        <v>2514</v>
      </c>
      <c r="L207" s="9">
        <v>2514</v>
      </c>
      <c r="M207" s="8">
        <v>2514</v>
      </c>
      <c r="N207" s="11">
        <v>2514</v>
      </c>
      <c r="O207" s="12"/>
      <c r="P207" s="12"/>
      <c r="Q207" s="13"/>
      <c r="U207" s="14"/>
    </row>
    <row r="208" spans="1:29" s="8" customFormat="1" x14ac:dyDescent="0.3">
      <c r="A208" s="9">
        <v>5000</v>
      </c>
      <c r="B208" s="9">
        <v>10</v>
      </c>
      <c r="C208" s="9">
        <v>0.75</v>
      </c>
      <c r="D208" s="9" t="s">
        <v>224</v>
      </c>
      <c r="E208" s="9" t="s">
        <v>306</v>
      </c>
      <c r="F208" s="9" t="s">
        <v>23</v>
      </c>
      <c r="G208" s="9">
        <v>2583</v>
      </c>
      <c r="H208" s="9" t="s">
        <v>23</v>
      </c>
      <c r="I208" s="9">
        <v>2590</v>
      </c>
      <c r="J208" s="9">
        <v>2590</v>
      </c>
      <c r="K208" s="9">
        <v>2590</v>
      </c>
      <c r="L208" s="9">
        <v>2590</v>
      </c>
      <c r="M208" s="8">
        <v>2590</v>
      </c>
      <c r="N208" s="11">
        <v>2590</v>
      </c>
      <c r="O208" s="12"/>
      <c r="P208" s="12"/>
      <c r="Q208" s="13"/>
      <c r="U208" s="14"/>
    </row>
    <row r="209" spans="1:21" s="8" customFormat="1" x14ac:dyDescent="0.3">
      <c r="A209" s="9">
        <v>5000</v>
      </c>
      <c r="B209" s="9">
        <v>10</v>
      </c>
      <c r="C209" s="9">
        <v>0.75</v>
      </c>
      <c r="D209" s="9" t="s">
        <v>224</v>
      </c>
      <c r="E209" s="9" t="s">
        <v>307</v>
      </c>
      <c r="F209" s="9" t="s">
        <v>23</v>
      </c>
      <c r="G209" s="9">
        <v>2387</v>
      </c>
      <c r="H209" s="9" t="s">
        <v>23</v>
      </c>
      <c r="I209" s="9">
        <v>2408</v>
      </c>
      <c r="J209" s="9">
        <v>2411</v>
      </c>
      <c r="K209" s="9">
        <v>2408</v>
      </c>
      <c r="L209" s="9">
        <v>2411</v>
      </c>
      <c r="M209" s="8">
        <v>2410</v>
      </c>
      <c r="N209" s="11">
        <v>2411</v>
      </c>
      <c r="O209" s="12"/>
      <c r="P209" s="12"/>
      <c r="Q209" s="13"/>
      <c r="U209" s="14"/>
    </row>
    <row r="210" spans="1:21" s="8" customFormat="1" x14ac:dyDescent="0.3">
      <c r="A210" s="9">
        <v>5000</v>
      </c>
      <c r="B210" s="9">
        <v>10</v>
      </c>
      <c r="C210" s="9">
        <v>0.75</v>
      </c>
      <c r="D210" s="9" t="s">
        <v>224</v>
      </c>
      <c r="E210" s="9" t="s">
        <v>308</v>
      </c>
      <c r="F210" s="9" t="s">
        <v>23</v>
      </c>
      <c r="G210" s="9">
        <v>2454</v>
      </c>
      <c r="H210" s="9" t="s">
        <v>23</v>
      </c>
      <c r="I210" s="9">
        <v>2470</v>
      </c>
      <c r="J210" s="9">
        <v>2471</v>
      </c>
      <c r="K210" s="9">
        <v>2470</v>
      </c>
      <c r="L210" s="9">
        <v>2471</v>
      </c>
      <c r="M210" s="8">
        <v>2471</v>
      </c>
      <c r="N210" s="11">
        <v>2471</v>
      </c>
      <c r="O210" s="12"/>
      <c r="P210" s="12"/>
      <c r="Q210" s="13"/>
      <c r="U210" s="14"/>
    </row>
    <row r="211" spans="1:21" s="8" customFormat="1" x14ac:dyDescent="0.3">
      <c r="A211" s="9">
        <v>5000</v>
      </c>
      <c r="B211" s="9">
        <v>10</v>
      </c>
      <c r="C211" s="9">
        <v>0.75</v>
      </c>
      <c r="D211" s="9" t="s">
        <v>224</v>
      </c>
      <c r="E211" s="9" t="s">
        <v>309</v>
      </c>
      <c r="F211" s="9" t="s">
        <v>23</v>
      </c>
      <c r="G211" s="9">
        <v>2554</v>
      </c>
      <c r="H211" s="9" t="s">
        <v>23</v>
      </c>
      <c r="I211" s="9">
        <v>2570</v>
      </c>
      <c r="J211" s="9">
        <v>2570</v>
      </c>
      <c r="K211" s="9">
        <v>2570</v>
      </c>
      <c r="L211" s="9">
        <v>2570</v>
      </c>
      <c r="M211" s="8">
        <v>2570</v>
      </c>
      <c r="N211" s="11">
        <v>2570</v>
      </c>
      <c r="O211" s="12"/>
      <c r="P211" s="12"/>
      <c r="Q211" s="13"/>
      <c r="U211" s="14"/>
    </row>
    <row r="212" spans="1:21" s="8" customFormat="1" x14ac:dyDescent="0.3">
      <c r="A212" s="9">
        <v>5000</v>
      </c>
      <c r="B212" s="9">
        <v>10</v>
      </c>
      <c r="C212" s="9">
        <v>0.75</v>
      </c>
      <c r="D212" s="9" t="s">
        <v>224</v>
      </c>
      <c r="E212" s="9" t="s">
        <v>310</v>
      </c>
      <c r="F212" s="9" t="s">
        <v>23</v>
      </c>
      <c r="G212" s="9">
        <v>2405</v>
      </c>
      <c r="H212" s="9" t="s">
        <v>23</v>
      </c>
      <c r="I212" s="9">
        <v>2417</v>
      </c>
      <c r="J212" s="9">
        <v>2418</v>
      </c>
      <c r="K212" s="9">
        <v>2417</v>
      </c>
      <c r="L212" s="9">
        <v>2418</v>
      </c>
      <c r="M212" s="8">
        <v>2417</v>
      </c>
      <c r="N212" s="11">
        <v>2418</v>
      </c>
      <c r="O212" s="12"/>
      <c r="P212" s="12"/>
      <c r="Q212" s="13"/>
      <c r="U212" s="14"/>
    </row>
    <row r="213" spans="1:21" s="8" customFormat="1" x14ac:dyDescent="0.3">
      <c r="A213" s="9">
        <v>5000</v>
      </c>
      <c r="B213" s="9">
        <v>10</v>
      </c>
      <c r="C213" s="9">
        <v>0.75</v>
      </c>
      <c r="D213" s="9" t="s">
        <v>224</v>
      </c>
      <c r="E213" s="9" t="s">
        <v>311</v>
      </c>
      <c r="F213" s="9" t="s">
        <v>23</v>
      </c>
      <c r="G213" s="9">
        <v>2461</v>
      </c>
      <c r="H213" s="9" t="s">
        <v>23</v>
      </c>
      <c r="I213" s="9">
        <v>2480</v>
      </c>
      <c r="J213" s="9">
        <v>2480</v>
      </c>
      <c r="K213" s="9">
        <v>2480</v>
      </c>
      <c r="L213" s="9">
        <v>2480</v>
      </c>
      <c r="M213" s="8">
        <v>2480</v>
      </c>
      <c r="N213" s="11">
        <v>2480</v>
      </c>
      <c r="O213" s="12"/>
      <c r="P213" s="12"/>
      <c r="Q213" s="13"/>
      <c r="U213" s="14"/>
    </row>
    <row r="214" spans="1:21" s="8" customFormat="1" x14ac:dyDescent="0.3">
      <c r="A214" s="9">
        <v>5000</v>
      </c>
      <c r="B214" s="9">
        <v>10</v>
      </c>
      <c r="C214" s="9">
        <v>0.75</v>
      </c>
      <c r="D214" s="9" t="s">
        <v>224</v>
      </c>
      <c r="E214" s="9" t="s">
        <v>312</v>
      </c>
      <c r="F214" s="9" t="s">
        <v>23</v>
      </c>
      <c r="G214" s="9">
        <v>2480</v>
      </c>
      <c r="H214" s="9" t="s">
        <v>23</v>
      </c>
      <c r="I214" s="9">
        <v>2504</v>
      </c>
      <c r="J214" s="9">
        <v>2504</v>
      </c>
      <c r="K214" s="9">
        <v>2504</v>
      </c>
      <c r="L214" s="9">
        <v>2504</v>
      </c>
      <c r="M214" s="8">
        <v>2504</v>
      </c>
      <c r="N214" s="11">
        <v>2504</v>
      </c>
      <c r="O214" s="12"/>
      <c r="P214" s="12"/>
      <c r="Q214" s="13"/>
      <c r="U214" s="14"/>
    </row>
    <row r="215" spans="1:21" s="8" customFormat="1" x14ac:dyDescent="0.3">
      <c r="A215" s="9">
        <v>5000</v>
      </c>
      <c r="B215" s="9">
        <v>10</v>
      </c>
      <c r="C215" s="9">
        <v>0.75</v>
      </c>
      <c r="D215" s="9" t="s">
        <v>224</v>
      </c>
      <c r="E215" s="9" t="s">
        <v>313</v>
      </c>
      <c r="F215" s="9" t="s">
        <v>23</v>
      </c>
      <c r="G215" s="9">
        <v>2475</v>
      </c>
      <c r="H215" s="9" t="s">
        <v>23</v>
      </c>
      <c r="I215" s="9">
        <v>2489</v>
      </c>
      <c r="J215" s="9">
        <v>2489</v>
      </c>
      <c r="K215" s="9">
        <v>2489</v>
      </c>
      <c r="L215" s="9">
        <v>2489</v>
      </c>
      <c r="M215" s="8">
        <v>2489</v>
      </c>
      <c r="N215" s="11">
        <v>2489</v>
      </c>
      <c r="O215" s="12"/>
      <c r="P215" s="12"/>
      <c r="Q215" s="13"/>
      <c r="U215" s="14"/>
    </row>
    <row r="216" spans="1:21" s="8" customFormat="1" x14ac:dyDescent="0.3">
      <c r="A216" s="9">
        <v>5000</v>
      </c>
      <c r="B216" s="9">
        <v>10</v>
      </c>
      <c r="C216" s="9">
        <v>0.75</v>
      </c>
      <c r="D216" s="9" t="s">
        <v>224</v>
      </c>
      <c r="E216" s="9" t="s">
        <v>314</v>
      </c>
      <c r="F216" s="9" t="s">
        <v>23</v>
      </c>
      <c r="G216" s="9">
        <v>2346</v>
      </c>
      <c r="H216" s="9" t="s">
        <v>23</v>
      </c>
      <c r="I216" s="9">
        <v>2370</v>
      </c>
      <c r="J216" s="9">
        <v>2370</v>
      </c>
      <c r="K216" s="9">
        <v>2370</v>
      </c>
      <c r="L216" s="9">
        <v>2370</v>
      </c>
      <c r="M216" s="8">
        <v>2370</v>
      </c>
      <c r="N216" s="11">
        <v>2370</v>
      </c>
      <c r="O216" s="12"/>
      <c r="P216" s="12"/>
      <c r="Q216" s="13"/>
      <c r="U216" s="14"/>
    </row>
    <row r="217" spans="1:21" s="8" customFormat="1" x14ac:dyDescent="0.3">
      <c r="A217" s="9">
        <v>5000</v>
      </c>
      <c r="B217" s="9">
        <v>10</v>
      </c>
      <c r="C217" s="9">
        <v>0.75</v>
      </c>
      <c r="D217" s="9" t="s">
        <v>224</v>
      </c>
      <c r="E217" s="9" t="s">
        <v>315</v>
      </c>
      <c r="F217" s="9" t="s">
        <v>23</v>
      </c>
      <c r="G217" s="9">
        <v>2367</v>
      </c>
      <c r="H217" s="9" t="s">
        <v>23</v>
      </c>
      <c r="I217" s="9">
        <v>2376</v>
      </c>
      <c r="J217" s="9">
        <v>2376</v>
      </c>
      <c r="K217" s="9">
        <v>2376</v>
      </c>
      <c r="L217" s="9">
        <v>2376</v>
      </c>
      <c r="M217" s="8">
        <v>2376</v>
      </c>
      <c r="N217" s="11">
        <v>2376</v>
      </c>
      <c r="O217" s="12"/>
      <c r="P217" s="12"/>
      <c r="Q217" s="13"/>
      <c r="U217" s="14"/>
    </row>
    <row r="218" spans="1:21" s="8" customFormat="1" x14ac:dyDescent="0.3">
      <c r="A218" s="9">
        <v>5000</v>
      </c>
      <c r="B218" s="9">
        <v>10</v>
      </c>
      <c r="C218" s="9">
        <v>0.75</v>
      </c>
      <c r="D218" s="9" t="s">
        <v>224</v>
      </c>
      <c r="E218" s="9" t="s">
        <v>316</v>
      </c>
      <c r="F218" s="9" t="s">
        <v>23</v>
      </c>
      <c r="G218" s="9">
        <v>2473</v>
      </c>
      <c r="H218" s="9" t="s">
        <v>23</v>
      </c>
      <c r="I218" s="9">
        <v>2482</v>
      </c>
      <c r="J218" s="9">
        <v>2482</v>
      </c>
      <c r="K218" s="9">
        <v>2482</v>
      </c>
      <c r="L218" s="9">
        <v>2482</v>
      </c>
      <c r="M218" s="8">
        <v>2482</v>
      </c>
      <c r="N218" s="11">
        <v>2482</v>
      </c>
      <c r="O218" s="12"/>
      <c r="P218" s="12"/>
      <c r="Q218" s="13"/>
      <c r="U218" s="14"/>
    </row>
    <row r="219" spans="1:21" s="8" customFormat="1" x14ac:dyDescent="0.3">
      <c r="A219" s="9">
        <v>5000</v>
      </c>
      <c r="B219" s="9">
        <v>10</v>
      </c>
      <c r="C219" s="9">
        <v>0.75</v>
      </c>
      <c r="D219" s="9" t="s">
        <v>224</v>
      </c>
      <c r="E219" s="9" t="s">
        <v>317</v>
      </c>
      <c r="F219" s="9" t="s">
        <v>23</v>
      </c>
      <c r="G219" s="9">
        <v>2352</v>
      </c>
      <c r="H219" s="9" t="s">
        <v>23</v>
      </c>
      <c r="I219" s="9">
        <v>2362</v>
      </c>
      <c r="J219" s="9">
        <v>2362</v>
      </c>
      <c r="K219" s="9">
        <v>2362</v>
      </c>
      <c r="L219" s="9">
        <v>2362</v>
      </c>
      <c r="M219" s="8">
        <v>2362</v>
      </c>
      <c r="N219" s="11">
        <v>2362</v>
      </c>
      <c r="O219" s="12"/>
      <c r="P219" s="12"/>
      <c r="Q219" s="13"/>
      <c r="U219" s="14"/>
    </row>
    <row r="220" spans="1:21" s="8" customFormat="1" x14ac:dyDescent="0.3">
      <c r="A220" s="9">
        <v>5000</v>
      </c>
      <c r="B220" s="9">
        <v>10</v>
      </c>
      <c r="C220" s="9">
        <v>0.75</v>
      </c>
      <c r="D220" s="9" t="s">
        <v>224</v>
      </c>
      <c r="E220" s="9" t="s">
        <v>318</v>
      </c>
      <c r="F220" s="9" t="s">
        <v>23</v>
      </c>
      <c r="G220" s="9">
        <v>2506</v>
      </c>
      <c r="H220" s="9" t="s">
        <v>23</v>
      </c>
      <c r="I220" s="9">
        <v>2524</v>
      </c>
      <c r="J220" s="9">
        <v>2524</v>
      </c>
      <c r="K220" s="9">
        <v>2524</v>
      </c>
      <c r="L220" s="9">
        <v>2524</v>
      </c>
      <c r="M220" s="8">
        <v>2524</v>
      </c>
      <c r="N220" s="11">
        <v>2524</v>
      </c>
      <c r="O220" s="12"/>
      <c r="P220" s="12"/>
      <c r="Q220" s="13"/>
      <c r="U220" s="14"/>
    </row>
    <row r="221" spans="1:21" s="8" customFormat="1" x14ac:dyDescent="0.3">
      <c r="A221" s="9">
        <v>5000</v>
      </c>
      <c r="B221" s="9">
        <v>10</v>
      </c>
      <c r="C221" s="9">
        <v>0.75</v>
      </c>
      <c r="D221" s="9" t="s">
        <v>224</v>
      </c>
      <c r="E221" s="9" t="s">
        <v>319</v>
      </c>
      <c r="F221" s="9" t="s">
        <v>23</v>
      </c>
      <c r="G221" s="9">
        <v>2551</v>
      </c>
      <c r="H221" s="9" t="s">
        <v>23</v>
      </c>
      <c r="I221" s="9">
        <v>2572</v>
      </c>
      <c r="J221" s="9">
        <v>2572</v>
      </c>
      <c r="K221" s="9">
        <v>2572</v>
      </c>
      <c r="L221" s="9">
        <v>2572</v>
      </c>
      <c r="M221" s="8">
        <v>2572</v>
      </c>
      <c r="N221" s="11">
        <v>2572</v>
      </c>
      <c r="O221" s="12"/>
      <c r="P221" s="12"/>
      <c r="Q221" s="13"/>
      <c r="U221" s="14"/>
    </row>
    <row r="222" spans="1:21" s="8" customFormat="1" x14ac:dyDescent="0.3">
      <c r="A222" s="9">
        <v>5000</v>
      </c>
      <c r="B222" s="9">
        <v>10</v>
      </c>
      <c r="C222" s="9">
        <v>0.75</v>
      </c>
      <c r="D222" s="9" t="s">
        <v>224</v>
      </c>
      <c r="E222" s="9" t="s">
        <v>320</v>
      </c>
      <c r="F222" s="9" t="s">
        <v>23</v>
      </c>
      <c r="G222" s="9">
        <v>2493</v>
      </c>
      <c r="H222" s="9" t="s">
        <v>23</v>
      </c>
      <c r="I222" s="9">
        <v>2504</v>
      </c>
      <c r="J222" s="9">
        <v>2506</v>
      </c>
      <c r="K222" s="9">
        <v>2504</v>
      </c>
      <c r="L222" s="9">
        <v>2506</v>
      </c>
      <c r="M222" s="8">
        <v>2506</v>
      </c>
      <c r="N222" s="11">
        <v>2506</v>
      </c>
      <c r="O222" s="12"/>
      <c r="P222" s="12"/>
      <c r="Q222" s="13"/>
      <c r="U222" s="14"/>
    </row>
    <row r="223" spans="1:21" s="8" customFormat="1" x14ac:dyDescent="0.3">
      <c r="A223" s="9">
        <v>5000</v>
      </c>
      <c r="B223" s="9">
        <v>10</v>
      </c>
      <c r="C223" s="9">
        <v>0.75</v>
      </c>
      <c r="D223" s="9" t="s">
        <v>224</v>
      </c>
      <c r="E223" s="9" t="s">
        <v>321</v>
      </c>
      <c r="F223" s="9" t="s">
        <v>23</v>
      </c>
      <c r="G223" s="9">
        <v>2401</v>
      </c>
      <c r="H223" s="9" t="s">
        <v>23</v>
      </c>
      <c r="I223" s="9">
        <v>2421</v>
      </c>
      <c r="J223" s="9">
        <v>2422</v>
      </c>
      <c r="K223" s="9">
        <v>2421</v>
      </c>
      <c r="L223" s="9">
        <v>2422</v>
      </c>
      <c r="M223" s="8">
        <v>2422</v>
      </c>
      <c r="N223" s="11">
        <v>2422</v>
      </c>
      <c r="O223" s="12"/>
      <c r="P223" s="12"/>
      <c r="Q223" s="13"/>
      <c r="U223" s="14"/>
    </row>
    <row r="224" spans="1:21" s="8" customFormat="1" x14ac:dyDescent="0.3">
      <c r="A224" s="9">
        <v>5000</v>
      </c>
      <c r="B224" s="9">
        <v>10</v>
      </c>
      <c r="C224" s="9">
        <v>0.75</v>
      </c>
      <c r="D224" s="9" t="s">
        <v>224</v>
      </c>
      <c r="E224" s="9" t="s">
        <v>322</v>
      </c>
      <c r="F224" s="9" t="s">
        <v>23</v>
      </c>
      <c r="G224" s="9">
        <v>2491</v>
      </c>
      <c r="H224" s="9" t="s">
        <v>23</v>
      </c>
      <c r="I224" s="9">
        <v>2508</v>
      </c>
      <c r="J224" s="9">
        <v>2509</v>
      </c>
      <c r="K224" s="9">
        <v>2508</v>
      </c>
      <c r="L224" s="9">
        <v>2509</v>
      </c>
      <c r="M224" s="8">
        <v>2509</v>
      </c>
      <c r="N224" s="11">
        <v>2509</v>
      </c>
      <c r="O224" s="12"/>
      <c r="P224" s="12"/>
      <c r="Q224" s="13"/>
      <c r="U224" s="14"/>
    </row>
    <row r="225" spans="1:29" s="8" customFormat="1" x14ac:dyDescent="0.3">
      <c r="A225" s="9">
        <v>5000</v>
      </c>
      <c r="B225" s="9">
        <v>10</v>
      </c>
      <c r="C225" s="9">
        <v>0.75</v>
      </c>
      <c r="D225" s="9" t="s">
        <v>224</v>
      </c>
      <c r="E225" s="9" t="s">
        <v>323</v>
      </c>
      <c r="F225" s="9" t="s">
        <v>23</v>
      </c>
      <c r="G225" s="9">
        <v>2503</v>
      </c>
      <c r="H225" s="9" t="s">
        <v>23</v>
      </c>
      <c r="I225" s="9">
        <v>2517</v>
      </c>
      <c r="J225" s="9">
        <v>2518</v>
      </c>
      <c r="K225" s="9">
        <v>2517</v>
      </c>
      <c r="L225" s="9">
        <v>2518</v>
      </c>
      <c r="M225" s="8">
        <v>2518</v>
      </c>
      <c r="N225" s="11">
        <v>2518</v>
      </c>
      <c r="O225" s="12"/>
      <c r="P225" s="12"/>
      <c r="Q225" s="13"/>
      <c r="U225" s="14"/>
    </row>
    <row r="226" spans="1:29" s="8" customFormat="1" x14ac:dyDescent="0.3">
      <c r="A226" s="9">
        <v>5000</v>
      </c>
      <c r="B226" s="9">
        <v>10</v>
      </c>
      <c r="C226" s="9">
        <v>0.75</v>
      </c>
      <c r="D226" s="9" t="s">
        <v>224</v>
      </c>
      <c r="E226" s="9" t="s">
        <v>324</v>
      </c>
      <c r="F226" s="9" t="s">
        <v>23</v>
      </c>
      <c r="G226" s="9">
        <v>2419</v>
      </c>
      <c r="H226" s="9" t="s">
        <v>23</v>
      </c>
      <c r="I226" s="9">
        <v>2434</v>
      </c>
      <c r="J226" s="9">
        <v>2434</v>
      </c>
      <c r="K226" s="9">
        <v>2434</v>
      </c>
      <c r="L226" s="9">
        <v>2434</v>
      </c>
      <c r="M226" s="8">
        <v>2434</v>
      </c>
      <c r="N226" s="11">
        <v>2434</v>
      </c>
      <c r="O226" s="12"/>
      <c r="P226" s="12"/>
      <c r="Q226" s="13"/>
      <c r="U226" s="14"/>
    </row>
    <row r="227" spans="1:29" x14ac:dyDescent="0.3">
      <c r="A227" s="4">
        <v>5000</v>
      </c>
      <c r="B227" s="4">
        <v>20</v>
      </c>
      <c r="C227" s="4">
        <v>0.25</v>
      </c>
      <c r="D227" s="4" t="s">
        <v>21</v>
      </c>
      <c r="E227" s="4" t="s">
        <v>98</v>
      </c>
      <c r="F227" s="4" t="s">
        <v>23</v>
      </c>
      <c r="G227" s="4">
        <v>21</v>
      </c>
      <c r="H227" s="4" t="s">
        <v>23</v>
      </c>
      <c r="I227" s="4">
        <v>-5</v>
      </c>
      <c r="J227" s="4">
        <v>21</v>
      </c>
      <c r="K227" s="4">
        <v>-5</v>
      </c>
      <c r="L227" s="4">
        <v>21</v>
      </c>
      <c r="M227" s="8">
        <v>21</v>
      </c>
      <c r="N227" s="5">
        <v>21</v>
      </c>
      <c r="O227" s="6"/>
      <c r="P227" s="6"/>
      <c r="Q227" s="7"/>
      <c r="R227" s="8">
        <f t="shared" ref="R227" si="90">A227</f>
        <v>5000</v>
      </c>
      <c r="S227" s="8">
        <f t="shared" ref="S227" si="91">B227</f>
        <v>20</v>
      </c>
      <c r="T227" s="8">
        <f t="shared" ref="T227" si="92">C227</f>
        <v>0.25</v>
      </c>
      <c r="U227" s="8" t="str">
        <f t="shared" ref="U227" si="93">D227</f>
        <v>BA</v>
      </c>
      <c r="V227" s="8">
        <f t="shared" ref="V227" si="94">AVERAGE(G227:G251)</f>
        <v>20.76</v>
      </c>
      <c r="W227" s="8" t="e">
        <f t="shared" ref="W227" si="95">AVERAGE(H227:H251)</f>
        <v>#DIV/0!</v>
      </c>
      <c r="X227" s="8">
        <f t="shared" ref="X227" si="96">AVERAGE(I227:I251)</f>
        <v>-1.56</v>
      </c>
      <c r="Y227" s="8">
        <f t="shared" ref="Y227" si="97">AVERAGE(J227:J251)</f>
        <v>20.8</v>
      </c>
      <c r="Z227" s="8">
        <f t="shared" ref="Z227" si="98">AVERAGE(K227:K251)</f>
        <v>-1.56</v>
      </c>
      <c r="AA227" s="8">
        <f t="shared" ref="AA227" si="99">AVERAGE(L227:L251)</f>
        <v>20.399999999999999</v>
      </c>
      <c r="AB227" s="8">
        <f t="shared" ref="AB227:AC227" si="100">AVERAGE(M227:M251)</f>
        <v>20.239999999999998</v>
      </c>
      <c r="AC227" s="8">
        <f t="shared" si="100"/>
        <v>20.8</v>
      </c>
    </row>
    <row r="228" spans="1:29" x14ac:dyDescent="0.3">
      <c r="A228" s="4">
        <v>5000</v>
      </c>
      <c r="B228" s="4">
        <v>20</v>
      </c>
      <c r="C228" s="4">
        <v>0.25</v>
      </c>
      <c r="D228" s="4" t="s">
        <v>21</v>
      </c>
      <c r="E228" s="4" t="s">
        <v>99</v>
      </c>
      <c r="F228" s="4" t="s">
        <v>23</v>
      </c>
      <c r="G228" s="4">
        <v>23</v>
      </c>
      <c r="H228" s="4" t="s">
        <v>23</v>
      </c>
      <c r="I228" s="4">
        <v>9</v>
      </c>
      <c r="J228" s="4">
        <v>23</v>
      </c>
      <c r="K228" s="4">
        <v>9</v>
      </c>
      <c r="L228" s="4">
        <v>23</v>
      </c>
      <c r="M228" s="8">
        <v>23</v>
      </c>
      <c r="N228" s="5">
        <v>23</v>
      </c>
      <c r="O228" s="6"/>
      <c r="P228" s="6"/>
      <c r="Q228" s="7"/>
      <c r="R228" s="8"/>
      <c r="S228" s="8"/>
      <c r="T228" s="8"/>
      <c r="U228" s="14"/>
      <c r="V228" s="8"/>
      <c r="W228" s="8"/>
      <c r="X228" s="8"/>
      <c r="Y228" s="8"/>
      <c r="Z228" s="8"/>
      <c r="AA228" s="8"/>
      <c r="AB228" s="8"/>
      <c r="AC228" s="8"/>
    </row>
    <row r="229" spans="1:29" x14ac:dyDescent="0.3">
      <c r="A229" s="4">
        <v>5000</v>
      </c>
      <c r="B229" s="4">
        <v>20</v>
      </c>
      <c r="C229" s="4">
        <v>0.25</v>
      </c>
      <c r="D229" s="4" t="s">
        <v>21</v>
      </c>
      <c r="E229" s="4" t="s">
        <v>100</v>
      </c>
      <c r="F229" s="4" t="s">
        <v>23</v>
      </c>
      <c r="G229" s="4">
        <v>20</v>
      </c>
      <c r="H229" s="4" t="s">
        <v>23</v>
      </c>
      <c r="I229" s="4">
        <v>-12</v>
      </c>
      <c r="J229" s="4">
        <v>20</v>
      </c>
      <c r="K229" s="4">
        <v>-12</v>
      </c>
      <c r="L229" s="4">
        <v>20</v>
      </c>
      <c r="M229" s="8">
        <v>20</v>
      </c>
      <c r="N229" s="5">
        <v>20</v>
      </c>
      <c r="O229" s="6"/>
      <c r="P229" s="6"/>
      <c r="Q229" s="7"/>
      <c r="R229" s="8"/>
      <c r="S229" s="8"/>
      <c r="T229" s="8"/>
      <c r="U229" s="14"/>
      <c r="V229" s="8"/>
      <c r="W229" s="8"/>
      <c r="X229" s="8"/>
      <c r="Y229" s="8"/>
      <c r="Z229" s="8"/>
      <c r="AA229" s="8"/>
      <c r="AB229" s="8"/>
      <c r="AC229" s="8"/>
    </row>
    <row r="230" spans="1:29" x14ac:dyDescent="0.3">
      <c r="A230" s="4">
        <v>5000</v>
      </c>
      <c r="B230" s="4">
        <v>20</v>
      </c>
      <c r="C230" s="4">
        <v>0.25</v>
      </c>
      <c r="D230" s="4" t="s">
        <v>21</v>
      </c>
      <c r="E230" s="4" t="s">
        <v>101</v>
      </c>
      <c r="F230" s="4" t="s">
        <v>23</v>
      </c>
      <c r="G230" s="4">
        <v>20</v>
      </c>
      <c r="H230" s="4" t="s">
        <v>23</v>
      </c>
      <c r="I230" s="4">
        <v>4</v>
      </c>
      <c r="J230" s="4">
        <v>20</v>
      </c>
      <c r="K230" s="4">
        <v>4</v>
      </c>
      <c r="L230" s="4">
        <v>20</v>
      </c>
      <c r="M230" s="8">
        <v>20</v>
      </c>
      <c r="N230" s="5">
        <v>20</v>
      </c>
      <c r="O230" s="6"/>
      <c r="P230" s="6"/>
      <c r="Q230" s="7"/>
      <c r="R230" s="8"/>
      <c r="S230" s="8"/>
      <c r="T230" s="8"/>
      <c r="U230" s="14"/>
      <c r="V230" s="8"/>
      <c r="W230" s="8"/>
      <c r="X230" s="8"/>
      <c r="Y230" s="8"/>
      <c r="Z230" s="8"/>
      <c r="AA230" s="8"/>
      <c r="AB230" s="8"/>
      <c r="AC230" s="8"/>
    </row>
    <row r="231" spans="1:29" x14ac:dyDescent="0.3">
      <c r="A231" s="4">
        <v>5000</v>
      </c>
      <c r="B231" s="4">
        <v>20</v>
      </c>
      <c r="C231" s="4">
        <v>0.25</v>
      </c>
      <c r="D231" s="4" t="s">
        <v>21</v>
      </c>
      <c r="E231" s="4" t="s">
        <v>102</v>
      </c>
      <c r="F231" s="4" t="s">
        <v>23</v>
      </c>
      <c r="G231" s="4">
        <v>23</v>
      </c>
      <c r="H231" s="4" t="s">
        <v>23</v>
      </c>
      <c r="I231" s="4">
        <v>-10</v>
      </c>
      <c r="J231" s="4">
        <v>23</v>
      </c>
      <c r="K231" s="4">
        <v>-10</v>
      </c>
      <c r="L231" s="4">
        <v>23</v>
      </c>
      <c r="M231" s="8">
        <v>22</v>
      </c>
      <c r="N231" s="5">
        <v>23</v>
      </c>
      <c r="O231" s="6"/>
      <c r="P231" s="6"/>
      <c r="Q231" s="7"/>
      <c r="R231" s="8"/>
      <c r="S231" s="8"/>
      <c r="T231" s="8"/>
      <c r="U231" s="14"/>
      <c r="V231" s="8"/>
      <c r="W231" s="8"/>
      <c r="X231" s="8"/>
      <c r="Y231" s="8"/>
      <c r="Z231" s="8"/>
      <c r="AA231" s="8"/>
      <c r="AB231" s="8"/>
      <c r="AC231" s="8"/>
    </row>
    <row r="232" spans="1:29" x14ac:dyDescent="0.3">
      <c r="A232" s="4">
        <v>5000</v>
      </c>
      <c r="B232" s="4">
        <v>20</v>
      </c>
      <c r="C232" s="4">
        <v>0.25</v>
      </c>
      <c r="D232" s="4" t="s">
        <v>21</v>
      </c>
      <c r="E232" s="4" t="s">
        <v>103</v>
      </c>
      <c r="F232" s="4" t="s">
        <v>23</v>
      </c>
      <c r="G232" s="4">
        <v>20</v>
      </c>
      <c r="H232" s="4" t="s">
        <v>23</v>
      </c>
      <c r="I232" s="4">
        <v>-12</v>
      </c>
      <c r="J232" s="4">
        <v>20</v>
      </c>
      <c r="K232" s="4">
        <v>-12</v>
      </c>
      <c r="L232" s="4">
        <v>20</v>
      </c>
      <c r="M232" s="8">
        <v>20</v>
      </c>
      <c r="N232" s="5">
        <v>20</v>
      </c>
      <c r="O232" s="6"/>
      <c r="P232" s="6"/>
      <c r="Q232" s="7"/>
      <c r="R232" s="8"/>
      <c r="S232" s="8"/>
      <c r="T232" s="8"/>
      <c r="U232" s="14"/>
      <c r="V232" s="8"/>
      <c r="W232" s="8"/>
      <c r="X232" s="8"/>
      <c r="Y232" s="8"/>
      <c r="Z232" s="8"/>
      <c r="AA232" s="8"/>
      <c r="AB232" s="8"/>
      <c r="AC232" s="8"/>
    </row>
    <row r="233" spans="1:29" x14ac:dyDescent="0.3">
      <c r="A233" s="4">
        <v>5000</v>
      </c>
      <c r="B233" s="4">
        <v>20</v>
      </c>
      <c r="C233" s="4">
        <v>0.25</v>
      </c>
      <c r="D233" s="4" t="s">
        <v>21</v>
      </c>
      <c r="E233" s="4" t="s">
        <v>104</v>
      </c>
      <c r="F233" s="4" t="s">
        <v>23</v>
      </c>
      <c r="G233" s="4">
        <v>21</v>
      </c>
      <c r="H233" s="4" t="s">
        <v>23</v>
      </c>
      <c r="I233" s="4">
        <v>-8</v>
      </c>
      <c r="J233" s="4">
        <v>21</v>
      </c>
      <c r="K233" s="4">
        <v>-8</v>
      </c>
      <c r="L233" s="4">
        <v>21</v>
      </c>
      <c r="M233" s="8">
        <v>21</v>
      </c>
      <c r="N233" s="5">
        <v>21</v>
      </c>
      <c r="O233" s="6"/>
      <c r="P233" s="6"/>
      <c r="Q233" s="7"/>
      <c r="R233" s="8"/>
      <c r="S233" s="8"/>
      <c r="T233" s="8"/>
      <c r="U233" s="14"/>
      <c r="V233" s="8"/>
      <c r="W233" s="8"/>
      <c r="X233" s="8"/>
      <c r="Y233" s="8"/>
      <c r="Z233" s="8"/>
      <c r="AA233" s="8"/>
      <c r="AB233" s="8"/>
      <c r="AC233" s="8"/>
    </row>
    <row r="234" spans="1:29" x14ac:dyDescent="0.3">
      <c r="A234" s="4">
        <v>5000</v>
      </c>
      <c r="B234" s="4">
        <v>20</v>
      </c>
      <c r="C234" s="4">
        <v>0.25</v>
      </c>
      <c r="D234" s="4" t="s">
        <v>21</v>
      </c>
      <c r="E234" s="4" t="s">
        <v>105</v>
      </c>
      <c r="F234" s="4" t="s">
        <v>23</v>
      </c>
      <c r="G234" s="4">
        <v>19</v>
      </c>
      <c r="H234" s="4" t="s">
        <v>23</v>
      </c>
      <c r="I234" s="4">
        <v>3</v>
      </c>
      <c r="J234" s="4">
        <v>19</v>
      </c>
      <c r="K234" s="4">
        <v>3</v>
      </c>
      <c r="L234" s="4">
        <v>16</v>
      </c>
      <c r="M234" s="8">
        <v>16</v>
      </c>
      <c r="N234" s="5">
        <v>19</v>
      </c>
      <c r="O234" s="6"/>
      <c r="P234" s="6"/>
      <c r="Q234" s="7"/>
      <c r="R234" s="8"/>
      <c r="S234" s="8"/>
      <c r="T234" s="8"/>
      <c r="U234" s="14"/>
      <c r="V234" s="8"/>
      <c r="W234" s="8"/>
      <c r="X234" s="8"/>
      <c r="Y234" s="8"/>
      <c r="Z234" s="8"/>
      <c r="AA234" s="8"/>
      <c r="AB234" s="8"/>
      <c r="AC234" s="8"/>
    </row>
    <row r="235" spans="1:29" x14ac:dyDescent="0.3">
      <c r="A235" s="4">
        <v>5000</v>
      </c>
      <c r="B235" s="4">
        <v>20</v>
      </c>
      <c r="C235" s="4">
        <v>0.25</v>
      </c>
      <c r="D235" s="4" t="s">
        <v>21</v>
      </c>
      <c r="E235" s="4" t="s">
        <v>106</v>
      </c>
      <c r="F235" s="4" t="s">
        <v>23</v>
      </c>
      <c r="G235" s="4">
        <v>21</v>
      </c>
      <c r="H235" s="4" t="s">
        <v>23</v>
      </c>
      <c r="I235" s="4">
        <v>2</v>
      </c>
      <c r="J235" s="4">
        <v>21</v>
      </c>
      <c r="K235" s="4">
        <v>2</v>
      </c>
      <c r="L235" s="4">
        <v>21</v>
      </c>
      <c r="M235" s="8">
        <v>21</v>
      </c>
      <c r="N235" s="5">
        <v>21</v>
      </c>
      <c r="O235" s="6"/>
      <c r="P235" s="6"/>
      <c r="Q235" s="7"/>
      <c r="R235" s="8"/>
      <c r="S235" s="8"/>
      <c r="T235" s="8"/>
      <c r="U235" s="14"/>
      <c r="V235" s="8"/>
      <c r="W235" s="8"/>
      <c r="X235" s="8"/>
      <c r="Y235" s="8"/>
      <c r="Z235" s="8"/>
      <c r="AA235" s="8"/>
      <c r="AB235" s="8"/>
      <c r="AC235" s="8"/>
    </row>
    <row r="236" spans="1:29" x14ac:dyDescent="0.3">
      <c r="A236" s="4">
        <v>5000</v>
      </c>
      <c r="B236" s="4">
        <v>20</v>
      </c>
      <c r="C236" s="4">
        <v>0.25</v>
      </c>
      <c r="D236" s="4" t="s">
        <v>21</v>
      </c>
      <c r="E236" s="4" t="s">
        <v>107</v>
      </c>
      <c r="F236" s="4" t="s">
        <v>23</v>
      </c>
      <c r="G236" s="4">
        <v>21</v>
      </c>
      <c r="H236" s="4" t="s">
        <v>23</v>
      </c>
      <c r="I236" s="4">
        <v>4</v>
      </c>
      <c r="J236" s="4">
        <v>21</v>
      </c>
      <c r="K236" s="4">
        <v>4</v>
      </c>
      <c r="L236" s="4">
        <v>21</v>
      </c>
      <c r="M236" s="8">
        <v>20</v>
      </c>
      <c r="N236" s="5">
        <v>21</v>
      </c>
      <c r="O236" s="6"/>
      <c r="P236" s="6"/>
      <c r="Q236" s="7"/>
      <c r="R236" s="8"/>
      <c r="S236" s="8"/>
      <c r="T236" s="8"/>
      <c r="U236" s="14"/>
      <c r="V236" s="8"/>
      <c r="W236" s="8"/>
      <c r="X236" s="8"/>
      <c r="Y236" s="8"/>
      <c r="Z236" s="8"/>
      <c r="AA236" s="8"/>
      <c r="AB236" s="8"/>
      <c r="AC236" s="8"/>
    </row>
    <row r="237" spans="1:29" x14ac:dyDescent="0.3">
      <c r="A237" s="4">
        <v>5000</v>
      </c>
      <c r="B237" s="4">
        <v>20</v>
      </c>
      <c r="C237" s="4">
        <v>0.25</v>
      </c>
      <c r="D237" s="4" t="s">
        <v>21</v>
      </c>
      <c r="E237" s="4" t="s">
        <v>108</v>
      </c>
      <c r="F237" s="4" t="s">
        <v>23</v>
      </c>
      <c r="G237" s="4">
        <v>21</v>
      </c>
      <c r="H237" s="4" t="s">
        <v>23</v>
      </c>
      <c r="I237" s="4">
        <v>6</v>
      </c>
      <c r="J237" s="4">
        <v>21</v>
      </c>
      <c r="K237" s="4">
        <v>6</v>
      </c>
      <c r="L237" s="4">
        <v>21</v>
      </c>
      <c r="M237" s="8">
        <v>21</v>
      </c>
      <c r="N237" s="5">
        <v>21</v>
      </c>
      <c r="O237" s="6"/>
      <c r="P237" s="6"/>
      <c r="Q237" s="7"/>
      <c r="R237" s="8"/>
      <c r="S237" s="8"/>
      <c r="T237" s="8"/>
      <c r="U237" s="14"/>
      <c r="V237" s="8"/>
      <c r="W237" s="8"/>
      <c r="X237" s="8"/>
      <c r="Y237" s="8"/>
      <c r="Z237" s="8"/>
      <c r="AA237" s="8"/>
      <c r="AB237" s="8"/>
      <c r="AC237" s="8"/>
    </row>
    <row r="238" spans="1:29" x14ac:dyDescent="0.3">
      <c r="A238" s="4">
        <v>5000</v>
      </c>
      <c r="B238" s="4">
        <v>20</v>
      </c>
      <c r="C238" s="4">
        <v>0.25</v>
      </c>
      <c r="D238" s="4" t="s">
        <v>21</v>
      </c>
      <c r="E238" s="4" t="s">
        <v>109</v>
      </c>
      <c r="F238" s="4" t="s">
        <v>23</v>
      </c>
      <c r="G238" s="4">
        <v>27</v>
      </c>
      <c r="H238" s="4" t="s">
        <v>23</v>
      </c>
      <c r="I238" s="4">
        <v>8</v>
      </c>
      <c r="J238" s="4">
        <v>27</v>
      </c>
      <c r="K238" s="4">
        <v>8</v>
      </c>
      <c r="L238" s="4">
        <v>27</v>
      </c>
      <c r="M238" s="8">
        <v>26</v>
      </c>
      <c r="N238" s="5">
        <v>27</v>
      </c>
      <c r="O238" s="6"/>
      <c r="P238" s="6"/>
      <c r="Q238" s="7"/>
      <c r="R238" s="8"/>
      <c r="S238" s="8"/>
      <c r="T238" s="8"/>
      <c r="U238" s="14"/>
      <c r="V238" s="8"/>
      <c r="W238" s="8"/>
      <c r="X238" s="8"/>
      <c r="Y238" s="8"/>
      <c r="Z238" s="8"/>
      <c r="AA238" s="8"/>
      <c r="AB238" s="8"/>
      <c r="AC238" s="8"/>
    </row>
    <row r="239" spans="1:29" x14ac:dyDescent="0.3">
      <c r="A239" s="4">
        <v>5000</v>
      </c>
      <c r="B239" s="4">
        <v>20</v>
      </c>
      <c r="C239" s="4">
        <v>0.25</v>
      </c>
      <c r="D239" s="4" t="s">
        <v>21</v>
      </c>
      <c r="E239" s="4" t="s">
        <v>110</v>
      </c>
      <c r="F239" s="4" t="s">
        <v>23</v>
      </c>
      <c r="G239" s="4">
        <v>22</v>
      </c>
      <c r="H239" s="4" t="s">
        <v>23</v>
      </c>
      <c r="I239" s="4">
        <v>0</v>
      </c>
      <c r="J239" s="4">
        <v>22</v>
      </c>
      <c r="K239" s="4">
        <v>0</v>
      </c>
      <c r="L239" s="4">
        <v>21</v>
      </c>
      <c r="M239" s="8">
        <v>22</v>
      </c>
      <c r="N239" s="5">
        <v>22</v>
      </c>
      <c r="O239" s="6"/>
      <c r="P239" s="6"/>
      <c r="Q239" s="7"/>
      <c r="R239" s="8"/>
      <c r="S239" s="8"/>
      <c r="T239" s="8"/>
      <c r="U239" s="14"/>
      <c r="V239" s="8"/>
      <c r="W239" s="8"/>
      <c r="X239" s="8"/>
      <c r="Y239" s="8"/>
      <c r="Z239" s="8"/>
      <c r="AA239" s="8"/>
      <c r="AB239" s="8"/>
      <c r="AC239" s="8"/>
    </row>
    <row r="240" spans="1:29" x14ac:dyDescent="0.3">
      <c r="A240" s="4">
        <v>5000</v>
      </c>
      <c r="B240" s="4">
        <v>20</v>
      </c>
      <c r="C240" s="4">
        <v>0.25</v>
      </c>
      <c r="D240" s="4" t="s">
        <v>21</v>
      </c>
      <c r="E240" s="4" t="s">
        <v>111</v>
      </c>
      <c r="F240" s="4" t="s">
        <v>23</v>
      </c>
      <c r="G240" s="4">
        <v>20</v>
      </c>
      <c r="H240" s="4" t="s">
        <v>23</v>
      </c>
      <c r="I240" s="4">
        <v>-2</v>
      </c>
      <c r="J240" s="4">
        <v>20</v>
      </c>
      <c r="K240" s="4">
        <v>-2</v>
      </c>
      <c r="L240" s="4">
        <v>20</v>
      </c>
      <c r="M240" s="8">
        <v>20</v>
      </c>
      <c r="N240" s="5">
        <v>20</v>
      </c>
      <c r="O240" s="6"/>
      <c r="P240" s="6"/>
      <c r="Q240" s="7"/>
      <c r="R240" s="8"/>
      <c r="S240" s="8"/>
      <c r="T240" s="8"/>
      <c r="U240" s="14"/>
      <c r="V240" s="8"/>
      <c r="W240" s="8"/>
      <c r="X240" s="8"/>
      <c r="Y240" s="8"/>
      <c r="Z240" s="8"/>
      <c r="AA240" s="8"/>
      <c r="AB240" s="8"/>
      <c r="AC240" s="8"/>
    </row>
    <row r="241" spans="1:29" x14ac:dyDescent="0.3">
      <c r="A241" s="4">
        <v>5000</v>
      </c>
      <c r="B241" s="4">
        <v>20</v>
      </c>
      <c r="C241" s="4">
        <v>0.25</v>
      </c>
      <c r="D241" s="4" t="s">
        <v>21</v>
      </c>
      <c r="E241" s="4" t="s">
        <v>112</v>
      </c>
      <c r="F241" s="4" t="s">
        <v>23</v>
      </c>
      <c r="G241" s="4">
        <v>20</v>
      </c>
      <c r="H241" s="4" t="s">
        <v>23</v>
      </c>
      <c r="I241" s="4">
        <v>-6</v>
      </c>
      <c r="J241" s="4">
        <v>20</v>
      </c>
      <c r="K241" s="4">
        <v>-6</v>
      </c>
      <c r="L241" s="4">
        <v>19</v>
      </c>
      <c r="M241" s="8">
        <v>19</v>
      </c>
      <c r="N241" s="5">
        <v>20</v>
      </c>
      <c r="O241" s="6"/>
      <c r="P241" s="6"/>
      <c r="Q241" s="7"/>
      <c r="R241" s="8"/>
      <c r="S241" s="8"/>
      <c r="T241" s="8"/>
      <c r="U241" s="14"/>
      <c r="V241" s="8"/>
      <c r="W241" s="8"/>
      <c r="X241" s="8"/>
      <c r="Y241" s="8"/>
      <c r="Z241" s="8"/>
      <c r="AA241" s="8"/>
      <c r="AB241" s="8"/>
      <c r="AC241" s="8"/>
    </row>
    <row r="242" spans="1:29" x14ac:dyDescent="0.3">
      <c r="A242" s="4">
        <v>5000</v>
      </c>
      <c r="B242" s="4">
        <v>20</v>
      </c>
      <c r="C242" s="4">
        <v>0.25</v>
      </c>
      <c r="D242" s="4" t="s">
        <v>21</v>
      </c>
      <c r="E242" s="4" t="s">
        <v>113</v>
      </c>
      <c r="F242" s="4" t="s">
        <v>23</v>
      </c>
      <c r="G242" s="4">
        <v>21</v>
      </c>
      <c r="H242" s="4" t="s">
        <v>23</v>
      </c>
      <c r="I242" s="4">
        <v>-5</v>
      </c>
      <c r="J242" s="4">
        <v>21</v>
      </c>
      <c r="K242" s="4">
        <v>-5</v>
      </c>
      <c r="L242" s="4">
        <v>21</v>
      </c>
      <c r="M242" s="8">
        <v>21</v>
      </c>
      <c r="N242" s="5">
        <v>21</v>
      </c>
      <c r="O242" s="6"/>
      <c r="P242" s="6"/>
      <c r="Q242" s="7"/>
      <c r="R242" s="8"/>
      <c r="S242" s="8"/>
      <c r="T242" s="8"/>
      <c r="U242" s="14"/>
      <c r="V242" s="8"/>
      <c r="W242" s="8"/>
      <c r="X242" s="8"/>
      <c r="Y242" s="8"/>
      <c r="Z242" s="8"/>
      <c r="AA242" s="8"/>
      <c r="AB242" s="8"/>
      <c r="AC242" s="8"/>
    </row>
    <row r="243" spans="1:29" x14ac:dyDescent="0.3">
      <c r="A243" s="4">
        <v>5000</v>
      </c>
      <c r="B243" s="4">
        <v>20</v>
      </c>
      <c r="C243" s="4">
        <v>0.25</v>
      </c>
      <c r="D243" s="4" t="s">
        <v>21</v>
      </c>
      <c r="E243" s="4" t="s">
        <v>114</v>
      </c>
      <c r="F243" s="4" t="s">
        <v>23</v>
      </c>
      <c r="G243" s="4">
        <v>16</v>
      </c>
      <c r="H243" s="4" t="s">
        <v>23</v>
      </c>
      <c r="I243" s="4">
        <v>-11</v>
      </c>
      <c r="J243" s="4">
        <v>17</v>
      </c>
      <c r="K243" s="4">
        <v>-11</v>
      </c>
      <c r="L243" s="4">
        <v>15</v>
      </c>
      <c r="M243" s="8">
        <v>14</v>
      </c>
      <c r="N243" s="5">
        <v>17</v>
      </c>
      <c r="O243" s="6"/>
      <c r="P243" s="6"/>
      <c r="Q243" s="7"/>
      <c r="R243" s="8"/>
      <c r="S243" s="8"/>
      <c r="T243" s="8"/>
      <c r="U243" s="14"/>
      <c r="V243" s="8"/>
      <c r="W243" s="8"/>
      <c r="X243" s="8"/>
      <c r="Y243" s="8"/>
      <c r="Z243" s="8"/>
      <c r="AA243" s="8"/>
      <c r="AB243" s="8"/>
      <c r="AC243" s="8"/>
    </row>
    <row r="244" spans="1:29" x14ac:dyDescent="0.3">
      <c r="A244" s="4">
        <v>5000</v>
      </c>
      <c r="B244" s="4">
        <v>20</v>
      </c>
      <c r="C244" s="4">
        <v>0.25</v>
      </c>
      <c r="D244" s="4" t="s">
        <v>21</v>
      </c>
      <c r="E244" s="4" t="s">
        <v>115</v>
      </c>
      <c r="F244" s="4" t="s">
        <v>23</v>
      </c>
      <c r="G244" s="4">
        <v>20</v>
      </c>
      <c r="H244" s="4" t="s">
        <v>23</v>
      </c>
      <c r="I244" s="4">
        <v>-2</v>
      </c>
      <c r="J244" s="4">
        <v>20</v>
      </c>
      <c r="K244" s="4">
        <v>-2</v>
      </c>
      <c r="L244" s="4">
        <v>20</v>
      </c>
      <c r="M244" s="8">
        <v>20</v>
      </c>
      <c r="N244" s="5">
        <v>20</v>
      </c>
      <c r="O244" s="6"/>
      <c r="P244" s="6"/>
      <c r="Q244" s="7"/>
      <c r="R244" s="8"/>
      <c r="S244" s="8"/>
      <c r="T244" s="8"/>
      <c r="U244" s="14"/>
      <c r="V244" s="8"/>
      <c r="W244" s="8"/>
      <c r="X244" s="8"/>
      <c r="Y244" s="8"/>
      <c r="Z244" s="8"/>
      <c r="AA244" s="8"/>
      <c r="AB244" s="8"/>
      <c r="AC244" s="8"/>
    </row>
    <row r="245" spans="1:29" x14ac:dyDescent="0.3">
      <c r="A245" s="4">
        <v>5000</v>
      </c>
      <c r="B245" s="4">
        <v>20</v>
      </c>
      <c r="C245" s="4">
        <v>0.25</v>
      </c>
      <c r="D245" s="4" t="s">
        <v>21</v>
      </c>
      <c r="E245" s="4" t="s">
        <v>116</v>
      </c>
      <c r="F245" s="4" t="s">
        <v>23</v>
      </c>
      <c r="G245" s="4">
        <v>22</v>
      </c>
      <c r="H245" s="4" t="s">
        <v>23</v>
      </c>
      <c r="I245" s="4">
        <v>4</v>
      </c>
      <c r="J245" s="4">
        <v>22</v>
      </c>
      <c r="K245" s="4">
        <v>4</v>
      </c>
      <c r="L245" s="4">
        <v>22</v>
      </c>
      <c r="M245" s="8">
        <v>22</v>
      </c>
      <c r="N245" s="5">
        <v>22</v>
      </c>
      <c r="O245" s="6"/>
      <c r="P245" s="6"/>
      <c r="Q245" s="7"/>
      <c r="R245" s="8"/>
      <c r="S245" s="8"/>
      <c r="T245" s="8"/>
      <c r="U245" s="14"/>
      <c r="V245" s="8"/>
      <c r="W245" s="8"/>
      <c r="X245" s="8"/>
      <c r="Y245" s="8"/>
      <c r="Z245" s="8"/>
      <c r="AA245" s="8"/>
      <c r="AB245" s="8"/>
      <c r="AC245" s="8"/>
    </row>
    <row r="246" spans="1:29" x14ac:dyDescent="0.3">
      <c r="A246" s="4">
        <v>5000</v>
      </c>
      <c r="B246" s="4">
        <v>20</v>
      </c>
      <c r="C246" s="4">
        <v>0.25</v>
      </c>
      <c r="D246" s="4" t="s">
        <v>21</v>
      </c>
      <c r="E246" s="4" t="s">
        <v>117</v>
      </c>
      <c r="F246" s="4" t="s">
        <v>23</v>
      </c>
      <c r="G246" s="4">
        <v>22</v>
      </c>
      <c r="H246" s="4" t="s">
        <v>23</v>
      </c>
      <c r="I246" s="4">
        <v>-3</v>
      </c>
      <c r="J246" s="4">
        <v>22</v>
      </c>
      <c r="K246" s="4">
        <v>-3</v>
      </c>
      <c r="L246" s="4">
        <v>22</v>
      </c>
      <c r="M246" s="8">
        <v>22</v>
      </c>
      <c r="N246" s="5">
        <v>22</v>
      </c>
      <c r="O246" s="6"/>
      <c r="P246" s="6"/>
      <c r="Q246" s="7"/>
      <c r="R246" s="8"/>
      <c r="S246" s="8"/>
      <c r="T246" s="8"/>
      <c r="U246" s="14"/>
      <c r="V246" s="8"/>
      <c r="W246" s="8"/>
      <c r="X246" s="8"/>
      <c r="Y246" s="8"/>
      <c r="Z246" s="8"/>
      <c r="AA246" s="8"/>
      <c r="AB246" s="8"/>
      <c r="AC246" s="8"/>
    </row>
    <row r="247" spans="1:29" x14ac:dyDescent="0.3">
      <c r="A247" s="4">
        <v>5000</v>
      </c>
      <c r="B247" s="4">
        <v>20</v>
      </c>
      <c r="C247" s="4">
        <v>0.25</v>
      </c>
      <c r="D247" s="4" t="s">
        <v>21</v>
      </c>
      <c r="E247" s="4" t="s">
        <v>118</v>
      </c>
      <c r="F247" s="4" t="s">
        <v>23</v>
      </c>
      <c r="G247" s="4">
        <v>21</v>
      </c>
      <c r="H247" s="4" t="s">
        <v>23</v>
      </c>
      <c r="I247" s="4">
        <v>-7</v>
      </c>
      <c r="J247" s="4">
        <v>21</v>
      </c>
      <c r="K247" s="4">
        <v>-7</v>
      </c>
      <c r="L247" s="4">
        <v>21</v>
      </c>
      <c r="M247" s="8">
        <v>21</v>
      </c>
      <c r="N247" s="5">
        <v>21</v>
      </c>
      <c r="O247" s="6"/>
      <c r="P247" s="6"/>
      <c r="Q247" s="7"/>
      <c r="R247" s="8"/>
      <c r="S247" s="8"/>
      <c r="T247" s="8"/>
      <c r="U247" s="14"/>
      <c r="V247" s="8"/>
      <c r="W247" s="8"/>
      <c r="X247" s="8"/>
      <c r="Y247" s="8"/>
      <c r="Z247" s="8"/>
      <c r="AA247" s="8"/>
      <c r="AB247" s="8"/>
      <c r="AC247" s="8"/>
    </row>
    <row r="248" spans="1:29" x14ac:dyDescent="0.3">
      <c r="A248" s="4">
        <v>5000</v>
      </c>
      <c r="B248" s="4">
        <v>20</v>
      </c>
      <c r="C248" s="4">
        <v>0.25</v>
      </c>
      <c r="D248" s="4" t="s">
        <v>21</v>
      </c>
      <c r="E248" s="4" t="s">
        <v>119</v>
      </c>
      <c r="F248" s="4" t="s">
        <v>23</v>
      </c>
      <c r="G248" s="4">
        <v>13</v>
      </c>
      <c r="H248" s="4" t="s">
        <v>23</v>
      </c>
      <c r="I248" s="4">
        <v>-13</v>
      </c>
      <c r="J248" s="4">
        <v>13</v>
      </c>
      <c r="K248" s="4">
        <v>-13</v>
      </c>
      <c r="L248" s="4">
        <v>12</v>
      </c>
      <c r="M248" s="8">
        <v>11</v>
      </c>
      <c r="N248" s="5">
        <v>13</v>
      </c>
      <c r="O248" s="6"/>
      <c r="P248" s="6"/>
      <c r="Q248" s="7"/>
      <c r="R248" s="8"/>
      <c r="S248" s="8"/>
      <c r="T248" s="8"/>
      <c r="U248" s="14"/>
      <c r="V248" s="8"/>
      <c r="W248" s="8"/>
      <c r="X248" s="8"/>
      <c r="Y248" s="8"/>
      <c r="Z248" s="8"/>
      <c r="AA248" s="8"/>
      <c r="AB248" s="8"/>
      <c r="AC248" s="8"/>
    </row>
    <row r="249" spans="1:29" x14ac:dyDescent="0.3">
      <c r="A249" s="4">
        <v>5000</v>
      </c>
      <c r="B249" s="4">
        <v>20</v>
      </c>
      <c r="C249" s="4">
        <v>0.25</v>
      </c>
      <c r="D249" s="4" t="s">
        <v>21</v>
      </c>
      <c r="E249" s="4" t="s">
        <v>120</v>
      </c>
      <c r="F249" s="4" t="s">
        <v>23</v>
      </c>
      <c r="G249" s="4">
        <v>21</v>
      </c>
      <c r="H249" s="4" t="s">
        <v>23</v>
      </c>
      <c r="I249" s="4">
        <v>6</v>
      </c>
      <c r="J249" s="4">
        <v>21</v>
      </c>
      <c r="K249" s="4">
        <v>6</v>
      </c>
      <c r="L249" s="4">
        <v>19</v>
      </c>
      <c r="M249" s="8">
        <v>19</v>
      </c>
      <c r="N249" s="5">
        <v>21</v>
      </c>
      <c r="O249" s="6"/>
      <c r="P249" s="6"/>
      <c r="Q249" s="7"/>
      <c r="R249" s="8"/>
      <c r="S249" s="8"/>
      <c r="T249" s="8"/>
      <c r="U249" s="14"/>
      <c r="V249" s="8"/>
      <c r="W249" s="8"/>
      <c r="X249" s="8"/>
      <c r="Y249" s="8"/>
      <c r="Z249" s="8"/>
      <c r="AA249" s="8"/>
      <c r="AB249" s="8"/>
      <c r="AC249" s="8"/>
    </row>
    <row r="250" spans="1:29" x14ac:dyDescent="0.3">
      <c r="A250" s="4">
        <v>5000</v>
      </c>
      <c r="B250" s="4">
        <v>20</v>
      </c>
      <c r="C250" s="4">
        <v>0.25</v>
      </c>
      <c r="D250" s="4" t="s">
        <v>21</v>
      </c>
      <c r="E250" s="4" t="s">
        <v>121</v>
      </c>
      <c r="F250" s="4" t="s">
        <v>23</v>
      </c>
      <c r="G250" s="4">
        <v>20</v>
      </c>
      <c r="H250" s="4" t="s">
        <v>23</v>
      </c>
      <c r="I250" s="4">
        <v>9</v>
      </c>
      <c r="J250" s="4">
        <v>20</v>
      </c>
      <c r="K250" s="4">
        <v>9</v>
      </c>
      <c r="L250" s="4">
        <v>20</v>
      </c>
      <c r="M250" s="8">
        <v>20</v>
      </c>
      <c r="N250" s="5">
        <v>20</v>
      </c>
      <c r="O250" s="6"/>
      <c r="P250" s="6"/>
      <c r="Q250" s="7"/>
      <c r="R250" s="8"/>
      <c r="S250" s="8"/>
      <c r="T250" s="8"/>
      <c r="U250" s="14"/>
      <c r="V250" s="8"/>
      <c r="W250" s="8"/>
      <c r="X250" s="8"/>
      <c r="Y250" s="8"/>
      <c r="Z250" s="8"/>
      <c r="AA250" s="8"/>
      <c r="AB250" s="8"/>
      <c r="AC250" s="8"/>
    </row>
    <row r="251" spans="1:29" x14ac:dyDescent="0.3">
      <c r="A251" s="4">
        <v>5000</v>
      </c>
      <c r="B251" s="4">
        <v>20</v>
      </c>
      <c r="C251" s="4">
        <v>0.25</v>
      </c>
      <c r="D251" s="4" t="s">
        <v>21</v>
      </c>
      <c r="E251" s="4" t="s">
        <v>122</v>
      </c>
      <c r="F251" s="4" t="s">
        <v>23</v>
      </c>
      <c r="G251" s="4">
        <v>24</v>
      </c>
      <c r="H251" s="4" t="s">
        <v>23</v>
      </c>
      <c r="I251" s="4">
        <v>2</v>
      </c>
      <c r="J251" s="4">
        <v>24</v>
      </c>
      <c r="K251" s="4">
        <v>2</v>
      </c>
      <c r="L251" s="4">
        <v>24</v>
      </c>
      <c r="M251" s="8">
        <v>24</v>
      </c>
      <c r="N251" s="5">
        <v>24</v>
      </c>
      <c r="O251" s="6"/>
      <c r="P251" s="6"/>
      <c r="Q251" s="7"/>
      <c r="R251" s="8"/>
      <c r="S251" s="8"/>
      <c r="T251" s="8"/>
      <c r="U251" s="14"/>
      <c r="V251" s="8"/>
      <c r="W251" s="8"/>
      <c r="X251" s="8"/>
      <c r="Y251" s="8"/>
      <c r="Z251" s="8"/>
      <c r="AA251" s="8"/>
      <c r="AB251" s="8"/>
      <c r="AC251" s="8"/>
    </row>
    <row r="252" spans="1:29" s="8" customFormat="1" x14ac:dyDescent="0.3">
      <c r="A252" s="9">
        <v>5000</v>
      </c>
      <c r="B252" s="9">
        <v>20</v>
      </c>
      <c r="C252" s="9">
        <v>0.5</v>
      </c>
      <c r="D252" s="9" t="s">
        <v>21</v>
      </c>
      <c r="E252" s="9" t="s">
        <v>98</v>
      </c>
      <c r="F252" s="9" t="s">
        <v>23</v>
      </c>
      <c r="G252" s="9">
        <v>276</v>
      </c>
      <c r="H252" s="9" t="s">
        <v>23</v>
      </c>
      <c r="I252" s="9">
        <v>290</v>
      </c>
      <c r="J252" s="9">
        <v>299</v>
      </c>
      <c r="K252" s="9">
        <v>290</v>
      </c>
      <c r="L252" s="9">
        <v>299</v>
      </c>
      <c r="M252" s="9">
        <v>299</v>
      </c>
      <c r="N252" s="11">
        <v>299</v>
      </c>
      <c r="O252" s="12"/>
      <c r="P252" s="12"/>
      <c r="Q252" s="13"/>
      <c r="R252" s="8">
        <f t="shared" ref="R252" si="101">A252</f>
        <v>5000</v>
      </c>
      <c r="S252" s="8">
        <f t="shared" ref="S252" si="102">B252</f>
        <v>20</v>
      </c>
      <c r="T252" s="8">
        <f t="shared" ref="T252" si="103">C252</f>
        <v>0.5</v>
      </c>
      <c r="U252" s="8" t="str">
        <f t="shared" ref="U252" si="104">D252</f>
        <v>BA</v>
      </c>
      <c r="V252" s="8">
        <f t="shared" ref="V252" si="105">AVERAGE(G252:G276)</f>
        <v>225.12</v>
      </c>
      <c r="W252" s="8" t="e">
        <f t="shared" ref="W252" si="106">AVERAGE(H252:H276)</f>
        <v>#DIV/0!</v>
      </c>
      <c r="X252" s="8">
        <f t="shared" ref="X252" si="107">AVERAGE(I252:I276)</f>
        <v>237.88</v>
      </c>
      <c r="Y252" s="8">
        <f t="shared" ref="Y252" si="108">AVERAGE(J252:J276)</f>
        <v>245.24</v>
      </c>
      <c r="Z252" s="8">
        <f t="shared" ref="Z252" si="109">AVERAGE(K252:K276)</f>
        <v>237.88</v>
      </c>
      <c r="AA252" s="8">
        <f t="shared" ref="AA252" si="110">AVERAGE(L252:L276)</f>
        <v>245.24</v>
      </c>
      <c r="AB252" s="8">
        <f t="shared" ref="AB252:AC252" si="111">AVERAGE(M252:M276)</f>
        <v>245.08</v>
      </c>
      <c r="AC252" s="8">
        <f t="shared" si="111"/>
        <v>245.24</v>
      </c>
    </row>
    <row r="253" spans="1:29" s="8" customFormat="1" x14ac:dyDescent="0.3">
      <c r="A253" s="9">
        <v>5000</v>
      </c>
      <c r="B253" s="9">
        <v>20</v>
      </c>
      <c r="C253" s="9">
        <v>0.5</v>
      </c>
      <c r="D253" s="9" t="s">
        <v>21</v>
      </c>
      <c r="E253" s="9" t="s">
        <v>99</v>
      </c>
      <c r="F253" s="9" t="s">
        <v>23</v>
      </c>
      <c r="G253" s="9">
        <v>244</v>
      </c>
      <c r="H253" s="9" t="s">
        <v>23</v>
      </c>
      <c r="I253" s="9">
        <v>262</v>
      </c>
      <c r="J253" s="9">
        <v>265</v>
      </c>
      <c r="K253" s="9">
        <v>262</v>
      </c>
      <c r="L253" s="9">
        <v>265</v>
      </c>
      <c r="M253" s="8">
        <v>265</v>
      </c>
      <c r="N253" s="11">
        <v>265</v>
      </c>
      <c r="O253" s="12"/>
      <c r="P253" s="12"/>
      <c r="Q253" s="13"/>
      <c r="U253" s="14"/>
    </row>
    <row r="254" spans="1:29" s="8" customFormat="1" x14ac:dyDescent="0.3">
      <c r="A254" s="9">
        <v>5000</v>
      </c>
      <c r="B254" s="9">
        <v>20</v>
      </c>
      <c r="C254" s="9">
        <v>0.5</v>
      </c>
      <c r="D254" s="9" t="s">
        <v>21</v>
      </c>
      <c r="E254" s="9" t="s">
        <v>100</v>
      </c>
      <c r="F254" s="9" t="s">
        <v>23</v>
      </c>
      <c r="G254" s="9">
        <v>213</v>
      </c>
      <c r="H254" s="9" t="s">
        <v>23</v>
      </c>
      <c r="I254" s="9">
        <v>226</v>
      </c>
      <c r="J254" s="9">
        <v>235</v>
      </c>
      <c r="K254" s="9">
        <v>226</v>
      </c>
      <c r="L254" s="9">
        <v>235</v>
      </c>
      <c r="M254" s="8">
        <v>234</v>
      </c>
      <c r="N254" s="11">
        <v>235</v>
      </c>
      <c r="O254" s="12"/>
      <c r="P254" s="12"/>
      <c r="Q254" s="13"/>
      <c r="U254" s="14"/>
    </row>
    <row r="255" spans="1:29" s="8" customFormat="1" x14ac:dyDescent="0.3">
      <c r="A255" s="9">
        <v>5000</v>
      </c>
      <c r="B255" s="9">
        <v>20</v>
      </c>
      <c r="C255" s="9">
        <v>0.5</v>
      </c>
      <c r="D255" s="9" t="s">
        <v>21</v>
      </c>
      <c r="E255" s="9" t="s">
        <v>101</v>
      </c>
      <c r="F255" s="9" t="s">
        <v>23</v>
      </c>
      <c r="G255" s="9">
        <v>233</v>
      </c>
      <c r="H255" s="9" t="s">
        <v>23</v>
      </c>
      <c r="I255" s="9">
        <v>243</v>
      </c>
      <c r="J255" s="9">
        <v>251</v>
      </c>
      <c r="K255" s="9">
        <v>243</v>
      </c>
      <c r="L255" s="9">
        <v>251</v>
      </c>
      <c r="M255" s="8">
        <v>251</v>
      </c>
      <c r="N255" s="11">
        <v>251</v>
      </c>
      <c r="O255" s="12"/>
      <c r="P255" s="12"/>
      <c r="Q255" s="13"/>
      <c r="U255" s="14"/>
    </row>
    <row r="256" spans="1:29" s="8" customFormat="1" x14ac:dyDescent="0.3">
      <c r="A256" s="9">
        <v>5000</v>
      </c>
      <c r="B256" s="9">
        <v>20</v>
      </c>
      <c r="C256" s="9">
        <v>0.5</v>
      </c>
      <c r="D256" s="9" t="s">
        <v>21</v>
      </c>
      <c r="E256" s="9" t="s">
        <v>102</v>
      </c>
      <c r="F256" s="9" t="s">
        <v>23</v>
      </c>
      <c r="G256" s="9">
        <v>217</v>
      </c>
      <c r="H256" s="9" t="s">
        <v>23</v>
      </c>
      <c r="I256" s="9">
        <v>236</v>
      </c>
      <c r="J256" s="9">
        <v>242</v>
      </c>
      <c r="K256" s="9">
        <v>236</v>
      </c>
      <c r="L256" s="9">
        <v>242</v>
      </c>
      <c r="M256" s="8">
        <v>242</v>
      </c>
      <c r="N256" s="11">
        <v>242</v>
      </c>
      <c r="O256" s="12"/>
      <c r="P256" s="12"/>
      <c r="Q256" s="13"/>
      <c r="U256" s="14"/>
    </row>
    <row r="257" spans="1:21" s="8" customFormat="1" x14ac:dyDescent="0.3">
      <c r="A257" s="9">
        <v>5000</v>
      </c>
      <c r="B257" s="9">
        <v>20</v>
      </c>
      <c r="C257" s="9">
        <v>0.5</v>
      </c>
      <c r="D257" s="9" t="s">
        <v>21</v>
      </c>
      <c r="E257" s="9" t="s">
        <v>103</v>
      </c>
      <c r="F257" s="9" t="s">
        <v>23</v>
      </c>
      <c r="G257" s="9">
        <v>91</v>
      </c>
      <c r="H257" s="9" t="s">
        <v>23</v>
      </c>
      <c r="I257" s="9">
        <v>118</v>
      </c>
      <c r="J257" s="9">
        <v>122</v>
      </c>
      <c r="K257" s="9">
        <v>118</v>
      </c>
      <c r="L257" s="9">
        <v>122</v>
      </c>
      <c r="M257" s="8">
        <v>122</v>
      </c>
      <c r="N257" s="11">
        <v>122</v>
      </c>
      <c r="O257" s="12"/>
      <c r="P257" s="12"/>
      <c r="Q257" s="13"/>
      <c r="U257" s="14"/>
    </row>
    <row r="258" spans="1:21" s="8" customFormat="1" x14ac:dyDescent="0.3">
      <c r="A258" s="9">
        <v>5000</v>
      </c>
      <c r="B258" s="9">
        <v>20</v>
      </c>
      <c r="C258" s="9">
        <v>0.5</v>
      </c>
      <c r="D258" s="9" t="s">
        <v>21</v>
      </c>
      <c r="E258" s="9" t="s">
        <v>104</v>
      </c>
      <c r="F258" s="9" t="s">
        <v>23</v>
      </c>
      <c r="G258" s="9">
        <v>327</v>
      </c>
      <c r="H258" s="9" t="s">
        <v>23</v>
      </c>
      <c r="I258" s="9">
        <v>343</v>
      </c>
      <c r="J258" s="9">
        <v>350</v>
      </c>
      <c r="K258" s="9">
        <v>343</v>
      </c>
      <c r="L258" s="9">
        <v>350</v>
      </c>
      <c r="M258" s="8">
        <v>350</v>
      </c>
      <c r="N258" s="11">
        <v>350</v>
      </c>
      <c r="O258" s="12"/>
      <c r="P258" s="12"/>
      <c r="Q258" s="13"/>
      <c r="U258" s="14"/>
    </row>
    <row r="259" spans="1:21" s="8" customFormat="1" x14ac:dyDescent="0.3">
      <c r="A259" s="9">
        <v>5000</v>
      </c>
      <c r="B259" s="9">
        <v>20</v>
      </c>
      <c r="C259" s="9">
        <v>0.5</v>
      </c>
      <c r="D259" s="9" t="s">
        <v>21</v>
      </c>
      <c r="E259" s="9" t="s">
        <v>105</v>
      </c>
      <c r="F259" s="9" t="s">
        <v>23</v>
      </c>
      <c r="G259" s="9">
        <v>254</v>
      </c>
      <c r="H259" s="9" t="s">
        <v>23</v>
      </c>
      <c r="I259" s="9">
        <v>261</v>
      </c>
      <c r="J259" s="9">
        <v>270</v>
      </c>
      <c r="K259" s="9">
        <v>261</v>
      </c>
      <c r="L259" s="9">
        <v>270</v>
      </c>
      <c r="M259" s="8">
        <v>269</v>
      </c>
      <c r="N259" s="11">
        <v>270</v>
      </c>
      <c r="O259" s="12"/>
      <c r="P259" s="12"/>
      <c r="Q259" s="13"/>
      <c r="U259" s="14"/>
    </row>
    <row r="260" spans="1:21" s="8" customFormat="1" x14ac:dyDescent="0.3">
      <c r="A260" s="9">
        <v>5000</v>
      </c>
      <c r="B260" s="9">
        <v>20</v>
      </c>
      <c r="C260" s="9">
        <v>0.5</v>
      </c>
      <c r="D260" s="9" t="s">
        <v>21</v>
      </c>
      <c r="E260" s="9" t="s">
        <v>106</v>
      </c>
      <c r="F260" s="9" t="s">
        <v>23</v>
      </c>
      <c r="G260" s="9">
        <v>375</v>
      </c>
      <c r="H260" s="9" t="s">
        <v>23</v>
      </c>
      <c r="I260" s="9">
        <v>383</v>
      </c>
      <c r="J260" s="9">
        <v>389</v>
      </c>
      <c r="K260" s="9">
        <v>383</v>
      </c>
      <c r="L260" s="9">
        <v>389</v>
      </c>
      <c r="M260" s="8">
        <v>389</v>
      </c>
      <c r="N260" s="11">
        <v>389</v>
      </c>
      <c r="O260" s="12"/>
      <c r="P260" s="12"/>
      <c r="Q260" s="13"/>
      <c r="U260" s="14"/>
    </row>
    <row r="261" spans="1:21" s="8" customFormat="1" x14ac:dyDescent="0.3">
      <c r="A261" s="9">
        <v>5000</v>
      </c>
      <c r="B261" s="9">
        <v>20</v>
      </c>
      <c r="C261" s="9">
        <v>0.5</v>
      </c>
      <c r="D261" s="9" t="s">
        <v>21</v>
      </c>
      <c r="E261" s="9" t="s">
        <v>107</v>
      </c>
      <c r="F261" s="9" t="s">
        <v>23</v>
      </c>
      <c r="G261" s="9">
        <v>233</v>
      </c>
      <c r="H261" s="9" t="s">
        <v>23</v>
      </c>
      <c r="I261" s="9">
        <v>238</v>
      </c>
      <c r="J261" s="9">
        <v>251</v>
      </c>
      <c r="K261" s="9">
        <v>238</v>
      </c>
      <c r="L261" s="9">
        <v>251</v>
      </c>
      <c r="M261" s="8">
        <v>251</v>
      </c>
      <c r="N261" s="11">
        <v>251</v>
      </c>
      <c r="O261" s="12"/>
      <c r="P261" s="12"/>
      <c r="Q261" s="13"/>
      <c r="U261" s="14"/>
    </row>
    <row r="262" spans="1:21" s="8" customFormat="1" x14ac:dyDescent="0.3">
      <c r="A262" s="9">
        <v>5000</v>
      </c>
      <c r="B262" s="9">
        <v>20</v>
      </c>
      <c r="C262" s="9">
        <v>0.5</v>
      </c>
      <c r="D262" s="9" t="s">
        <v>21</v>
      </c>
      <c r="E262" s="9" t="s">
        <v>108</v>
      </c>
      <c r="F262" s="9" t="s">
        <v>23</v>
      </c>
      <c r="G262" s="9">
        <v>235</v>
      </c>
      <c r="H262" s="9" t="s">
        <v>23</v>
      </c>
      <c r="I262" s="9">
        <v>251</v>
      </c>
      <c r="J262" s="9">
        <v>255</v>
      </c>
      <c r="K262" s="9">
        <v>251</v>
      </c>
      <c r="L262" s="9">
        <v>255</v>
      </c>
      <c r="M262" s="8">
        <v>255</v>
      </c>
      <c r="N262" s="11">
        <v>255</v>
      </c>
      <c r="O262" s="12"/>
      <c r="P262" s="12"/>
      <c r="Q262" s="13"/>
      <c r="U262" s="14"/>
    </row>
    <row r="263" spans="1:21" s="8" customFormat="1" x14ac:dyDescent="0.3">
      <c r="A263" s="9">
        <v>5000</v>
      </c>
      <c r="B263" s="9">
        <v>20</v>
      </c>
      <c r="C263" s="9">
        <v>0.5</v>
      </c>
      <c r="D263" s="9" t="s">
        <v>21</v>
      </c>
      <c r="E263" s="9" t="s">
        <v>109</v>
      </c>
      <c r="F263" s="9" t="s">
        <v>23</v>
      </c>
      <c r="G263" s="9">
        <v>242</v>
      </c>
      <c r="H263" s="9" t="s">
        <v>23</v>
      </c>
      <c r="I263" s="9">
        <v>249</v>
      </c>
      <c r="J263" s="9">
        <v>260</v>
      </c>
      <c r="K263" s="9">
        <v>249</v>
      </c>
      <c r="L263" s="9">
        <v>260</v>
      </c>
      <c r="M263" s="8">
        <v>260</v>
      </c>
      <c r="N263" s="11">
        <v>260</v>
      </c>
      <c r="O263" s="12"/>
      <c r="P263" s="12"/>
      <c r="Q263" s="13"/>
      <c r="U263" s="14"/>
    </row>
    <row r="264" spans="1:21" s="8" customFormat="1" x14ac:dyDescent="0.3">
      <c r="A264" s="9">
        <v>5000</v>
      </c>
      <c r="B264" s="9">
        <v>20</v>
      </c>
      <c r="C264" s="9">
        <v>0.5</v>
      </c>
      <c r="D264" s="9" t="s">
        <v>21</v>
      </c>
      <c r="E264" s="9" t="s">
        <v>110</v>
      </c>
      <c r="F264" s="9" t="s">
        <v>23</v>
      </c>
      <c r="G264" s="9">
        <v>137</v>
      </c>
      <c r="H264" s="9" t="s">
        <v>23</v>
      </c>
      <c r="I264" s="9">
        <v>157</v>
      </c>
      <c r="J264" s="9">
        <v>163</v>
      </c>
      <c r="K264" s="9">
        <v>157</v>
      </c>
      <c r="L264" s="9">
        <v>163</v>
      </c>
      <c r="M264" s="8">
        <v>163</v>
      </c>
      <c r="N264" s="11">
        <v>163</v>
      </c>
      <c r="O264" s="12"/>
      <c r="P264" s="12"/>
      <c r="Q264" s="13"/>
      <c r="U264" s="14"/>
    </row>
    <row r="265" spans="1:21" s="8" customFormat="1" x14ac:dyDescent="0.3">
      <c r="A265" s="9">
        <v>5000</v>
      </c>
      <c r="B265" s="9">
        <v>20</v>
      </c>
      <c r="C265" s="9">
        <v>0.5</v>
      </c>
      <c r="D265" s="9" t="s">
        <v>21</v>
      </c>
      <c r="E265" s="9" t="s">
        <v>111</v>
      </c>
      <c r="F265" s="9" t="s">
        <v>23</v>
      </c>
      <c r="G265" s="9">
        <v>201</v>
      </c>
      <c r="H265" s="9" t="s">
        <v>23</v>
      </c>
      <c r="I265" s="9">
        <v>219</v>
      </c>
      <c r="J265" s="9">
        <v>227</v>
      </c>
      <c r="K265" s="9">
        <v>219</v>
      </c>
      <c r="L265" s="9">
        <v>227</v>
      </c>
      <c r="M265" s="8">
        <v>227</v>
      </c>
      <c r="N265" s="11">
        <v>227</v>
      </c>
      <c r="O265" s="12"/>
      <c r="P265" s="12"/>
      <c r="Q265" s="13"/>
      <c r="U265" s="14"/>
    </row>
    <row r="266" spans="1:21" s="8" customFormat="1" x14ac:dyDescent="0.3">
      <c r="A266" s="9">
        <v>5000</v>
      </c>
      <c r="B266" s="9">
        <v>20</v>
      </c>
      <c r="C266" s="9">
        <v>0.5</v>
      </c>
      <c r="D266" s="9" t="s">
        <v>21</v>
      </c>
      <c r="E266" s="9" t="s">
        <v>112</v>
      </c>
      <c r="F266" s="9" t="s">
        <v>23</v>
      </c>
      <c r="G266" s="9">
        <v>239</v>
      </c>
      <c r="H266" s="9" t="s">
        <v>23</v>
      </c>
      <c r="I266" s="9">
        <v>253</v>
      </c>
      <c r="J266" s="9">
        <v>260</v>
      </c>
      <c r="K266" s="9">
        <v>253</v>
      </c>
      <c r="L266" s="9">
        <v>260</v>
      </c>
      <c r="M266" s="8">
        <v>260</v>
      </c>
      <c r="N266" s="11">
        <v>260</v>
      </c>
      <c r="O266" s="12"/>
      <c r="P266" s="12"/>
      <c r="Q266" s="13"/>
      <c r="U266" s="14"/>
    </row>
    <row r="267" spans="1:21" s="8" customFormat="1" x14ac:dyDescent="0.3">
      <c r="A267" s="9">
        <v>5000</v>
      </c>
      <c r="B267" s="9">
        <v>20</v>
      </c>
      <c r="C267" s="9">
        <v>0.5</v>
      </c>
      <c r="D267" s="9" t="s">
        <v>21</v>
      </c>
      <c r="E267" s="9" t="s">
        <v>113</v>
      </c>
      <c r="F267" s="9" t="s">
        <v>23</v>
      </c>
      <c r="G267" s="9">
        <v>230</v>
      </c>
      <c r="H267" s="9" t="s">
        <v>23</v>
      </c>
      <c r="I267" s="9">
        <v>235</v>
      </c>
      <c r="J267" s="9">
        <v>244</v>
      </c>
      <c r="K267" s="9">
        <v>235</v>
      </c>
      <c r="L267" s="9">
        <v>244</v>
      </c>
      <c r="M267" s="8">
        <v>244</v>
      </c>
      <c r="N267" s="11">
        <v>244</v>
      </c>
      <c r="O267" s="12"/>
      <c r="P267" s="12"/>
      <c r="Q267" s="13"/>
      <c r="U267" s="14"/>
    </row>
    <row r="268" spans="1:21" s="8" customFormat="1" x14ac:dyDescent="0.3">
      <c r="A268" s="9">
        <v>5000</v>
      </c>
      <c r="B268" s="9">
        <v>20</v>
      </c>
      <c r="C268" s="9">
        <v>0.5</v>
      </c>
      <c r="D268" s="9" t="s">
        <v>21</v>
      </c>
      <c r="E268" s="9" t="s">
        <v>114</v>
      </c>
      <c r="F268" s="9" t="s">
        <v>23</v>
      </c>
      <c r="G268" s="9">
        <v>91</v>
      </c>
      <c r="H268" s="9" t="s">
        <v>23</v>
      </c>
      <c r="I268" s="9">
        <v>100</v>
      </c>
      <c r="J268" s="9">
        <v>111</v>
      </c>
      <c r="K268" s="9">
        <v>100</v>
      </c>
      <c r="L268" s="9">
        <v>111</v>
      </c>
      <c r="M268" s="8">
        <v>111</v>
      </c>
      <c r="N268" s="11">
        <v>111</v>
      </c>
      <c r="O268" s="12"/>
      <c r="P268" s="12"/>
      <c r="Q268" s="13"/>
      <c r="U268" s="14"/>
    </row>
    <row r="269" spans="1:21" s="8" customFormat="1" x14ac:dyDescent="0.3">
      <c r="A269" s="9">
        <v>5000</v>
      </c>
      <c r="B269" s="9">
        <v>20</v>
      </c>
      <c r="C269" s="9">
        <v>0.5</v>
      </c>
      <c r="D269" s="9" t="s">
        <v>21</v>
      </c>
      <c r="E269" s="9" t="s">
        <v>115</v>
      </c>
      <c r="F269" s="9" t="s">
        <v>23</v>
      </c>
      <c r="G269" s="9">
        <v>226</v>
      </c>
      <c r="H269" s="9" t="s">
        <v>23</v>
      </c>
      <c r="I269" s="9">
        <v>236</v>
      </c>
      <c r="J269" s="9">
        <v>240</v>
      </c>
      <c r="K269" s="9">
        <v>236</v>
      </c>
      <c r="L269" s="9">
        <v>240</v>
      </c>
      <c r="M269" s="8">
        <v>239</v>
      </c>
      <c r="N269" s="11">
        <v>240</v>
      </c>
      <c r="O269" s="12"/>
      <c r="P269" s="12"/>
      <c r="Q269" s="13"/>
      <c r="U269" s="14"/>
    </row>
    <row r="270" spans="1:21" s="8" customFormat="1" x14ac:dyDescent="0.3">
      <c r="A270" s="9">
        <v>5000</v>
      </c>
      <c r="B270" s="9">
        <v>20</v>
      </c>
      <c r="C270" s="9">
        <v>0.5</v>
      </c>
      <c r="D270" s="9" t="s">
        <v>21</v>
      </c>
      <c r="E270" s="9" t="s">
        <v>116</v>
      </c>
      <c r="F270" s="9" t="s">
        <v>23</v>
      </c>
      <c r="G270" s="9">
        <v>235</v>
      </c>
      <c r="H270" s="9" t="s">
        <v>23</v>
      </c>
      <c r="I270" s="9">
        <v>254</v>
      </c>
      <c r="J270" s="9">
        <v>259</v>
      </c>
      <c r="K270" s="9">
        <v>254</v>
      </c>
      <c r="L270" s="9">
        <v>259</v>
      </c>
      <c r="M270" s="8">
        <v>259</v>
      </c>
      <c r="N270" s="11">
        <v>259</v>
      </c>
      <c r="O270" s="12"/>
      <c r="P270" s="12"/>
      <c r="Q270" s="13"/>
      <c r="U270" s="14"/>
    </row>
    <row r="271" spans="1:21" s="8" customFormat="1" x14ac:dyDescent="0.3">
      <c r="A271" s="9">
        <v>5000</v>
      </c>
      <c r="B271" s="9">
        <v>20</v>
      </c>
      <c r="C271" s="9">
        <v>0.5</v>
      </c>
      <c r="D271" s="9" t="s">
        <v>21</v>
      </c>
      <c r="E271" s="9" t="s">
        <v>117</v>
      </c>
      <c r="F271" s="9" t="s">
        <v>23</v>
      </c>
      <c r="G271" s="9">
        <v>329</v>
      </c>
      <c r="H271" s="9" t="s">
        <v>23</v>
      </c>
      <c r="I271" s="9">
        <v>341</v>
      </c>
      <c r="J271" s="9">
        <v>348</v>
      </c>
      <c r="K271" s="9">
        <v>341</v>
      </c>
      <c r="L271" s="9">
        <v>348</v>
      </c>
      <c r="M271" s="8">
        <v>348</v>
      </c>
      <c r="N271" s="11">
        <v>348</v>
      </c>
      <c r="O271" s="12"/>
      <c r="P271" s="12"/>
      <c r="Q271" s="13"/>
      <c r="U271" s="14"/>
    </row>
    <row r="272" spans="1:21" s="8" customFormat="1" x14ac:dyDescent="0.3">
      <c r="A272" s="9">
        <v>5000</v>
      </c>
      <c r="B272" s="9">
        <v>20</v>
      </c>
      <c r="C272" s="9">
        <v>0.5</v>
      </c>
      <c r="D272" s="9" t="s">
        <v>21</v>
      </c>
      <c r="E272" s="9" t="s">
        <v>118</v>
      </c>
      <c r="F272" s="9" t="s">
        <v>23</v>
      </c>
      <c r="G272" s="9">
        <v>156</v>
      </c>
      <c r="H272" s="9" t="s">
        <v>23</v>
      </c>
      <c r="I272" s="9">
        <v>170</v>
      </c>
      <c r="J272" s="9">
        <v>175</v>
      </c>
      <c r="K272" s="9">
        <v>170</v>
      </c>
      <c r="L272" s="9">
        <v>175</v>
      </c>
      <c r="M272" s="8">
        <v>175</v>
      </c>
      <c r="N272" s="11">
        <v>175</v>
      </c>
      <c r="O272" s="12"/>
      <c r="P272" s="12"/>
      <c r="Q272" s="13"/>
      <c r="U272" s="14"/>
    </row>
    <row r="273" spans="1:29" s="8" customFormat="1" x14ac:dyDescent="0.3">
      <c r="A273" s="9">
        <v>5000</v>
      </c>
      <c r="B273" s="9">
        <v>20</v>
      </c>
      <c r="C273" s="9">
        <v>0.5</v>
      </c>
      <c r="D273" s="9" t="s">
        <v>21</v>
      </c>
      <c r="E273" s="9" t="s">
        <v>119</v>
      </c>
      <c r="F273" s="9" t="s">
        <v>23</v>
      </c>
      <c r="G273" s="9">
        <v>206</v>
      </c>
      <c r="H273" s="9" t="s">
        <v>23</v>
      </c>
      <c r="I273" s="9">
        <v>212</v>
      </c>
      <c r="J273" s="9">
        <v>219</v>
      </c>
      <c r="K273" s="9">
        <v>212</v>
      </c>
      <c r="L273" s="9">
        <v>219</v>
      </c>
      <c r="M273" s="8">
        <v>218</v>
      </c>
      <c r="N273" s="11">
        <v>219</v>
      </c>
      <c r="O273" s="12"/>
      <c r="P273" s="12"/>
      <c r="Q273" s="13"/>
      <c r="U273" s="14"/>
    </row>
    <row r="274" spans="1:29" s="8" customFormat="1" x14ac:dyDescent="0.3">
      <c r="A274" s="9">
        <v>5000</v>
      </c>
      <c r="B274" s="9">
        <v>20</v>
      </c>
      <c r="C274" s="9">
        <v>0.5</v>
      </c>
      <c r="D274" s="9" t="s">
        <v>21</v>
      </c>
      <c r="E274" s="9" t="s">
        <v>120</v>
      </c>
      <c r="F274" s="9" t="s">
        <v>23</v>
      </c>
      <c r="G274" s="9">
        <v>120</v>
      </c>
      <c r="H274" s="9" t="s">
        <v>23</v>
      </c>
      <c r="I274" s="9">
        <v>128</v>
      </c>
      <c r="J274" s="9">
        <v>141</v>
      </c>
      <c r="K274" s="9">
        <v>128</v>
      </c>
      <c r="L274" s="9">
        <v>141</v>
      </c>
      <c r="M274" s="8">
        <v>141</v>
      </c>
      <c r="N274" s="11">
        <v>141</v>
      </c>
      <c r="O274" s="12"/>
      <c r="P274" s="12"/>
      <c r="Q274" s="13"/>
      <c r="U274" s="14"/>
    </row>
    <row r="275" spans="1:29" s="8" customFormat="1" x14ac:dyDescent="0.3">
      <c r="A275" s="9">
        <v>5000</v>
      </c>
      <c r="B275" s="9">
        <v>20</v>
      </c>
      <c r="C275" s="9">
        <v>0.5</v>
      </c>
      <c r="D275" s="9" t="s">
        <v>21</v>
      </c>
      <c r="E275" s="9" t="s">
        <v>121</v>
      </c>
      <c r="F275" s="9" t="s">
        <v>23</v>
      </c>
      <c r="G275" s="9">
        <v>341</v>
      </c>
      <c r="H275" s="9" t="s">
        <v>23</v>
      </c>
      <c r="I275" s="9">
        <v>350</v>
      </c>
      <c r="J275" s="9">
        <v>359</v>
      </c>
      <c r="K275" s="9">
        <v>350</v>
      </c>
      <c r="L275" s="9">
        <v>359</v>
      </c>
      <c r="M275" s="8">
        <v>359</v>
      </c>
      <c r="N275" s="11">
        <v>359</v>
      </c>
      <c r="O275" s="12"/>
      <c r="P275" s="12"/>
      <c r="Q275" s="13"/>
      <c r="U275" s="14"/>
    </row>
    <row r="276" spans="1:29" s="8" customFormat="1" x14ac:dyDescent="0.3">
      <c r="A276" s="9">
        <v>5000</v>
      </c>
      <c r="B276" s="9">
        <v>20</v>
      </c>
      <c r="C276" s="9">
        <v>0.5</v>
      </c>
      <c r="D276" s="9" t="s">
        <v>21</v>
      </c>
      <c r="E276" s="9" t="s">
        <v>122</v>
      </c>
      <c r="F276" s="9" t="s">
        <v>23</v>
      </c>
      <c r="G276" s="9">
        <v>177</v>
      </c>
      <c r="H276" s="9" t="s">
        <v>23</v>
      </c>
      <c r="I276" s="9">
        <v>192</v>
      </c>
      <c r="J276" s="9">
        <v>196</v>
      </c>
      <c r="K276" s="9">
        <v>192</v>
      </c>
      <c r="L276" s="9">
        <v>196</v>
      </c>
      <c r="M276" s="8">
        <v>196</v>
      </c>
      <c r="N276" s="11">
        <v>196</v>
      </c>
      <c r="O276" s="12"/>
      <c r="P276" s="12"/>
      <c r="Q276" s="13"/>
      <c r="U276" s="14"/>
    </row>
    <row r="277" spans="1:29" x14ac:dyDescent="0.3">
      <c r="A277" s="4">
        <v>5000</v>
      </c>
      <c r="B277" s="4">
        <v>20</v>
      </c>
      <c r="C277" s="4">
        <v>0.75</v>
      </c>
      <c r="D277" s="4" t="s">
        <v>21</v>
      </c>
      <c r="E277" s="4" t="s">
        <v>98</v>
      </c>
      <c r="F277" s="4" t="s">
        <v>23</v>
      </c>
      <c r="G277" s="4">
        <v>2418</v>
      </c>
      <c r="H277" s="4" t="s">
        <v>23</v>
      </c>
      <c r="I277" s="4">
        <v>2431</v>
      </c>
      <c r="J277" s="4">
        <v>2436</v>
      </c>
      <c r="K277" s="4">
        <v>2431</v>
      </c>
      <c r="L277" s="4">
        <v>2436</v>
      </c>
      <c r="M277" s="8">
        <v>2436</v>
      </c>
      <c r="N277" s="5">
        <v>2436</v>
      </c>
      <c r="O277" s="6"/>
      <c r="P277" s="6"/>
      <c r="Q277" s="7"/>
      <c r="R277" s="8">
        <f t="shared" ref="R277" si="112">A277</f>
        <v>5000</v>
      </c>
      <c r="S277" s="8">
        <f t="shared" ref="S277" si="113">B277</f>
        <v>20</v>
      </c>
      <c r="T277" s="8">
        <f t="shared" ref="T277" si="114">C277</f>
        <v>0.75</v>
      </c>
      <c r="U277" s="8" t="str">
        <f t="shared" ref="U277" si="115">D277</f>
        <v>BA</v>
      </c>
      <c r="V277" s="8">
        <f t="shared" ref="V277" si="116">AVERAGE(G277:G301)</f>
        <v>2477.56</v>
      </c>
      <c r="W277" s="8" t="e">
        <f t="shared" ref="W277" si="117">AVERAGE(H277:H301)</f>
        <v>#DIV/0!</v>
      </c>
      <c r="X277" s="8">
        <f t="shared" ref="X277" si="118">AVERAGE(I277:I301)</f>
        <v>2487.44</v>
      </c>
      <c r="Y277" s="8">
        <f t="shared" ref="Y277" si="119">AVERAGE(J277:J301)</f>
        <v>2490.4</v>
      </c>
      <c r="Z277" s="8">
        <f t="shared" ref="Z277" si="120">AVERAGE(K277:K301)</f>
        <v>2487.44</v>
      </c>
      <c r="AA277" s="8">
        <f t="shared" ref="AA277" si="121">AVERAGE(L277:L301)</f>
        <v>2490.36</v>
      </c>
      <c r="AB277" s="8">
        <f t="shared" ref="AB277:AC277" si="122">AVERAGE(M277:M301)</f>
        <v>2490.4</v>
      </c>
      <c r="AC277" s="8">
        <f t="shared" si="122"/>
        <v>2490.4</v>
      </c>
    </row>
    <row r="278" spans="1:29" x14ac:dyDescent="0.3">
      <c r="A278" s="4">
        <v>5000</v>
      </c>
      <c r="B278" s="4">
        <v>20</v>
      </c>
      <c r="C278" s="4">
        <v>0.75</v>
      </c>
      <c r="D278" s="4" t="s">
        <v>21</v>
      </c>
      <c r="E278" s="4" t="s">
        <v>99</v>
      </c>
      <c r="F278" s="4" t="s">
        <v>23</v>
      </c>
      <c r="G278" s="4">
        <v>2444</v>
      </c>
      <c r="H278" s="4" t="s">
        <v>23</v>
      </c>
      <c r="I278" s="4">
        <v>2461</v>
      </c>
      <c r="J278" s="4">
        <v>2461</v>
      </c>
      <c r="K278" s="4">
        <v>2461</v>
      </c>
      <c r="L278" s="4">
        <v>2461</v>
      </c>
      <c r="M278" s="8">
        <v>2461</v>
      </c>
      <c r="N278" s="5">
        <v>2461</v>
      </c>
      <c r="O278" s="6"/>
      <c r="P278" s="6"/>
      <c r="Q278" s="7"/>
      <c r="R278" s="8"/>
      <c r="S278" s="8"/>
      <c r="T278" s="8"/>
      <c r="U278" s="14"/>
      <c r="V278" s="8"/>
      <c r="W278" s="8"/>
      <c r="X278" s="8"/>
      <c r="Y278" s="8"/>
      <c r="Z278" s="8"/>
      <c r="AA278" s="8"/>
      <c r="AB278" s="8"/>
      <c r="AC278" s="8"/>
    </row>
    <row r="279" spans="1:29" x14ac:dyDescent="0.3">
      <c r="A279" s="4">
        <v>5000</v>
      </c>
      <c r="B279" s="4">
        <v>20</v>
      </c>
      <c r="C279" s="4">
        <v>0.75</v>
      </c>
      <c r="D279" s="4" t="s">
        <v>21</v>
      </c>
      <c r="E279" s="4" t="s">
        <v>100</v>
      </c>
      <c r="F279" s="4" t="s">
        <v>23</v>
      </c>
      <c r="G279" s="4">
        <v>2514</v>
      </c>
      <c r="H279" s="4" t="s">
        <v>23</v>
      </c>
      <c r="I279" s="4">
        <v>2528</v>
      </c>
      <c r="J279" s="4">
        <v>2529</v>
      </c>
      <c r="K279" s="4">
        <v>2528</v>
      </c>
      <c r="L279" s="4">
        <v>2529</v>
      </c>
      <c r="M279" s="8">
        <v>2529</v>
      </c>
      <c r="N279" s="5">
        <v>2529</v>
      </c>
      <c r="O279" s="6"/>
      <c r="P279" s="6"/>
      <c r="Q279" s="7"/>
      <c r="R279" s="8"/>
      <c r="S279" s="8"/>
      <c r="T279" s="8"/>
      <c r="U279" s="14"/>
      <c r="V279" s="8"/>
      <c r="W279" s="8"/>
      <c r="X279" s="8"/>
      <c r="Y279" s="8"/>
      <c r="Z279" s="8"/>
      <c r="AA279" s="8"/>
      <c r="AB279" s="8"/>
      <c r="AC279" s="8"/>
    </row>
    <row r="280" spans="1:29" x14ac:dyDescent="0.3">
      <c r="A280" s="4">
        <v>5000</v>
      </c>
      <c r="B280" s="4">
        <v>20</v>
      </c>
      <c r="C280" s="4">
        <v>0.75</v>
      </c>
      <c r="D280" s="4" t="s">
        <v>21</v>
      </c>
      <c r="E280" s="4" t="s">
        <v>101</v>
      </c>
      <c r="F280" s="4" t="s">
        <v>23</v>
      </c>
      <c r="G280" s="4">
        <v>2448</v>
      </c>
      <c r="H280" s="4" t="s">
        <v>23</v>
      </c>
      <c r="I280" s="4">
        <v>2462</v>
      </c>
      <c r="J280" s="4">
        <v>2465</v>
      </c>
      <c r="K280" s="4">
        <v>2462</v>
      </c>
      <c r="L280" s="4">
        <v>2465</v>
      </c>
      <c r="M280" s="8">
        <v>2465</v>
      </c>
      <c r="N280" s="5">
        <v>2465</v>
      </c>
      <c r="O280" s="6"/>
      <c r="P280" s="6"/>
      <c r="Q280" s="7"/>
      <c r="R280" s="8"/>
      <c r="S280" s="8"/>
      <c r="T280" s="8"/>
      <c r="U280" s="14"/>
      <c r="V280" s="8"/>
      <c r="W280" s="8"/>
      <c r="X280" s="8"/>
      <c r="Y280" s="8"/>
      <c r="Z280" s="8"/>
      <c r="AA280" s="8"/>
      <c r="AB280" s="8"/>
      <c r="AC280" s="8"/>
    </row>
    <row r="281" spans="1:29" x14ac:dyDescent="0.3">
      <c r="A281" s="4">
        <v>5000</v>
      </c>
      <c r="B281" s="4">
        <v>20</v>
      </c>
      <c r="C281" s="4">
        <v>0.75</v>
      </c>
      <c r="D281" s="4" t="s">
        <v>21</v>
      </c>
      <c r="E281" s="4" t="s">
        <v>102</v>
      </c>
      <c r="F281" s="4" t="s">
        <v>23</v>
      </c>
      <c r="G281" s="4">
        <v>2491</v>
      </c>
      <c r="H281" s="4" t="s">
        <v>23</v>
      </c>
      <c r="I281" s="4">
        <v>2499</v>
      </c>
      <c r="J281" s="4">
        <v>2506</v>
      </c>
      <c r="K281" s="4">
        <v>2499</v>
      </c>
      <c r="L281" s="4">
        <v>2506</v>
      </c>
      <c r="M281" s="8">
        <v>2506</v>
      </c>
      <c r="N281" s="5">
        <v>2506</v>
      </c>
      <c r="O281" s="6"/>
      <c r="P281" s="6"/>
      <c r="Q281" s="7"/>
      <c r="R281" s="8"/>
      <c r="S281" s="8"/>
      <c r="T281" s="8"/>
      <c r="U281" s="14"/>
      <c r="V281" s="8"/>
      <c r="W281" s="8"/>
      <c r="X281" s="8"/>
      <c r="Y281" s="8"/>
      <c r="Z281" s="8"/>
      <c r="AA281" s="8"/>
      <c r="AB281" s="8"/>
      <c r="AC281" s="8"/>
    </row>
    <row r="282" spans="1:29" x14ac:dyDescent="0.3">
      <c r="A282" s="4">
        <v>5000</v>
      </c>
      <c r="B282" s="4">
        <v>20</v>
      </c>
      <c r="C282" s="4">
        <v>0.75</v>
      </c>
      <c r="D282" s="4" t="s">
        <v>21</v>
      </c>
      <c r="E282" s="4" t="s">
        <v>103</v>
      </c>
      <c r="F282" s="4" t="s">
        <v>23</v>
      </c>
      <c r="G282" s="4">
        <v>2454</v>
      </c>
      <c r="H282" s="4" t="s">
        <v>23</v>
      </c>
      <c r="I282" s="4">
        <v>2467</v>
      </c>
      <c r="J282" s="4">
        <v>2467</v>
      </c>
      <c r="K282" s="4">
        <v>2467</v>
      </c>
      <c r="L282" s="4">
        <v>2467</v>
      </c>
      <c r="M282" s="8">
        <v>2467</v>
      </c>
      <c r="N282" s="5">
        <v>2467</v>
      </c>
      <c r="O282" s="6"/>
      <c r="P282" s="6"/>
      <c r="Q282" s="7"/>
      <c r="R282" s="8"/>
      <c r="S282" s="8"/>
      <c r="T282" s="8"/>
      <c r="U282" s="14"/>
      <c r="V282" s="8"/>
      <c r="W282" s="8"/>
      <c r="X282" s="8"/>
      <c r="Y282" s="8"/>
      <c r="Z282" s="8"/>
      <c r="AA282" s="8"/>
      <c r="AB282" s="8"/>
      <c r="AC282" s="8"/>
    </row>
    <row r="283" spans="1:29" x14ac:dyDescent="0.3">
      <c r="A283" s="4">
        <v>5000</v>
      </c>
      <c r="B283" s="4">
        <v>20</v>
      </c>
      <c r="C283" s="4">
        <v>0.75</v>
      </c>
      <c r="D283" s="4" t="s">
        <v>21</v>
      </c>
      <c r="E283" s="4" t="s">
        <v>104</v>
      </c>
      <c r="F283" s="4" t="s">
        <v>23</v>
      </c>
      <c r="G283" s="4">
        <v>2648</v>
      </c>
      <c r="H283" s="4" t="s">
        <v>23</v>
      </c>
      <c r="I283" s="4">
        <v>2653</v>
      </c>
      <c r="J283" s="4">
        <v>2657</v>
      </c>
      <c r="K283" s="4">
        <v>2653</v>
      </c>
      <c r="L283" s="4">
        <v>2657</v>
      </c>
      <c r="M283" s="8">
        <v>2657</v>
      </c>
      <c r="N283" s="5">
        <v>2657</v>
      </c>
      <c r="O283" s="6"/>
      <c r="P283" s="6"/>
      <c r="Q283" s="7"/>
      <c r="R283" s="8"/>
      <c r="S283" s="8"/>
      <c r="T283" s="8"/>
      <c r="U283" s="14"/>
      <c r="V283" s="8"/>
      <c r="W283" s="8"/>
      <c r="X283" s="8"/>
      <c r="Y283" s="8"/>
      <c r="Z283" s="8"/>
      <c r="AA283" s="8"/>
      <c r="AB283" s="8"/>
      <c r="AC283" s="8"/>
    </row>
    <row r="284" spans="1:29" x14ac:dyDescent="0.3">
      <c r="A284" s="4">
        <v>5000</v>
      </c>
      <c r="B284" s="4">
        <v>20</v>
      </c>
      <c r="C284" s="4">
        <v>0.75</v>
      </c>
      <c r="D284" s="4" t="s">
        <v>21</v>
      </c>
      <c r="E284" s="4" t="s">
        <v>105</v>
      </c>
      <c r="F284" s="4" t="s">
        <v>23</v>
      </c>
      <c r="G284" s="4">
        <v>2451</v>
      </c>
      <c r="H284" s="4" t="s">
        <v>23</v>
      </c>
      <c r="I284" s="4">
        <v>2460</v>
      </c>
      <c r="J284" s="4">
        <v>2462</v>
      </c>
      <c r="K284" s="4">
        <v>2460</v>
      </c>
      <c r="L284" s="4">
        <v>2462</v>
      </c>
      <c r="M284" s="8">
        <v>2462</v>
      </c>
      <c r="N284" s="5">
        <v>2462</v>
      </c>
      <c r="O284" s="6"/>
      <c r="P284" s="6"/>
      <c r="Q284" s="7"/>
      <c r="R284" s="8"/>
      <c r="S284" s="8"/>
      <c r="T284" s="8"/>
      <c r="U284" s="14"/>
      <c r="V284" s="8"/>
      <c r="W284" s="8"/>
      <c r="X284" s="8"/>
      <c r="Y284" s="8"/>
      <c r="Z284" s="8"/>
      <c r="AA284" s="8"/>
      <c r="AB284" s="8"/>
      <c r="AC284" s="8"/>
    </row>
    <row r="285" spans="1:29" x14ac:dyDescent="0.3">
      <c r="A285" s="4">
        <v>5000</v>
      </c>
      <c r="B285" s="4">
        <v>20</v>
      </c>
      <c r="C285" s="4">
        <v>0.75</v>
      </c>
      <c r="D285" s="4" t="s">
        <v>21</v>
      </c>
      <c r="E285" s="4" t="s">
        <v>106</v>
      </c>
      <c r="F285" s="4" t="s">
        <v>23</v>
      </c>
      <c r="G285" s="4">
        <v>2528</v>
      </c>
      <c r="H285" s="4" t="s">
        <v>23</v>
      </c>
      <c r="I285" s="4">
        <v>2546</v>
      </c>
      <c r="J285" s="4">
        <v>2547</v>
      </c>
      <c r="K285" s="4">
        <v>2546</v>
      </c>
      <c r="L285" s="4">
        <v>2547</v>
      </c>
      <c r="M285" s="8">
        <v>2547</v>
      </c>
      <c r="N285" s="5">
        <v>2547</v>
      </c>
      <c r="O285" s="6"/>
      <c r="P285" s="6"/>
      <c r="Q285" s="7"/>
      <c r="R285" s="8"/>
      <c r="S285" s="8"/>
      <c r="T285" s="8"/>
      <c r="U285" s="14"/>
      <c r="V285" s="8"/>
      <c r="W285" s="8"/>
      <c r="X285" s="8"/>
      <c r="Y285" s="8"/>
      <c r="Z285" s="8"/>
      <c r="AA285" s="8"/>
      <c r="AB285" s="8"/>
      <c r="AC285" s="8"/>
    </row>
    <row r="286" spans="1:29" x14ac:dyDescent="0.3">
      <c r="A286" s="4">
        <v>5000</v>
      </c>
      <c r="B286" s="4">
        <v>20</v>
      </c>
      <c r="C286" s="4">
        <v>0.75</v>
      </c>
      <c r="D286" s="4" t="s">
        <v>21</v>
      </c>
      <c r="E286" s="4" t="s">
        <v>107</v>
      </c>
      <c r="F286" s="4" t="s">
        <v>23</v>
      </c>
      <c r="G286" s="4">
        <v>2490</v>
      </c>
      <c r="H286" s="4" t="s">
        <v>23</v>
      </c>
      <c r="I286" s="4">
        <v>2495</v>
      </c>
      <c r="J286" s="4">
        <v>2497</v>
      </c>
      <c r="K286" s="4">
        <v>2495</v>
      </c>
      <c r="L286" s="4">
        <v>2497</v>
      </c>
      <c r="M286" s="8">
        <v>2497</v>
      </c>
      <c r="N286" s="5">
        <v>2497</v>
      </c>
      <c r="O286" s="6"/>
      <c r="P286" s="6"/>
      <c r="Q286" s="7"/>
      <c r="R286" s="8"/>
      <c r="S286" s="8"/>
      <c r="T286" s="8"/>
      <c r="U286" s="14"/>
      <c r="V286" s="8"/>
      <c r="W286" s="8"/>
      <c r="X286" s="8"/>
      <c r="Y286" s="8"/>
      <c r="Z286" s="8"/>
      <c r="AA286" s="8"/>
      <c r="AB286" s="8"/>
      <c r="AC286" s="8"/>
    </row>
    <row r="287" spans="1:29" x14ac:dyDescent="0.3">
      <c r="A287" s="4">
        <v>5000</v>
      </c>
      <c r="B287" s="4">
        <v>20</v>
      </c>
      <c r="C287" s="4">
        <v>0.75</v>
      </c>
      <c r="D287" s="4" t="s">
        <v>21</v>
      </c>
      <c r="E287" s="4" t="s">
        <v>108</v>
      </c>
      <c r="F287" s="4" t="s">
        <v>23</v>
      </c>
      <c r="G287" s="4">
        <v>2454</v>
      </c>
      <c r="H287" s="4" t="s">
        <v>23</v>
      </c>
      <c r="I287" s="4">
        <v>2453</v>
      </c>
      <c r="J287" s="4">
        <v>2458</v>
      </c>
      <c r="K287" s="4">
        <v>2453</v>
      </c>
      <c r="L287" s="4">
        <v>2458</v>
      </c>
      <c r="M287" s="8">
        <v>2458</v>
      </c>
      <c r="N287" s="5">
        <v>2458</v>
      </c>
      <c r="O287" s="6"/>
      <c r="P287" s="6"/>
      <c r="Q287" s="7"/>
      <c r="R287" s="8"/>
      <c r="S287" s="8"/>
      <c r="T287" s="8"/>
      <c r="U287" s="14"/>
      <c r="V287" s="8"/>
      <c r="W287" s="8"/>
      <c r="X287" s="8"/>
      <c r="Y287" s="8"/>
      <c r="Z287" s="8"/>
      <c r="AA287" s="8"/>
      <c r="AB287" s="8"/>
      <c r="AC287" s="8"/>
    </row>
    <row r="288" spans="1:29" x14ac:dyDescent="0.3">
      <c r="A288" s="4">
        <v>5000</v>
      </c>
      <c r="B288" s="4">
        <v>20</v>
      </c>
      <c r="C288" s="4">
        <v>0.75</v>
      </c>
      <c r="D288" s="4" t="s">
        <v>21</v>
      </c>
      <c r="E288" s="4" t="s">
        <v>109</v>
      </c>
      <c r="F288" s="4" t="s">
        <v>23</v>
      </c>
      <c r="G288" s="4">
        <v>2494</v>
      </c>
      <c r="H288" s="4" t="s">
        <v>23</v>
      </c>
      <c r="I288" s="4">
        <v>2507</v>
      </c>
      <c r="J288" s="4">
        <v>2510</v>
      </c>
      <c r="K288" s="4">
        <v>2507</v>
      </c>
      <c r="L288" s="4">
        <v>2510</v>
      </c>
      <c r="M288" s="8">
        <v>2510</v>
      </c>
      <c r="N288" s="5">
        <v>2510</v>
      </c>
      <c r="O288" s="6"/>
      <c r="P288" s="6"/>
      <c r="Q288" s="7"/>
      <c r="R288" s="8"/>
      <c r="S288" s="8"/>
      <c r="T288" s="8"/>
      <c r="U288" s="14"/>
      <c r="V288" s="8"/>
      <c r="W288" s="8"/>
      <c r="X288" s="8"/>
      <c r="Y288" s="8"/>
      <c r="Z288" s="8"/>
      <c r="AA288" s="8"/>
      <c r="AB288" s="8"/>
      <c r="AC288" s="8"/>
    </row>
    <row r="289" spans="1:29" x14ac:dyDescent="0.3">
      <c r="A289" s="4">
        <v>5000</v>
      </c>
      <c r="B289" s="4">
        <v>20</v>
      </c>
      <c r="C289" s="4">
        <v>0.75</v>
      </c>
      <c r="D289" s="4" t="s">
        <v>21</v>
      </c>
      <c r="E289" s="4" t="s">
        <v>110</v>
      </c>
      <c r="F289" s="4" t="s">
        <v>23</v>
      </c>
      <c r="G289" s="4">
        <v>2432</v>
      </c>
      <c r="H289" s="4" t="s">
        <v>23</v>
      </c>
      <c r="I289" s="4">
        <v>2441</v>
      </c>
      <c r="J289" s="4">
        <v>2442</v>
      </c>
      <c r="K289" s="4">
        <v>2441</v>
      </c>
      <c r="L289" s="4">
        <v>2442</v>
      </c>
      <c r="M289" s="8">
        <v>2442</v>
      </c>
      <c r="N289" s="5">
        <v>2442</v>
      </c>
      <c r="O289" s="6"/>
      <c r="P289" s="6"/>
      <c r="Q289" s="7"/>
      <c r="R289" s="8"/>
      <c r="S289" s="8"/>
      <c r="T289" s="8"/>
      <c r="U289" s="14"/>
      <c r="V289" s="8"/>
      <c r="W289" s="8"/>
      <c r="X289" s="8"/>
      <c r="Y289" s="8"/>
      <c r="Z289" s="8"/>
      <c r="AA289" s="8"/>
      <c r="AB289" s="8"/>
      <c r="AC289" s="8"/>
    </row>
    <row r="290" spans="1:29" x14ac:dyDescent="0.3">
      <c r="A290" s="4">
        <v>5000</v>
      </c>
      <c r="B290" s="4">
        <v>20</v>
      </c>
      <c r="C290" s="4">
        <v>0.75</v>
      </c>
      <c r="D290" s="4" t="s">
        <v>21</v>
      </c>
      <c r="E290" s="4" t="s">
        <v>111</v>
      </c>
      <c r="F290" s="4" t="s">
        <v>23</v>
      </c>
      <c r="G290" s="4">
        <v>2449</v>
      </c>
      <c r="H290" s="4" t="s">
        <v>23</v>
      </c>
      <c r="I290" s="4">
        <v>2457</v>
      </c>
      <c r="J290" s="4">
        <v>2460</v>
      </c>
      <c r="K290" s="4">
        <v>2457</v>
      </c>
      <c r="L290" s="4">
        <v>2460</v>
      </c>
      <c r="M290" s="8">
        <v>2460</v>
      </c>
      <c r="N290" s="5">
        <v>2460</v>
      </c>
      <c r="O290" s="6"/>
      <c r="P290" s="6"/>
      <c r="Q290" s="7"/>
      <c r="R290" s="8"/>
      <c r="S290" s="8"/>
      <c r="T290" s="8"/>
      <c r="U290" s="14"/>
      <c r="V290" s="8"/>
      <c r="W290" s="8"/>
      <c r="X290" s="8"/>
      <c r="Y290" s="8"/>
      <c r="Z290" s="8"/>
      <c r="AA290" s="8"/>
      <c r="AB290" s="8"/>
      <c r="AC290" s="8"/>
    </row>
    <row r="291" spans="1:29" x14ac:dyDescent="0.3">
      <c r="A291" s="4">
        <v>5000</v>
      </c>
      <c r="B291" s="4">
        <v>20</v>
      </c>
      <c r="C291" s="4">
        <v>0.75</v>
      </c>
      <c r="D291" s="4" t="s">
        <v>21</v>
      </c>
      <c r="E291" s="4" t="s">
        <v>112</v>
      </c>
      <c r="F291" s="4" t="s">
        <v>23</v>
      </c>
      <c r="G291" s="4">
        <v>2480</v>
      </c>
      <c r="H291" s="4" t="s">
        <v>23</v>
      </c>
      <c r="I291" s="4">
        <v>2491</v>
      </c>
      <c r="J291" s="4">
        <v>2495</v>
      </c>
      <c r="K291" s="4">
        <v>2491</v>
      </c>
      <c r="L291" s="4">
        <v>2495</v>
      </c>
      <c r="M291" s="8">
        <v>2495</v>
      </c>
      <c r="N291" s="5">
        <v>2495</v>
      </c>
      <c r="O291" s="6"/>
      <c r="P291" s="6"/>
      <c r="Q291" s="7"/>
      <c r="R291" s="8"/>
      <c r="S291" s="8"/>
      <c r="T291" s="8"/>
      <c r="U291" s="14"/>
      <c r="V291" s="8"/>
      <c r="W291" s="8"/>
      <c r="X291" s="8"/>
      <c r="Y291" s="8"/>
      <c r="Z291" s="8"/>
      <c r="AA291" s="8"/>
      <c r="AB291" s="8"/>
      <c r="AC291" s="8"/>
    </row>
    <row r="292" spans="1:29" x14ac:dyDescent="0.3">
      <c r="A292" s="4">
        <v>5000</v>
      </c>
      <c r="B292" s="4">
        <v>20</v>
      </c>
      <c r="C292" s="4">
        <v>0.75</v>
      </c>
      <c r="D292" s="4" t="s">
        <v>21</v>
      </c>
      <c r="E292" s="4" t="s">
        <v>113</v>
      </c>
      <c r="F292" s="4" t="s">
        <v>23</v>
      </c>
      <c r="G292" s="4">
        <v>2475</v>
      </c>
      <c r="H292" s="4" t="s">
        <v>23</v>
      </c>
      <c r="I292" s="4">
        <v>2481</v>
      </c>
      <c r="J292" s="4">
        <v>2485</v>
      </c>
      <c r="K292" s="4">
        <v>2481</v>
      </c>
      <c r="L292" s="4">
        <v>2484</v>
      </c>
      <c r="M292" s="8">
        <v>2485</v>
      </c>
      <c r="N292" s="5">
        <v>2485</v>
      </c>
      <c r="O292" s="6"/>
      <c r="P292" s="6"/>
      <c r="Q292" s="7"/>
      <c r="R292" s="8"/>
      <c r="S292" s="8"/>
      <c r="T292" s="8"/>
      <c r="U292" s="14"/>
      <c r="V292" s="8"/>
      <c r="W292" s="8"/>
      <c r="X292" s="8"/>
      <c r="Y292" s="8"/>
      <c r="Z292" s="8"/>
      <c r="AA292" s="8"/>
      <c r="AB292" s="8"/>
      <c r="AC292" s="8"/>
    </row>
    <row r="293" spans="1:29" x14ac:dyDescent="0.3">
      <c r="A293" s="4">
        <v>5000</v>
      </c>
      <c r="B293" s="4">
        <v>20</v>
      </c>
      <c r="C293" s="4">
        <v>0.75</v>
      </c>
      <c r="D293" s="4" t="s">
        <v>21</v>
      </c>
      <c r="E293" s="4" t="s">
        <v>114</v>
      </c>
      <c r="F293" s="4" t="s">
        <v>23</v>
      </c>
      <c r="G293" s="4">
        <v>2392</v>
      </c>
      <c r="H293" s="4" t="s">
        <v>23</v>
      </c>
      <c r="I293" s="4">
        <v>2409</v>
      </c>
      <c r="J293" s="4">
        <v>2409</v>
      </c>
      <c r="K293" s="4">
        <v>2409</v>
      </c>
      <c r="L293" s="4">
        <v>2409</v>
      </c>
      <c r="M293" s="8">
        <v>2409</v>
      </c>
      <c r="N293" s="5">
        <v>2409</v>
      </c>
      <c r="O293" s="6"/>
      <c r="P293" s="6"/>
      <c r="Q293" s="7"/>
      <c r="R293" s="8"/>
      <c r="S293" s="8"/>
      <c r="T293" s="8"/>
      <c r="U293" s="14"/>
      <c r="V293" s="8"/>
      <c r="W293" s="8"/>
      <c r="X293" s="8"/>
      <c r="Y293" s="8"/>
      <c r="Z293" s="8"/>
      <c r="AA293" s="8"/>
      <c r="AB293" s="8"/>
      <c r="AC293" s="8"/>
    </row>
    <row r="294" spans="1:29" x14ac:dyDescent="0.3">
      <c r="A294" s="4">
        <v>5000</v>
      </c>
      <c r="B294" s="4">
        <v>20</v>
      </c>
      <c r="C294" s="4">
        <v>0.75</v>
      </c>
      <c r="D294" s="4" t="s">
        <v>21</v>
      </c>
      <c r="E294" s="4" t="s">
        <v>115</v>
      </c>
      <c r="F294" s="4" t="s">
        <v>23</v>
      </c>
      <c r="G294" s="4">
        <v>2494</v>
      </c>
      <c r="H294" s="4" t="s">
        <v>23</v>
      </c>
      <c r="I294" s="4">
        <v>2502</v>
      </c>
      <c r="J294" s="4">
        <v>2504</v>
      </c>
      <c r="K294" s="4">
        <v>2502</v>
      </c>
      <c r="L294" s="4">
        <v>2504</v>
      </c>
      <c r="M294" s="8">
        <v>2504</v>
      </c>
      <c r="N294" s="5">
        <v>2504</v>
      </c>
      <c r="O294" s="6"/>
      <c r="P294" s="6"/>
      <c r="Q294" s="7"/>
      <c r="R294" s="8"/>
      <c r="S294" s="8"/>
      <c r="T294" s="8"/>
      <c r="U294" s="14"/>
      <c r="V294" s="8"/>
      <c r="W294" s="8"/>
      <c r="X294" s="8"/>
      <c r="Y294" s="8"/>
      <c r="Z294" s="8"/>
      <c r="AA294" s="8"/>
      <c r="AB294" s="8"/>
      <c r="AC294" s="8"/>
    </row>
    <row r="295" spans="1:29" x14ac:dyDescent="0.3">
      <c r="A295" s="4">
        <v>5000</v>
      </c>
      <c r="B295" s="4">
        <v>20</v>
      </c>
      <c r="C295" s="4">
        <v>0.75</v>
      </c>
      <c r="D295" s="4" t="s">
        <v>21</v>
      </c>
      <c r="E295" s="4" t="s">
        <v>116</v>
      </c>
      <c r="F295" s="4" t="s">
        <v>23</v>
      </c>
      <c r="G295" s="4">
        <v>2574</v>
      </c>
      <c r="H295" s="4" t="s">
        <v>23</v>
      </c>
      <c r="I295" s="4">
        <v>2584</v>
      </c>
      <c r="J295" s="4">
        <v>2588</v>
      </c>
      <c r="K295" s="4">
        <v>2584</v>
      </c>
      <c r="L295" s="4">
        <v>2588</v>
      </c>
      <c r="M295" s="8">
        <v>2588</v>
      </c>
      <c r="N295" s="5">
        <v>2588</v>
      </c>
      <c r="O295" s="6"/>
      <c r="P295" s="6"/>
      <c r="Q295" s="7"/>
      <c r="R295" s="8"/>
      <c r="S295" s="8"/>
      <c r="T295" s="8"/>
      <c r="U295" s="14"/>
      <c r="V295" s="8"/>
      <c r="W295" s="8"/>
      <c r="X295" s="8"/>
      <c r="Y295" s="8"/>
      <c r="Z295" s="8"/>
      <c r="AA295" s="8"/>
      <c r="AB295" s="8"/>
      <c r="AC295" s="8"/>
    </row>
    <row r="296" spans="1:29" x14ac:dyDescent="0.3">
      <c r="A296" s="4">
        <v>5000</v>
      </c>
      <c r="B296" s="4">
        <v>20</v>
      </c>
      <c r="C296" s="4">
        <v>0.75</v>
      </c>
      <c r="D296" s="4" t="s">
        <v>21</v>
      </c>
      <c r="E296" s="4" t="s">
        <v>117</v>
      </c>
      <c r="F296" s="4" t="s">
        <v>23</v>
      </c>
      <c r="G296" s="4">
        <v>2518</v>
      </c>
      <c r="H296" s="4" t="s">
        <v>23</v>
      </c>
      <c r="I296" s="4">
        <v>2532</v>
      </c>
      <c r="J296" s="4">
        <v>2533</v>
      </c>
      <c r="K296" s="4">
        <v>2532</v>
      </c>
      <c r="L296" s="4">
        <v>2533</v>
      </c>
      <c r="M296" s="8">
        <v>2533</v>
      </c>
      <c r="N296" s="5">
        <v>2533</v>
      </c>
      <c r="O296" s="6"/>
      <c r="P296" s="6"/>
      <c r="Q296" s="7"/>
      <c r="R296" s="8"/>
      <c r="S296" s="8"/>
      <c r="T296" s="8"/>
      <c r="U296" s="14"/>
      <c r="V296" s="8"/>
      <c r="W296" s="8"/>
      <c r="X296" s="8"/>
      <c r="Y296" s="8"/>
      <c r="Z296" s="8"/>
      <c r="AA296" s="8"/>
      <c r="AB296" s="8"/>
      <c r="AC296" s="8"/>
    </row>
    <row r="297" spans="1:29" x14ac:dyDescent="0.3">
      <c r="A297" s="4">
        <v>5000</v>
      </c>
      <c r="B297" s="4">
        <v>20</v>
      </c>
      <c r="C297" s="4">
        <v>0.75</v>
      </c>
      <c r="D297" s="4" t="s">
        <v>21</v>
      </c>
      <c r="E297" s="4" t="s">
        <v>118</v>
      </c>
      <c r="F297" s="4" t="s">
        <v>23</v>
      </c>
      <c r="G297" s="4">
        <v>2501</v>
      </c>
      <c r="H297" s="4" t="s">
        <v>23</v>
      </c>
      <c r="I297" s="4">
        <v>2505</v>
      </c>
      <c r="J297" s="4">
        <v>2510</v>
      </c>
      <c r="K297" s="4">
        <v>2505</v>
      </c>
      <c r="L297" s="4">
        <v>2510</v>
      </c>
      <c r="M297" s="8">
        <v>2510</v>
      </c>
      <c r="N297" s="5">
        <v>2510</v>
      </c>
      <c r="O297" s="6"/>
      <c r="P297" s="6"/>
      <c r="Q297" s="7"/>
      <c r="R297" s="8"/>
      <c r="S297" s="8"/>
      <c r="T297" s="8"/>
      <c r="U297" s="14"/>
      <c r="V297" s="8"/>
      <c r="W297" s="8"/>
      <c r="X297" s="8"/>
      <c r="Y297" s="8"/>
      <c r="Z297" s="8"/>
      <c r="AA297" s="8"/>
      <c r="AB297" s="8"/>
      <c r="AC297" s="8"/>
    </row>
    <row r="298" spans="1:29" x14ac:dyDescent="0.3">
      <c r="A298" s="4">
        <v>5000</v>
      </c>
      <c r="B298" s="4">
        <v>20</v>
      </c>
      <c r="C298" s="4">
        <v>0.75</v>
      </c>
      <c r="D298" s="4" t="s">
        <v>21</v>
      </c>
      <c r="E298" s="4" t="s">
        <v>119</v>
      </c>
      <c r="F298" s="4" t="s">
        <v>23</v>
      </c>
      <c r="G298" s="4">
        <v>2459</v>
      </c>
      <c r="H298" s="4" t="s">
        <v>23</v>
      </c>
      <c r="I298" s="4">
        <v>2467</v>
      </c>
      <c r="J298" s="4">
        <v>2471</v>
      </c>
      <c r="K298" s="4">
        <v>2467</v>
      </c>
      <c r="L298" s="4">
        <v>2471</v>
      </c>
      <c r="M298" s="8">
        <v>2471</v>
      </c>
      <c r="N298" s="5">
        <v>2471</v>
      </c>
      <c r="O298" s="6"/>
      <c r="P298" s="6"/>
      <c r="Q298" s="7"/>
      <c r="R298" s="8"/>
      <c r="S298" s="8"/>
      <c r="T298" s="8"/>
      <c r="U298" s="14"/>
      <c r="V298" s="8"/>
      <c r="W298" s="8"/>
      <c r="X298" s="8"/>
      <c r="Y298" s="8"/>
      <c r="Z298" s="8"/>
      <c r="AA298" s="8"/>
      <c r="AB298" s="8"/>
      <c r="AC298" s="8"/>
    </row>
    <row r="299" spans="1:29" x14ac:dyDescent="0.3">
      <c r="A299" s="4">
        <v>5000</v>
      </c>
      <c r="B299" s="4">
        <v>20</v>
      </c>
      <c r="C299" s="4">
        <v>0.75</v>
      </c>
      <c r="D299" s="4" t="s">
        <v>21</v>
      </c>
      <c r="E299" s="4" t="s">
        <v>120</v>
      </c>
      <c r="F299" s="4" t="s">
        <v>23</v>
      </c>
      <c r="G299" s="4">
        <v>2434</v>
      </c>
      <c r="H299" s="4" t="s">
        <v>23</v>
      </c>
      <c r="I299" s="4">
        <v>2436</v>
      </c>
      <c r="J299" s="4">
        <v>2442</v>
      </c>
      <c r="K299" s="4">
        <v>2436</v>
      </c>
      <c r="L299" s="4">
        <v>2442</v>
      </c>
      <c r="M299" s="8">
        <v>2442</v>
      </c>
      <c r="N299" s="5">
        <v>2442</v>
      </c>
      <c r="O299" s="6"/>
      <c r="P299" s="6"/>
      <c r="Q299" s="7"/>
      <c r="R299" s="8"/>
      <c r="S299" s="8"/>
      <c r="T299" s="8"/>
      <c r="U299" s="14"/>
      <c r="V299" s="8"/>
      <c r="W299" s="8"/>
      <c r="X299" s="8"/>
      <c r="Y299" s="8"/>
      <c r="Z299" s="8"/>
      <c r="AA299" s="8"/>
      <c r="AB299" s="8"/>
      <c r="AC299" s="8"/>
    </row>
    <row r="300" spans="1:29" x14ac:dyDescent="0.3">
      <c r="A300" s="4">
        <v>5000</v>
      </c>
      <c r="B300" s="4">
        <v>20</v>
      </c>
      <c r="C300" s="4">
        <v>0.75</v>
      </c>
      <c r="D300" s="4" t="s">
        <v>21</v>
      </c>
      <c r="E300" s="4" t="s">
        <v>121</v>
      </c>
      <c r="F300" s="4" t="s">
        <v>23</v>
      </c>
      <c r="G300" s="4">
        <v>2446</v>
      </c>
      <c r="H300" s="4" t="s">
        <v>23</v>
      </c>
      <c r="I300" s="4">
        <v>2462</v>
      </c>
      <c r="J300" s="4">
        <v>2464</v>
      </c>
      <c r="K300" s="4">
        <v>2462</v>
      </c>
      <c r="L300" s="4">
        <v>2464</v>
      </c>
      <c r="M300" s="8">
        <v>2464</v>
      </c>
      <c r="N300" s="5">
        <v>2464</v>
      </c>
      <c r="O300" s="6"/>
      <c r="P300" s="6"/>
      <c r="Q300" s="7"/>
      <c r="R300" s="8"/>
      <c r="S300" s="8"/>
      <c r="T300" s="8"/>
      <c r="U300" s="14"/>
      <c r="V300" s="8"/>
      <c r="W300" s="8"/>
      <c r="X300" s="8"/>
      <c r="Y300" s="8"/>
      <c r="Z300" s="8"/>
      <c r="AA300" s="8"/>
      <c r="AB300" s="8"/>
      <c r="AC300" s="8"/>
    </row>
    <row r="301" spans="1:29" x14ac:dyDescent="0.3">
      <c r="A301" s="4">
        <v>5000</v>
      </c>
      <c r="B301" s="4">
        <v>20</v>
      </c>
      <c r="C301" s="4">
        <v>0.75</v>
      </c>
      <c r="D301" s="4" t="s">
        <v>21</v>
      </c>
      <c r="E301" s="4" t="s">
        <v>122</v>
      </c>
      <c r="F301" s="4" t="s">
        <v>23</v>
      </c>
      <c r="G301" s="4">
        <v>2451</v>
      </c>
      <c r="H301" s="4" t="s">
        <v>23</v>
      </c>
      <c r="I301" s="4">
        <v>2457</v>
      </c>
      <c r="J301" s="4">
        <v>2462</v>
      </c>
      <c r="K301" s="4">
        <v>2457</v>
      </c>
      <c r="L301" s="4">
        <v>2462</v>
      </c>
      <c r="M301" s="8">
        <v>2462</v>
      </c>
      <c r="N301" s="5">
        <v>2462</v>
      </c>
      <c r="O301" s="6"/>
      <c r="P301" s="6"/>
      <c r="Q301" s="7"/>
      <c r="R301" s="8"/>
      <c r="S301" s="8"/>
      <c r="T301" s="8"/>
      <c r="U301" s="14"/>
      <c r="V301" s="8"/>
      <c r="W301" s="8"/>
      <c r="X301" s="8"/>
      <c r="Y301" s="8"/>
      <c r="Z301" s="8"/>
      <c r="AA301" s="8"/>
      <c r="AB301" s="8"/>
      <c r="AC301" s="8"/>
    </row>
    <row r="302" spans="1:29" s="8" customFormat="1" x14ac:dyDescent="0.3">
      <c r="A302" s="9">
        <v>5000</v>
      </c>
      <c r="B302" s="9">
        <v>20</v>
      </c>
      <c r="C302" s="9">
        <v>0.25</v>
      </c>
      <c r="D302" s="9" t="s">
        <v>123</v>
      </c>
      <c r="E302" s="9" t="s">
        <v>199</v>
      </c>
      <c r="F302" s="9" t="s">
        <v>23</v>
      </c>
      <c r="G302" s="9">
        <v>20</v>
      </c>
      <c r="H302" s="9" t="s">
        <v>23</v>
      </c>
      <c r="I302" s="9">
        <v>-46</v>
      </c>
      <c r="J302" s="9">
        <v>20</v>
      </c>
      <c r="K302" s="9">
        <v>-46</v>
      </c>
      <c r="L302" s="9">
        <v>20</v>
      </c>
      <c r="M302" s="9">
        <v>20</v>
      </c>
      <c r="N302" s="11">
        <v>20</v>
      </c>
      <c r="O302" s="12"/>
      <c r="P302" s="12"/>
      <c r="Q302" s="13"/>
      <c r="R302" s="8">
        <f t="shared" ref="R302" si="123">A302</f>
        <v>5000</v>
      </c>
      <c r="S302" s="8">
        <f t="shared" ref="S302" si="124">B302</f>
        <v>20</v>
      </c>
      <c r="T302" s="8">
        <f t="shared" ref="T302" si="125">C302</f>
        <v>0.25</v>
      </c>
      <c r="U302" s="8" t="str">
        <f t="shared" ref="U302" si="126">D302</f>
        <v>ER</v>
      </c>
      <c r="V302" s="8">
        <f t="shared" ref="V302" si="127">AVERAGE(G302:G326)</f>
        <v>21.6</v>
      </c>
      <c r="W302" s="8" t="e">
        <f t="shared" ref="W302" si="128">AVERAGE(H302:H326)</f>
        <v>#DIV/0!</v>
      </c>
      <c r="X302" s="8">
        <f t="shared" ref="X302" si="129">AVERAGE(I302:I326)</f>
        <v>-29.36</v>
      </c>
      <c r="Y302" s="8">
        <f t="shared" ref="Y302" si="130">AVERAGE(J302:J326)</f>
        <v>21.6</v>
      </c>
      <c r="Z302" s="8">
        <f t="shared" ref="Z302" si="131">AVERAGE(K302:K326)</f>
        <v>-29.36</v>
      </c>
      <c r="AA302" s="8">
        <f t="shared" ref="AA302" si="132">AVERAGE(L302:L326)</f>
        <v>21.6</v>
      </c>
      <c r="AB302" s="8">
        <f t="shared" ref="AB302:AC302" si="133">AVERAGE(M302:M326)</f>
        <v>21.6</v>
      </c>
      <c r="AC302" s="8">
        <f t="shared" si="133"/>
        <v>21.6</v>
      </c>
    </row>
    <row r="303" spans="1:29" s="8" customFormat="1" x14ac:dyDescent="0.3">
      <c r="A303" s="9">
        <v>5000</v>
      </c>
      <c r="B303" s="9">
        <v>20</v>
      </c>
      <c r="C303" s="9">
        <v>0.25</v>
      </c>
      <c r="D303" s="9" t="s">
        <v>123</v>
      </c>
      <c r="E303" s="9" t="s">
        <v>200</v>
      </c>
      <c r="F303" s="9" t="s">
        <v>23</v>
      </c>
      <c r="G303" s="9">
        <v>21</v>
      </c>
      <c r="H303" s="9" t="s">
        <v>23</v>
      </c>
      <c r="I303" s="9">
        <v>-38</v>
      </c>
      <c r="J303" s="9">
        <v>21</v>
      </c>
      <c r="K303" s="9">
        <v>-38</v>
      </c>
      <c r="L303" s="9">
        <v>21</v>
      </c>
      <c r="M303" s="8">
        <v>21</v>
      </c>
      <c r="N303" s="11">
        <v>21</v>
      </c>
      <c r="O303" s="12"/>
      <c r="P303" s="12"/>
      <c r="Q303" s="13"/>
      <c r="U303" s="14"/>
    </row>
    <row r="304" spans="1:29" s="8" customFormat="1" x14ac:dyDescent="0.3">
      <c r="A304" s="9">
        <v>5000</v>
      </c>
      <c r="B304" s="9">
        <v>20</v>
      </c>
      <c r="C304" s="9">
        <v>0.25</v>
      </c>
      <c r="D304" s="9" t="s">
        <v>123</v>
      </c>
      <c r="E304" s="9" t="s">
        <v>201</v>
      </c>
      <c r="F304" s="9" t="s">
        <v>23</v>
      </c>
      <c r="G304" s="9">
        <v>21</v>
      </c>
      <c r="H304" s="9" t="s">
        <v>23</v>
      </c>
      <c r="I304" s="9">
        <v>-42</v>
      </c>
      <c r="J304" s="9">
        <v>21</v>
      </c>
      <c r="K304" s="9">
        <v>-42</v>
      </c>
      <c r="L304" s="9">
        <v>21</v>
      </c>
      <c r="M304" s="8">
        <v>21</v>
      </c>
      <c r="N304" s="11">
        <v>21</v>
      </c>
      <c r="O304" s="12"/>
      <c r="P304" s="12"/>
      <c r="Q304" s="13"/>
      <c r="U304" s="14"/>
    </row>
    <row r="305" spans="1:21" s="8" customFormat="1" x14ac:dyDescent="0.3">
      <c r="A305" s="9">
        <v>5000</v>
      </c>
      <c r="B305" s="9">
        <v>20</v>
      </c>
      <c r="C305" s="9">
        <v>0.25</v>
      </c>
      <c r="D305" s="9" t="s">
        <v>123</v>
      </c>
      <c r="E305" s="9" t="s">
        <v>202</v>
      </c>
      <c r="F305" s="9" t="s">
        <v>23</v>
      </c>
      <c r="G305" s="9">
        <v>23</v>
      </c>
      <c r="H305" s="9" t="s">
        <v>23</v>
      </c>
      <c r="I305" s="9">
        <v>-41</v>
      </c>
      <c r="J305" s="9">
        <v>23</v>
      </c>
      <c r="K305" s="9">
        <v>-41</v>
      </c>
      <c r="L305" s="9">
        <v>23</v>
      </c>
      <c r="M305" s="8">
        <v>23</v>
      </c>
      <c r="N305" s="11">
        <v>23</v>
      </c>
      <c r="O305" s="12"/>
      <c r="P305" s="12"/>
      <c r="Q305" s="13"/>
      <c r="U305" s="14"/>
    </row>
    <row r="306" spans="1:21" s="8" customFormat="1" x14ac:dyDescent="0.3">
      <c r="A306" s="9">
        <v>5000</v>
      </c>
      <c r="B306" s="9">
        <v>20</v>
      </c>
      <c r="C306" s="9">
        <v>0.25</v>
      </c>
      <c r="D306" s="9" t="s">
        <v>123</v>
      </c>
      <c r="E306" s="9" t="s">
        <v>203</v>
      </c>
      <c r="F306" s="9" t="s">
        <v>23</v>
      </c>
      <c r="G306" s="9">
        <v>23</v>
      </c>
      <c r="H306" s="9" t="s">
        <v>23</v>
      </c>
      <c r="I306" s="9">
        <v>-51</v>
      </c>
      <c r="J306" s="9">
        <v>23</v>
      </c>
      <c r="K306" s="9">
        <v>-51</v>
      </c>
      <c r="L306" s="9">
        <v>23</v>
      </c>
      <c r="M306" s="8">
        <v>23</v>
      </c>
      <c r="N306" s="11">
        <v>23</v>
      </c>
      <c r="O306" s="12"/>
      <c r="P306" s="12"/>
      <c r="Q306" s="13"/>
      <c r="U306" s="14"/>
    </row>
    <row r="307" spans="1:21" s="8" customFormat="1" x14ac:dyDescent="0.3">
      <c r="A307" s="9">
        <v>5000</v>
      </c>
      <c r="B307" s="9">
        <v>20</v>
      </c>
      <c r="C307" s="9">
        <v>0.25</v>
      </c>
      <c r="D307" s="9" t="s">
        <v>123</v>
      </c>
      <c r="E307" s="9" t="s">
        <v>204</v>
      </c>
      <c r="F307" s="9" t="s">
        <v>23</v>
      </c>
      <c r="G307" s="9">
        <v>22</v>
      </c>
      <c r="H307" s="9" t="s">
        <v>23</v>
      </c>
      <c r="I307" s="9">
        <v>-45</v>
      </c>
      <c r="J307" s="9">
        <v>22</v>
      </c>
      <c r="K307" s="9">
        <v>-45</v>
      </c>
      <c r="L307" s="9">
        <v>22</v>
      </c>
      <c r="M307" s="8">
        <v>22</v>
      </c>
      <c r="N307" s="11">
        <v>22</v>
      </c>
      <c r="O307" s="12"/>
      <c r="P307" s="12"/>
      <c r="Q307" s="13"/>
      <c r="U307" s="14"/>
    </row>
    <row r="308" spans="1:21" s="8" customFormat="1" x14ac:dyDescent="0.3">
      <c r="A308" s="9">
        <v>5000</v>
      </c>
      <c r="B308" s="9">
        <v>20</v>
      </c>
      <c r="C308" s="9">
        <v>0.25</v>
      </c>
      <c r="D308" s="9" t="s">
        <v>123</v>
      </c>
      <c r="E308" s="9" t="s">
        <v>205</v>
      </c>
      <c r="F308" s="9" t="s">
        <v>23</v>
      </c>
      <c r="G308" s="9">
        <v>20</v>
      </c>
      <c r="H308" s="9" t="s">
        <v>23</v>
      </c>
      <c r="I308" s="9">
        <v>-28</v>
      </c>
      <c r="J308" s="9">
        <v>20</v>
      </c>
      <c r="K308" s="9">
        <v>-28</v>
      </c>
      <c r="L308" s="9">
        <v>20</v>
      </c>
      <c r="M308" s="8">
        <v>20</v>
      </c>
      <c r="N308" s="11">
        <v>20</v>
      </c>
      <c r="O308" s="12"/>
      <c r="P308" s="12"/>
      <c r="Q308" s="13"/>
      <c r="U308" s="14"/>
    </row>
    <row r="309" spans="1:21" s="8" customFormat="1" x14ac:dyDescent="0.3">
      <c r="A309" s="9">
        <v>5000</v>
      </c>
      <c r="B309" s="9">
        <v>20</v>
      </c>
      <c r="C309" s="9">
        <v>0.25</v>
      </c>
      <c r="D309" s="9" t="s">
        <v>123</v>
      </c>
      <c r="E309" s="9" t="s">
        <v>206</v>
      </c>
      <c r="F309" s="9" t="s">
        <v>23</v>
      </c>
      <c r="G309" s="9">
        <v>25</v>
      </c>
      <c r="H309" s="9" t="s">
        <v>23</v>
      </c>
      <c r="I309" s="9">
        <v>-27</v>
      </c>
      <c r="J309" s="9">
        <v>25</v>
      </c>
      <c r="K309" s="9">
        <v>-27</v>
      </c>
      <c r="L309" s="9">
        <v>25</v>
      </c>
      <c r="M309" s="8">
        <v>25</v>
      </c>
      <c r="N309" s="11">
        <v>25</v>
      </c>
      <c r="O309" s="12"/>
      <c r="P309" s="12"/>
      <c r="Q309" s="13"/>
      <c r="U309" s="14"/>
    </row>
    <row r="310" spans="1:21" s="8" customFormat="1" x14ac:dyDescent="0.3">
      <c r="A310" s="9">
        <v>5000</v>
      </c>
      <c r="B310" s="9">
        <v>20</v>
      </c>
      <c r="C310" s="9">
        <v>0.25</v>
      </c>
      <c r="D310" s="9" t="s">
        <v>123</v>
      </c>
      <c r="E310" s="9" t="s">
        <v>207</v>
      </c>
      <c r="F310" s="9" t="s">
        <v>23</v>
      </c>
      <c r="G310" s="9">
        <v>21</v>
      </c>
      <c r="H310" s="9" t="s">
        <v>23</v>
      </c>
      <c r="I310" s="9">
        <v>-5</v>
      </c>
      <c r="J310" s="9">
        <v>21</v>
      </c>
      <c r="K310" s="9">
        <v>-5</v>
      </c>
      <c r="L310" s="9">
        <v>21</v>
      </c>
      <c r="M310" s="8">
        <v>21</v>
      </c>
      <c r="N310" s="11">
        <v>21</v>
      </c>
      <c r="O310" s="12"/>
      <c r="P310" s="12"/>
      <c r="Q310" s="13"/>
      <c r="U310" s="14"/>
    </row>
    <row r="311" spans="1:21" s="8" customFormat="1" x14ac:dyDescent="0.3">
      <c r="A311" s="9">
        <v>5000</v>
      </c>
      <c r="B311" s="9">
        <v>20</v>
      </c>
      <c r="C311" s="9">
        <v>0.25</v>
      </c>
      <c r="D311" s="9" t="s">
        <v>123</v>
      </c>
      <c r="E311" s="9" t="s">
        <v>208</v>
      </c>
      <c r="F311" s="9" t="s">
        <v>23</v>
      </c>
      <c r="G311" s="9">
        <v>20</v>
      </c>
      <c r="H311" s="9" t="s">
        <v>23</v>
      </c>
      <c r="I311" s="9">
        <v>-67</v>
      </c>
      <c r="J311" s="9">
        <v>20</v>
      </c>
      <c r="K311" s="9">
        <v>-67</v>
      </c>
      <c r="L311" s="9">
        <v>20</v>
      </c>
      <c r="M311" s="8">
        <v>20</v>
      </c>
      <c r="N311" s="11">
        <v>20</v>
      </c>
      <c r="O311" s="12"/>
      <c r="P311" s="12"/>
      <c r="Q311" s="13"/>
      <c r="U311" s="14"/>
    </row>
    <row r="312" spans="1:21" s="8" customFormat="1" x14ac:dyDescent="0.3">
      <c r="A312" s="9">
        <v>5000</v>
      </c>
      <c r="B312" s="9">
        <v>20</v>
      </c>
      <c r="C312" s="9">
        <v>0.25</v>
      </c>
      <c r="D312" s="9" t="s">
        <v>123</v>
      </c>
      <c r="E312" s="9" t="s">
        <v>209</v>
      </c>
      <c r="F312" s="9" t="s">
        <v>23</v>
      </c>
      <c r="G312" s="9">
        <v>22</v>
      </c>
      <c r="H312" s="9" t="s">
        <v>23</v>
      </c>
      <c r="I312" s="9">
        <v>-33</v>
      </c>
      <c r="J312" s="9">
        <v>22</v>
      </c>
      <c r="K312" s="9">
        <v>-33</v>
      </c>
      <c r="L312" s="9">
        <v>22</v>
      </c>
      <c r="M312" s="8">
        <v>22</v>
      </c>
      <c r="N312" s="11">
        <v>22</v>
      </c>
      <c r="O312" s="12"/>
      <c r="P312" s="12"/>
      <c r="Q312" s="13"/>
      <c r="U312" s="14"/>
    </row>
    <row r="313" spans="1:21" s="8" customFormat="1" x14ac:dyDescent="0.3">
      <c r="A313" s="9">
        <v>5000</v>
      </c>
      <c r="B313" s="9">
        <v>20</v>
      </c>
      <c r="C313" s="9">
        <v>0.25</v>
      </c>
      <c r="D313" s="9" t="s">
        <v>123</v>
      </c>
      <c r="E313" s="9" t="s">
        <v>210</v>
      </c>
      <c r="F313" s="9" t="s">
        <v>23</v>
      </c>
      <c r="G313" s="9">
        <v>22</v>
      </c>
      <c r="H313" s="9" t="s">
        <v>23</v>
      </c>
      <c r="I313" s="9">
        <v>-56</v>
      </c>
      <c r="J313" s="9">
        <v>22</v>
      </c>
      <c r="K313" s="9">
        <v>-56</v>
      </c>
      <c r="L313" s="9">
        <v>22</v>
      </c>
      <c r="M313" s="8">
        <v>22</v>
      </c>
      <c r="N313" s="11">
        <v>22</v>
      </c>
      <c r="O313" s="12"/>
      <c r="P313" s="12"/>
      <c r="Q313" s="13"/>
      <c r="U313" s="14"/>
    </row>
    <row r="314" spans="1:21" s="8" customFormat="1" x14ac:dyDescent="0.3">
      <c r="A314" s="9">
        <v>5000</v>
      </c>
      <c r="B314" s="9">
        <v>20</v>
      </c>
      <c r="C314" s="9">
        <v>0.25</v>
      </c>
      <c r="D314" s="9" t="s">
        <v>123</v>
      </c>
      <c r="E314" s="9" t="s">
        <v>211</v>
      </c>
      <c r="F314" s="9" t="s">
        <v>23</v>
      </c>
      <c r="G314" s="9">
        <v>22</v>
      </c>
      <c r="H314" s="9" t="s">
        <v>23</v>
      </c>
      <c r="I314" s="9">
        <v>-24</v>
      </c>
      <c r="J314" s="9">
        <v>22</v>
      </c>
      <c r="K314" s="9">
        <v>-24</v>
      </c>
      <c r="L314" s="9">
        <v>22</v>
      </c>
      <c r="M314" s="8">
        <v>22</v>
      </c>
      <c r="N314" s="11">
        <v>22</v>
      </c>
      <c r="O314" s="12"/>
      <c r="P314" s="12"/>
      <c r="Q314" s="13"/>
      <c r="U314" s="14"/>
    </row>
    <row r="315" spans="1:21" s="8" customFormat="1" x14ac:dyDescent="0.3">
      <c r="A315" s="9">
        <v>5000</v>
      </c>
      <c r="B315" s="9">
        <v>20</v>
      </c>
      <c r="C315" s="9">
        <v>0.25</v>
      </c>
      <c r="D315" s="9" t="s">
        <v>123</v>
      </c>
      <c r="E315" s="9" t="s">
        <v>212</v>
      </c>
      <c r="F315" s="9" t="s">
        <v>23</v>
      </c>
      <c r="G315" s="9">
        <v>21</v>
      </c>
      <c r="H315" s="9" t="s">
        <v>23</v>
      </c>
      <c r="I315" s="9">
        <v>-16</v>
      </c>
      <c r="J315" s="9">
        <v>21</v>
      </c>
      <c r="K315" s="9">
        <v>-16</v>
      </c>
      <c r="L315" s="9">
        <v>21</v>
      </c>
      <c r="M315" s="8">
        <v>21</v>
      </c>
      <c r="N315" s="11">
        <v>21</v>
      </c>
      <c r="O315" s="12"/>
      <c r="P315" s="12"/>
      <c r="Q315" s="13"/>
      <c r="U315" s="14"/>
    </row>
    <row r="316" spans="1:21" s="8" customFormat="1" x14ac:dyDescent="0.3">
      <c r="A316" s="9">
        <v>5000</v>
      </c>
      <c r="B316" s="9">
        <v>20</v>
      </c>
      <c r="C316" s="9">
        <v>0.25</v>
      </c>
      <c r="D316" s="9" t="s">
        <v>123</v>
      </c>
      <c r="E316" s="9" t="s">
        <v>213</v>
      </c>
      <c r="F316" s="9" t="s">
        <v>23</v>
      </c>
      <c r="G316" s="9">
        <v>20</v>
      </c>
      <c r="H316" s="9" t="s">
        <v>23</v>
      </c>
      <c r="I316" s="9">
        <v>-21</v>
      </c>
      <c r="J316" s="9">
        <v>20</v>
      </c>
      <c r="K316" s="9">
        <v>-21</v>
      </c>
      <c r="L316" s="9">
        <v>20</v>
      </c>
      <c r="M316" s="8">
        <v>20</v>
      </c>
      <c r="N316" s="11">
        <v>20</v>
      </c>
      <c r="O316" s="12"/>
      <c r="P316" s="12"/>
      <c r="Q316" s="13"/>
      <c r="U316" s="14"/>
    </row>
    <row r="317" spans="1:21" s="8" customFormat="1" x14ac:dyDescent="0.3">
      <c r="A317" s="9">
        <v>5000</v>
      </c>
      <c r="B317" s="9">
        <v>20</v>
      </c>
      <c r="C317" s="9">
        <v>0.25</v>
      </c>
      <c r="D317" s="9" t="s">
        <v>123</v>
      </c>
      <c r="E317" s="9" t="s">
        <v>214</v>
      </c>
      <c r="F317" s="9" t="s">
        <v>23</v>
      </c>
      <c r="G317" s="9">
        <v>21</v>
      </c>
      <c r="H317" s="9" t="s">
        <v>23</v>
      </c>
      <c r="I317" s="9">
        <v>-96</v>
      </c>
      <c r="J317" s="9">
        <v>21</v>
      </c>
      <c r="K317" s="9">
        <v>-96</v>
      </c>
      <c r="L317" s="9">
        <v>21</v>
      </c>
      <c r="M317" s="8">
        <v>21</v>
      </c>
      <c r="N317" s="11">
        <v>21</v>
      </c>
      <c r="O317" s="12"/>
      <c r="P317" s="12"/>
      <c r="Q317" s="13"/>
      <c r="U317" s="14"/>
    </row>
    <row r="318" spans="1:21" s="8" customFormat="1" x14ac:dyDescent="0.3">
      <c r="A318" s="9">
        <v>5000</v>
      </c>
      <c r="B318" s="9">
        <v>20</v>
      </c>
      <c r="C318" s="9">
        <v>0.25</v>
      </c>
      <c r="D318" s="9" t="s">
        <v>123</v>
      </c>
      <c r="E318" s="9" t="s">
        <v>215</v>
      </c>
      <c r="F318" s="9" t="s">
        <v>23</v>
      </c>
      <c r="G318" s="9">
        <v>21</v>
      </c>
      <c r="H318" s="9" t="s">
        <v>23</v>
      </c>
      <c r="I318" s="9">
        <v>-27</v>
      </c>
      <c r="J318" s="9">
        <v>21</v>
      </c>
      <c r="K318" s="9">
        <v>-27</v>
      </c>
      <c r="L318" s="9">
        <v>21</v>
      </c>
      <c r="M318" s="8">
        <v>21</v>
      </c>
      <c r="N318" s="11">
        <v>21</v>
      </c>
      <c r="O318" s="12"/>
      <c r="P318" s="12"/>
      <c r="Q318" s="13"/>
      <c r="U318" s="14"/>
    </row>
    <row r="319" spans="1:21" s="8" customFormat="1" x14ac:dyDescent="0.3">
      <c r="A319" s="9">
        <v>5000</v>
      </c>
      <c r="B319" s="9">
        <v>20</v>
      </c>
      <c r="C319" s="9">
        <v>0.25</v>
      </c>
      <c r="D319" s="9" t="s">
        <v>123</v>
      </c>
      <c r="E319" s="9" t="s">
        <v>216</v>
      </c>
      <c r="F319" s="9" t="s">
        <v>23</v>
      </c>
      <c r="G319" s="9">
        <v>23</v>
      </c>
      <c r="H319" s="9" t="s">
        <v>23</v>
      </c>
      <c r="I319" s="9">
        <v>-35</v>
      </c>
      <c r="J319" s="9">
        <v>23</v>
      </c>
      <c r="K319" s="9">
        <v>-35</v>
      </c>
      <c r="L319" s="9">
        <v>23</v>
      </c>
      <c r="M319" s="8">
        <v>23</v>
      </c>
      <c r="N319" s="11">
        <v>23</v>
      </c>
      <c r="O319" s="12"/>
      <c r="P319" s="12"/>
      <c r="Q319" s="13"/>
      <c r="U319" s="14"/>
    </row>
    <row r="320" spans="1:21" s="8" customFormat="1" x14ac:dyDescent="0.3">
      <c r="A320" s="9">
        <v>5000</v>
      </c>
      <c r="B320" s="9">
        <v>20</v>
      </c>
      <c r="C320" s="9">
        <v>0.25</v>
      </c>
      <c r="D320" s="9" t="s">
        <v>123</v>
      </c>
      <c r="E320" s="9" t="s">
        <v>217</v>
      </c>
      <c r="F320" s="9" t="s">
        <v>23</v>
      </c>
      <c r="G320" s="9">
        <v>24</v>
      </c>
      <c r="H320" s="9" t="s">
        <v>23</v>
      </c>
      <c r="I320" s="9">
        <v>1</v>
      </c>
      <c r="J320" s="9">
        <v>24</v>
      </c>
      <c r="K320" s="9">
        <v>1</v>
      </c>
      <c r="L320" s="9">
        <v>24</v>
      </c>
      <c r="M320" s="8">
        <v>24</v>
      </c>
      <c r="N320" s="11">
        <v>24</v>
      </c>
      <c r="O320" s="12"/>
      <c r="P320" s="12"/>
      <c r="Q320" s="13"/>
      <c r="U320" s="14"/>
    </row>
    <row r="321" spans="1:29" s="8" customFormat="1" x14ac:dyDescent="0.3">
      <c r="A321" s="9">
        <v>5000</v>
      </c>
      <c r="B321" s="9">
        <v>20</v>
      </c>
      <c r="C321" s="9">
        <v>0.25</v>
      </c>
      <c r="D321" s="9" t="s">
        <v>123</v>
      </c>
      <c r="E321" s="9" t="s">
        <v>218</v>
      </c>
      <c r="F321" s="9" t="s">
        <v>23</v>
      </c>
      <c r="G321" s="9">
        <v>21</v>
      </c>
      <c r="H321" s="9" t="s">
        <v>23</v>
      </c>
      <c r="I321" s="9">
        <v>3</v>
      </c>
      <c r="J321" s="9">
        <v>21</v>
      </c>
      <c r="K321" s="9">
        <v>3</v>
      </c>
      <c r="L321" s="9">
        <v>21</v>
      </c>
      <c r="M321" s="8">
        <v>21</v>
      </c>
      <c r="N321" s="11">
        <v>21</v>
      </c>
      <c r="O321" s="12"/>
      <c r="P321" s="12"/>
      <c r="Q321" s="13"/>
      <c r="U321" s="14"/>
    </row>
    <row r="322" spans="1:29" s="8" customFormat="1" x14ac:dyDescent="0.3">
      <c r="A322" s="9">
        <v>5000</v>
      </c>
      <c r="B322" s="9">
        <v>20</v>
      </c>
      <c r="C322" s="9">
        <v>0.25</v>
      </c>
      <c r="D322" s="9" t="s">
        <v>123</v>
      </c>
      <c r="E322" s="9" t="s">
        <v>219</v>
      </c>
      <c r="F322" s="9" t="s">
        <v>23</v>
      </c>
      <c r="G322" s="9">
        <v>23</v>
      </c>
      <c r="H322" s="9" t="s">
        <v>23</v>
      </c>
      <c r="I322" s="9">
        <v>0</v>
      </c>
      <c r="J322" s="9">
        <v>23</v>
      </c>
      <c r="K322" s="9">
        <v>0</v>
      </c>
      <c r="L322" s="9">
        <v>23</v>
      </c>
      <c r="M322" s="8">
        <v>23</v>
      </c>
      <c r="N322" s="11">
        <v>23</v>
      </c>
      <c r="O322" s="12"/>
      <c r="P322" s="12"/>
      <c r="Q322" s="13"/>
      <c r="U322" s="14"/>
    </row>
    <row r="323" spans="1:29" s="8" customFormat="1" x14ac:dyDescent="0.3">
      <c r="A323" s="9">
        <v>5000</v>
      </c>
      <c r="B323" s="9">
        <v>20</v>
      </c>
      <c r="C323" s="9">
        <v>0.25</v>
      </c>
      <c r="D323" s="9" t="s">
        <v>123</v>
      </c>
      <c r="E323" s="9" t="s">
        <v>220</v>
      </c>
      <c r="F323" s="9" t="s">
        <v>23</v>
      </c>
      <c r="G323" s="9">
        <v>20</v>
      </c>
      <c r="H323" s="9" t="s">
        <v>23</v>
      </c>
      <c r="I323" s="9">
        <v>-12</v>
      </c>
      <c r="J323" s="9">
        <v>20</v>
      </c>
      <c r="K323" s="9">
        <v>-12</v>
      </c>
      <c r="L323" s="9">
        <v>20</v>
      </c>
      <c r="M323" s="8">
        <v>20</v>
      </c>
      <c r="N323" s="11">
        <v>20</v>
      </c>
      <c r="O323" s="12"/>
      <c r="P323" s="12"/>
      <c r="Q323" s="13"/>
      <c r="U323" s="14"/>
    </row>
    <row r="324" spans="1:29" s="8" customFormat="1" x14ac:dyDescent="0.3">
      <c r="A324" s="9">
        <v>5000</v>
      </c>
      <c r="B324" s="9">
        <v>20</v>
      </c>
      <c r="C324" s="9">
        <v>0.25</v>
      </c>
      <c r="D324" s="9" t="s">
        <v>123</v>
      </c>
      <c r="E324" s="9" t="s">
        <v>221</v>
      </c>
      <c r="F324" s="9" t="s">
        <v>23</v>
      </c>
      <c r="G324" s="9">
        <v>21</v>
      </c>
      <c r="H324" s="9" t="s">
        <v>23</v>
      </c>
      <c r="I324" s="9">
        <v>-4</v>
      </c>
      <c r="J324" s="9">
        <v>21</v>
      </c>
      <c r="K324" s="9">
        <v>-4</v>
      </c>
      <c r="L324" s="9">
        <v>21</v>
      </c>
      <c r="M324" s="8">
        <v>21</v>
      </c>
      <c r="N324" s="11">
        <v>21</v>
      </c>
      <c r="O324" s="12"/>
      <c r="P324" s="12"/>
      <c r="Q324" s="13"/>
      <c r="U324" s="14"/>
    </row>
    <row r="325" spans="1:29" s="8" customFormat="1" x14ac:dyDescent="0.3">
      <c r="A325" s="9">
        <v>5000</v>
      </c>
      <c r="B325" s="9">
        <v>20</v>
      </c>
      <c r="C325" s="9">
        <v>0.25</v>
      </c>
      <c r="D325" s="9" t="s">
        <v>123</v>
      </c>
      <c r="E325" s="9" t="s">
        <v>222</v>
      </c>
      <c r="F325" s="9" t="s">
        <v>23</v>
      </c>
      <c r="G325" s="9">
        <v>21</v>
      </c>
      <c r="H325" s="9" t="s">
        <v>23</v>
      </c>
      <c r="I325" s="9">
        <v>-23</v>
      </c>
      <c r="J325" s="9">
        <v>21</v>
      </c>
      <c r="K325" s="9">
        <v>-23</v>
      </c>
      <c r="L325" s="9">
        <v>21</v>
      </c>
      <c r="M325" s="8">
        <v>21</v>
      </c>
      <c r="N325" s="11">
        <v>21</v>
      </c>
      <c r="O325" s="12"/>
      <c r="P325" s="12"/>
      <c r="Q325" s="13"/>
      <c r="U325" s="14"/>
    </row>
    <row r="326" spans="1:29" s="8" customFormat="1" x14ac:dyDescent="0.3">
      <c r="A326" s="9">
        <v>5000</v>
      </c>
      <c r="B326" s="9">
        <v>20</v>
      </c>
      <c r="C326" s="9">
        <v>0.25</v>
      </c>
      <c r="D326" s="9" t="s">
        <v>123</v>
      </c>
      <c r="E326" s="9" t="s">
        <v>223</v>
      </c>
      <c r="F326" s="9" t="s">
        <v>23</v>
      </c>
      <c r="G326" s="9">
        <v>22</v>
      </c>
      <c r="H326" s="9" t="s">
        <v>23</v>
      </c>
      <c r="I326" s="9">
        <v>-1</v>
      </c>
      <c r="J326" s="9">
        <v>22</v>
      </c>
      <c r="K326" s="9">
        <v>-1</v>
      </c>
      <c r="L326" s="9">
        <v>22</v>
      </c>
      <c r="M326" s="8">
        <v>22</v>
      </c>
      <c r="N326" s="11">
        <v>22</v>
      </c>
      <c r="O326" s="12"/>
      <c r="P326" s="12"/>
      <c r="Q326" s="13"/>
      <c r="U326" s="14"/>
    </row>
    <row r="327" spans="1:29" x14ac:dyDescent="0.3">
      <c r="A327" s="4">
        <v>5000</v>
      </c>
      <c r="B327" s="4">
        <v>20</v>
      </c>
      <c r="C327" s="4">
        <v>0.5</v>
      </c>
      <c r="D327" s="4" t="s">
        <v>123</v>
      </c>
      <c r="E327" s="4" t="s">
        <v>199</v>
      </c>
      <c r="F327" s="4" t="s">
        <v>23</v>
      </c>
      <c r="G327" s="4">
        <v>153</v>
      </c>
      <c r="H327" s="4" t="s">
        <v>23</v>
      </c>
      <c r="I327" s="4">
        <v>184</v>
      </c>
      <c r="J327" s="4">
        <v>184</v>
      </c>
      <c r="K327" s="4">
        <v>184</v>
      </c>
      <c r="L327" s="4">
        <v>184</v>
      </c>
      <c r="M327" s="8">
        <v>184</v>
      </c>
      <c r="N327" s="5">
        <v>184</v>
      </c>
      <c r="O327" s="6"/>
      <c r="P327" s="6"/>
      <c r="Q327" s="7"/>
      <c r="R327" s="8">
        <f t="shared" ref="R327" si="134">A327</f>
        <v>5000</v>
      </c>
      <c r="S327" s="8">
        <f t="shared" ref="S327" si="135">B327</f>
        <v>20</v>
      </c>
      <c r="T327" s="8">
        <f t="shared" ref="T327" si="136">C327</f>
        <v>0.5</v>
      </c>
      <c r="U327" s="8" t="str">
        <f t="shared" ref="U327" si="137">D327</f>
        <v>ER</v>
      </c>
      <c r="V327" s="8">
        <f t="shared" ref="V327" si="138">AVERAGE(G327:G351)</f>
        <v>140.24</v>
      </c>
      <c r="W327" s="8" t="e">
        <f t="shared" ref="W327" si="139">AVERAGE(H327:H351)</f>
        <v>#DIV/0!</v>
      </c>
      <c r="X327" s="8">
        <f t="shared" ref="X327" si="140">AVERAGE(I327:I351)</f>
        <v>163.19999999999999</v>
      </c>
      <c r="Y327" s="8">
        <f t="shared" ref="Y327" si="141">AVERAGE(J327:J351)</f>
        <v>166.08</v>
      </c>
      <c r="Z327" s="8">
        <f t="shared" ref="Z327" si="142">AVERAGE(K327:K351)</f>
        <v>163.19999999999999</v>
      </c>
      <c r="AA327" s="8">
        <f t="shared" ref="AA327" si="143">AVERAGE(L327:L351)</f>
        <v>166.08</v>
      </c>
      <c r="AB327" s="8">
        <f t="shared" ref="AB327:AC327" si="144">AVERAGE(M327:M351)</f>
        <v>166.08</v>
      </c>
      <c r="AC327" s="8">
        <f t="shared" si="144"/>
        <v>166.08</v>
      </c>
    </row>
    <row r="328" spans="1:29" x14ac:dyDescent="0.3">
      <c r="A328" s="4">
        <v>5000</v>
      </c>
      <c r="B328" s="4">
        <v>20</v>
      </c>
      <c r="C328" s="4">
        <v>0.5</v>
      </c>
      <c r="D328" s="4" t="s">
        <v>123</v>
      </c>
      <c r="E328" s="4" t="s">
        <v>200</v>
      </c>
      <c r="F328" s="4" t="s">
        <v>23</v>
      </c>
      <c r="G328" s="4">
        <v>223</v>
      </c>
      <c r="H328" s="4" t="s">
        <v>23</v>
      </c>
      <c r="I328" s="4">
        <v>253</v>
      </c>
      <c r="J328" s="4">
        <v>254</v>
      </c>
      <c r="K328" s="4">
        <v>253</v>
      </c>
      <c r="L328" s="4">
        <v>254</v>
      </c>
      <c r="M328" s="8">
        <v>254</v>
      </c>
      <c r="N328" s="5">
        <v>254</v>
      </c>
      <c r="O328" s="6"/>
      <c r="P328" s="6"/>
      <c r="Q328" s="7"/>
      <c r="R328" s="8"/>
      <c r="S328" s="8"/>
      <c r="T328" s="8"/>
      <c r="U328" s="14"/>
      <c r="V328" s="8"/>
      <c r="W328" s="8"/>
      <c r="X328" s="8"/>
      <c r="Y328" s="8"/>
      <c r="Z328" s="8"/>
      <c r="AA328" s="8"/>
      <c r="AB328" s="8"/>
      <c r="AC328" s="8"/>
    </row>
    <row r="329" spans="1:29" x14ac:dyDescent="0.3">
      <c r="A329" s="4">
        <v>5000</v>
      </c>
      <c r="B329" s="4">
        <v>20</v>
      </c>
      <c r="C329" s="4">
        <v>0.5</v>
      </c>
      <c r="D329" s="4" t="s">
        <v>123</v>
      </c>
      <c r="E329" s="4" t="s">
        <v>201</v>
      </c>
      <c r="F329" s="4" t="s">
        <v>23</v>
      </c>
      <c r="G329" s="4">
        <v>180</v>
      </c>
      <c r="H329" s="4" t="s">
        <v>23</v>
      </c>
      <c r="I329" s="4">
        <v>213</v>
      </c>
      <c r="J329" s="4">
        <v>216</v>
      </c>
      <c r="K329" s="4">
        <v>213</v>
      </c>
      <c r="L329" s="4">
        <v>216</v>
      </c>
      <c r="M329" s="8">
        <v>216</v>
      </c>
      <c r="N329" s="5">
        <v>216</v>
      </c>
      <c r="O329" s="6"/>
      <c r="P329" s="6"/>
      <c r="Q329" s="7"/>
      <c r="R329" s="8"/>
      <c r="S329" s="8"/>
      <c r="T329" s="8"/>
      <c r="U329" s="14"/>
      <c r="V329" s="8"/>
      <c r="W329" s="8"/>
      <c r="X329" s="8"/>
      <c r="Y329" s="8"/>
      <c r="Z329" s="8"/>
      <c r="AA329" s="8"/>
      <c r="AB329" s="8"/>
      <c r="AC329" s="8"/>
    </row>
    <row r="330" spans="1:29" x14ac:dyDescent="0.3">
      <c r="A330" s="4">
        <v>5000</v>
      </c>
      <c r="B330" s="4">
        <v>20</v>
      </c>
      <c r="C330" s="4">
        <v>0.5</v>
      </c>
      <c r="D330" s="4" t="s">
        <v>123</v>
      </c>
      <c r="E330" s="4" t="s">
        <v>202</v>
      </c>
      <c r="F330" s="4" t="s">
        <v>23</v>
      </c>
      <c r="G330" s="4">
        <v>196</v>
      </c>
      <c r="H330" s="4" t="s">
        <v>23</v>
      </c>
      <c r="I330" s="4">
        <v>207</v>
      </c>
      <c r="J330" s="4">
        <v>211</v>
      </c>
      <c r="K330" s="4">
        <v>207</v>
      </c>
      <c r="L330" s="4">
        <v>211</v>
      </c>
      <c r="M330" s="8">
        <v>211</v>
      </c>
      <c r="N330" s="5">
        <v>211</v>
      </c>
      <c r="O330" s="6"/>
      <c r="P330" s="6"/>
      <c r="Q330" s="7"/>
      <c r="R330" s="8"/>
      <c r="S330" s="8"/>
      <c r="T330" s="8"/>
      <c r="U330" s="14"/>
      <c r="V330" s="8"/>
      <c r="W330" s="8"/>
      <c r="X330" s="8"/>
      <c r="Y330" s="8"/>
      <c r="Z330" s="8"/>
      <c r="AA330" s="8"/>
      <c r="AB330" s="8"/>
      <c r="AC330" s="8"/>
    </row>
    <row r="331" spans="1:29" x14ac:dyDescent="0.3">
      <c r="A331" s="4">
        <v>5000</v>
      </c>
      <c r="B331" s="4">
        <v>20</v>
      </c>
      <c r="C331" s="4">
        <v>0.5</v>
      </c>
      <c r="D331" s="4" t="s">
        <v>123</v>
      </c>
      <c r="E331" s="4" t="s">
        <v>203</v>
      </c>
      <c r="F331" s="4" t="s">
        <v>23</v>
      </c>
      <c r="G331" s="4">
        <v>177</v>
      </c>
      <c r="H331" s="4" t="s">
        <v>23</v>
      </c>
      <c r="I331" s="4">
        <v>183</v>
      </c>
      <c r="J331" s="4">
        <v>186</v>
      </c>
      <c r="K331" s="4">
        <v>183</v>
      </c>
      <c r="L331" s="4">
        <v>186</v>
      </c>
      <c r="M331" s="8">
        <v>186</v>
      </c>
      <c r="N331" s="5">
        <v>186</v>
      </c>
      <c r="O331" s="6"/>
      <c r="P331" s="6"/>
      <c r="Q331" s="7"/>
      <c r="R331" s="8"/>
      <c r="S331" s="8"/>
      <c r="T331" s="8"/>
      <c r="U331" s="14"/>
      <c r="V331" s="8"/>
      <c r="W331" s="8"/>
      <c r="X331" s="8"/>
      <c r="Y331" s="8"/>
      <c r="Z331" s="8"/>
      <c r="AA331" s="8"/>
      <c r="AB331" s="8"/>
      <c r="AC331" s="8"/>
    </row>
    <row r="332" spans="1:29" x14ac:dyDescent="0.3">
      <c r="A332" s="4">
        <v>5000</v>
      </c>
      <c r="B332" s="4">
        <v>20</v>
      </c>
      <c r="C332" s="4">
        <v>0.5</v>
      </c>
      <c r="D332" s="4" t="s">
        <v>123</v>
      </c>
      <c r="E332" s="4" t="s">
        <v>204</v>
      </c>
      <c r="F332" s="4" t="s">
        <v>23</v>
      </c>
      <c r="G332" s="4">
        <v>86</v>
      </c>
      <c r="H332" s="4" t="s">
        <v>23</v>
      </c>
      <c r="I332" s="4">
        <v>108</v>
      </c>
      <c r="J332" s="4">
        <v>113</v>
      </c>
      <c r="K332" s="4">
        <v>108</v>
      </c>
      <c r="L332" s="4">
        <v>113</v>
      </c>
      <c r="M332" s="8">
        <v>113</v>
      </c>
      <c r="N332" s="5">
        <v>113</v>
      </c>
      <c r="O332" s="6"/>
      <c r="P332" s="6"/>
      <c r="Q332" s="7"/>
      <c r="R332" s="8"/>
      <c r="S332" s="8"/>
      <c r="T332" s="8"/>
      <c r="U332" s="14"/>
      <c r="V332" s="8"/>
      <c r="W332" s="8"/>
      <c r="X332" s="8"/>
      <c r="Y332" s="8"/>
      <c r="Z332" s="8"/>
      <c r="AA332" s="8"/>
      <c r="AB332" s="8"/>
      <c r="AC332" s="8"/>
    </row>
    <row r="333" spans="1:29" x14ac:dyDescent="0.3">
      <c r="A333" s="4">
        <v>5000</v>
      </c>
      <c r="B333" s="4">
        <v>20</v>
      </c>
      <c r="C333" s="4">
        <v>0.5</v>
      </c>
      <c r="D333" s="4" t="s">
        <v>123</v>
      </c>
      <c r="E333" s="4" t="s">
        <v>205</v>
      </c>
      <c r="F333" s="4" t="s">
        <v>23</v>
      </c>
      <c r="G333" s="4">
        <v>111</v>
      </c>
      <c r="H333" s="4" t="s">
        <v>23</v>
      </c>
      <c r="I333" s="4">
        <v>127</v>
      </c>
      <c r="J333" s="4">
        <v>130</v>
      </c>
      <c r="K333" s="4">
        <v>127</v>
      </c>
      <c r="L333" s="4">
        <v>130</v>
      </c>
      <c r="M333" s="8">
        <v>130</v>
      </c>
      <c r="N333" s="5">
        <v>130</v>
      </c>
      <c r="O333" s="6"/>
      <c r="P333" s="6"/>
      <c r="Q333" s="7"/>
      <c r="R333" s="8"/>
      <c r="S333" s="8"/>
      <c r="T333" s="8"/>
      <c r="U333" s="14"/>
      <c r="V333" s="8"/>
      <c r="W333" s="8"/>
      <c r="X333" s="8"/>
      <c r="Y333" s="8"/>
      <c r="Z333" s="8"/>
      <c r="AA333" s="8"/>
      <c r="AB333" s="8"/>
      <c r="AC333" s="8"/>
    </row>
    <row r="334" spans="1:29" x14ac:dyDescent="0.3">
      <c r="A334" s="4">
        <v>5000</v>
      </c>
      <c r="B334" s="4">
        <v>20</v>
      </c>
      <c r="C334" s="4">
        <v>0.5</v>
      </c>
      <c r="D334" s="4" t="s">
        <v>123</v>
      </c>
      <c r="E334" s="4" t="s">
        <v>206</v>
      </c>
      <c r="F334" s="4" t="s">
        <v>23</v>
      </c>
      <c r="G334" s="4">
        <v>101</v>
      </c>
      <c r="H334" s="4" t="s">
        <v>23</v>
      </c>
      <c r="I334" s="4">
        <v>132</v>
      </c>
      <c r="J334" s="4">
        <v>133</v>
      </c>
      <c r="K334" s="4">
        <v>132</v>
      </c>
      <c r="L334" s="4">
        <v>133</v>
      </c>
      <c r="M334" s="8">
        <v>133</v>
      </c>
      <c r="N334" s="5">
        <v>133</v>
      </c>
      <c r="O334" s="6"/>
      <c r="P334" s="6"/>
      <c r="Q334" s="7"/>
      <c r="R334" s="8"/>
      <c r="S334" s="8"/>
      <c r="T334" s="8"/>
      <c r="U334" s="14"/>
      <c r="V334" s="8"/>
      <c r="W334" s="8"/>
      <c r="X334" s="8"/>
      <c r="Y334" s="8"/>
      <c r="Z334" s="8"/>
      <c r="AA334" s="8"/>
      <c r="AB334" s="8"/>
      <c r="AC334" s="8"/>
    </row>
    <row r="335" spans="1:29" x14ac:dyDescent="0.3">
      <c r="A335" s="4">
        <v>5000</v>
      </c>
      <c r="B335" s="4">
        <v>20</v>
      </c>
      <c r="C335" s="4">
        <v>0.5</v>
      </c>
      <c r="D335" s="4" t="s">
        <v>123</v>
      </c>
      <c r="E335" s="4" t="s">
        <v>207</v>
      </c>
      <c r="F335" s="4" t="s">
        <v>23</v>
      </c>
      <c r="G335" s="4">
        <v>117</v>
      </c>
      <c r="H335" s="4" t="s">
        <v>23</v>
      </c>
      <c r="I335" s="4">
        <v>144</v>
      </c>
      <c r="J335" s="4">
        <v>144</v>
      </c>
      <c r="K335" s="4">
        <v>144</v>
      </c>
      <c r="L335" s="4">
        <v>144</v>
      </c>
      <c r="M335" s="8">
        <v>144</v>
      </c>
      <c r="N335" s="5">
        <v>144</v>
      </c>
      <c r="O335" s="6"/>
      <c r="P335" s="6"/>
      <c r="Q335" s="7"/>
      <c r="R335" s="8"/>
      <c r="S335" s="8"/>
      <c r="T335" s="8"/>
      <c r="U335" s="14"/>
      <c r="V335" s="8"/>
      <c r="W335" s="8"/>
      <c r="X335" s="8"/>
      <c r="Y335" s="8"/>
      <c r="Z335" s="8"/>
      <c r="AA335" s="8"/>
      <c r="AB335" s="8"/>
      <c r="AC335" s="8"/>
    </row>
    <row r="336" spans="1:29" x14ac:dyDescent="0.3">
      <c r="A336" s="4">
        <v>5000</v>
      </c>
      <c r="B336" s="4">
        <v>20</v>
      </c>
      <c r="C336" s="4">
        <v>0.5</v>
      </c>
      <c r="D336" s="4" t="s">
        <v>123</v>
      </c>
      <c r="E336" s="4" t="s">
        <v>208</v>
      </c>
      <c r="F336" s="4" t="s">
        <v>23</v>
      </c>
      <c r="G336" s="4">
        <v>107</v>
      </c>
      <c r="H336" s="4" t="s">
        <v>23</v>
      </c>
      <c r="I336" s="4">
        <v>129</v>
      </c>
      <c r="J336" s="4">
        <v>131</v>
      </c>
      <c r="K336" s="4">
        <v>129</v>
      </c>
      <c r="L336" s="4">
        <v>131</v>
      </c>
      <c r="M336" s="8">
        <v>131</v>
      </c>
      <c r="N336" s="5">
        <v>131</v>
      </c>
      <c r="O336" s="6"/>
      <c r="P336" s="6"/>
      <c r="Q336" s="7"/>
      <c r="R336" s="8"/>
      <c r="S336" s="8"/>
      <c r="T336" s="8"/>
      <c r="U336" s="14"/>
      <c r="V336" s="8"/>
      <c r="W336" s="8"/>
      <c r="X336" s="8"/>
      <c r="Y336" s="8"/>
      <c r="Z336" s="8"/>
      <c r="AA336" s="8"/>
      <c r="AB336" s="8"/>
      <c r="AC336" s="8"/>
    </row>
    <row r="337" spans="1:29" x14ac:dyDescent="0.3">
      <c r="A337" s="4">
        <v>5000</v>
      </c>
      <c r="B337" s="4">
        <v>20</v>
      </c>
      <c r="C337" s="4">
        <v>0.5</v>
      </c>
      <c r="D337" s="4" t="s">
        <v>123</v>
      </c>
      <c r="E337" s="4" t="s">
        <v>209</v>
      </c>
      <c r="F337" s="4" t="s">
        <v>23</v>
      </c>
      <c r="G337" s="4">
        <v>103</v>
      </c>
      <c r="H337" s="4" t="s">
        <v>23</v>
      </c>
      <c r="I337" s="4">
        <v>120</v>
      </c>
      <c r="J337" s="4">
        <v>124</v>
      </c>
      <c r="K337" s="4">
        <v>120</v>
      </c>
      <c r="L337" s="4">
        <v>124</v>
      </c>
      <c r="M337" s="8">
        <v>124</v>
      </c>
      <c r="N337" s="5">
        <v>124</v>
      </c>
      <c r="O337" s="6"/>
      <c r="P337" s="6"/>
      <c r="Q337" s="7"/>
      <c r="R337" s="8"/>
      <c r="S337" s="8"/>
      <c r="T337" s="8"/>
      <c r="U337" s="14"/>
      <c r="V337" s="8"/>
      <c r="W337" s="8"/>
      <c r="X337" s="8"/>
      <c r="Y337" s="8"/>
      <c r="Z337" s="8"/>
      <c r="AA337" s="8"/>
      <c r="AB337" s="8"/>
      <c r="AC337" s="8"/>
    </row>
    <row r="338" spans="1:29" x14ac:dyDescent="0.3">
      <c r="A338" s="4">
        <v>5000</v>
      </c>
      <c r="B338" s="4">
        <v>20</v>
      </c>
      <c r="C338" s="4">
        <v>0.5</v>
      </c>
      <c r="D338" s="4" t="s">
        <v>123</v>
      </c>
      <c r="E338" s="4" t="s">
        <v>210</v>
      </c>
      <c r="F338" s="4" t="s">
        <v>23</v>
      </c>
      <c r="G338" s="4">
        <v>136</v>
      </c>
      <c r="H338" s="4" t="s">
        <v>23</v>
      </c>
      <c r="I338" s="4">
        <v>156</v>
      </c>
      <c r="J338" s="4">
        <v>159</v>
      </c>
      <c r="K338" s="4">
        <v>156</v>
      </c>
      <c r="L338" s="4">
        <v>159</v>
      </c>
      <c r="M338" s="8">
        <v>159</v>
      </c>
      <c r="N338" s="5">
        <v>159</v>
      </c>
      <c r="O338" s="6"/>
      <c r="P338" s="6"/>
      <c r="Q338" s="7"/>
      <c r="R338" s="8"/>
      <c r="S338" s="8"/>
      <c r="T338" s="8"/>
      <c r="U338" s="14"/>
      <c r="V338" s="8"/>
      <c r="W338" s="8"/>
      <c r="X338" s="8"/>
      <c r="Y338" s="8"/>
      <c r="Z338" s="8"/>
      <c r="AA338" s="8"/>
      <c r="AB338" s="8"/>
      <c r="AC338" s="8"/>
    </row>
    <row r="339" spans="1:29" x14ac:dyDescent="0.3">
      <c r="A339" s="4">
        <v>5000</v>
      </c>
      <c r="B339" s="4">
        <v>20</v>
      </c>
      <c r="C339" s="4">
        <v>0.5</v>
      </c>
      <c r="D339" s="4" t="s">
        <v>123</v>
      </c>
      <c r="E339" s="4" t="s">
        <v>211</v>
      </c>
      <c r="F339" s="4" t="s">
        <v>23</v>
      </c>
      <c r="G339" s="4">
        <v>203</v>
      </c>
      <c r="H339" s="4" t="s">
        <v>23</v>
      </c>
      <c r="I339" s="4">
        <v>234</v>
      </c>
      <c r="J339" s="4">
        <v>237</v>
      </c>
      <c r="K339" s="4">
        <v>234</v>
      </c>
      <c r="L339" s="4">
        <v>237</v>
      </c>
      <c r="M339" s="8">
        <v>237</v>
      </c>
      <c r="N339" s="5">
        <v>237</v>
      </c>
      <c r="O339" s="6"/>
      <c r="P339" s="6"/>
      <c r="Q339" s="7"/>
      <c r="R339" s="8"/>
      <c r="S339" s="8"/>
      <c r="T339" s="8"/>
      <c r="U339" s="14"/>
      <c r="V339" s="8"/>
      <c r="W339" s="8"/>
      <c r="X339" s="8"/>
      <c r="Y339" s="8"/>
      <c r="Z339" s="8"/>
      <c r="AA339" s="8"/>
      <c r="AB339" s="8"/>
      <c r="AC339" s="8"/>
    </row>
    <row r="340" spans="1:29" x14ac:dyDescent="0.3">
      <c r="A340" s="4">
        <v>5000</v>
      </c>
      <c r="B340" s="4">
        <v>20</v>
      </c>
      <c r="C340" s="4">
        <v>0.5</v>
      </c>
      <c r="D340" s="4" t="s">
        <v>123</v>
      </c>
      <c r="E340" s="4" t="s">
        <v>212</v>
      </c>
      <c r="F340" s="4" t="s">
        <v>23</v>
      </c>
      <c r="G340" s="4">
        <v>207</v>
      </c>
      <c r="H340" s="4" t="s">
        <v>23</v>
      </c>
      <c r="I340" s="4">
        <v>231</v>
      </c>
      <c r="J340" s="4">
        <v>235</v>
      </c>
      <c r="K340" s="4">
        <v>231</v>
      </c>
      <c r="L340" s="4">
        <v>235</v>
      </c>
      <c r="M340" s="8">
        <v>235</v>
      </c>
      <c r="N340" s="5">
        <v>235</v>
      </c>
      <c r="O340" s="6"/>
      <c r="P340" s="6"/>
      <c r="Q340" s="7"/>
      <c r="R340" s="8"/>
      <c r="S340" s="8"/>
      <c r="T340" s="8"/>
      <c r="U340" s="14"/>
      <c r="V340" s="8"/>
      <c r="W340" s="8"/>
      <c r="X340" s="8"/>
      <c r="Y340" s="8"/>
      <c r="Z340" s="8"/>
      <c r="AA340" s="8"/>
      <c r="AB340" s="8"/>
      <c r="AC340" s="8"/>
    </row>
    <row r="341" spans="1:29" x14ac:dyDescent="0.3">
      <c r="A341" s="4">
        <v>5000</v>
      </c>
      <c r="B341" s="4">
        <v>20</v>
      </c>
      <c r="C341" s="4">
        <v>0.5</v>
      </c>
      <c r="D341" s="4" t="s">
        <v>123</v>
      </c>
      <c r="E341" s="4" t="s">
        <v>213</v>
      </c>
      <c r="F341" s="4" t="s">
        <v>23</v>
      </c>
      <c r="G341" s="4">
        <v>90</v>
      </c>
      <c r="H341" s="4" t="s">
        <v>23</v>
      </c>
      <c r="I341" s="4">
        <v>108</v>
      </c>
      <c r="J341" s="4">
        <v>112</v>
      </c>
      <c r="K341" s="4">
        <v>108</v>
      </c>
      <c r="L341" s="4">
        <v>112</v>
      </c>
      <c r="M341" s="8">
        <v>112</v>
      </c>
      <c r="N341" s="5">
        <v>112</v>
      </c>
      <c r="O341" s="6"/>
      <c r="P341" s="6"/>
      <c r="Q341" s="7"/>
      <c r="R341" s="8"/>
      <c r="S341" s="8"/>
      <c r="T341" s="8"/>
      <c r="U341" s="14"/>
      <c r="V341" s="8"/>
      <c r="W341" s="8"/>
      <c r="X341" s="8"/>
      <c r="Y341" s="8"/>
      <c r="Z341" s="8"/>
      <c r="AA341" s="8"/>
      <c r="AB341" s="8"/>
      <c r="AC341" s="8"/>
    </row>
    <row r="342" spans="1:29" x14ac:dyDescent="0.3">
      <c r="A342" s="4">
        <v>5000</v>
      </c>
      <c r="B342" s="4">
        <v>20</v>
      </c>
      <c r="C342" s="4">
        <v>0.5</v>
      </c>
      <c r="D342" s="4" t="s">
        <v>123</v>
      </c>
      <c r="E342" s="4" t="s">
        <v>214</v>
      </c>
      <c r="F342" s="4" t="s">
        <v>23</v>
      </c>
      <c r="G342" s="4">
        <v>139</v>
      </c>
      <c r="H342" s="4" t="s">
        <v>23</v>
      </c>
      <c r="I342" s="4">
        <v>164</v>
      </c>
      <c r="J342" s="4">
        <v>166</v>
      </c>
      <c r="K342" s="4">
        <v>164</v>
      </c>
      <c r="L342" s="4">
        <v>166</v>
      </c>
      <c r="M342" s="8">
        <v>166</v>
      </c>
      <c r="N342" s="5">
        <v>166</v>
      </c>
      <c r="O342" s="6"/>
      <c r="P342" s="6"/>
      <c r="Q342" s="7"/>
      <c r="R342" s="8"/>
      <c r="S342" s="8"/>
      <c r="T342" s="8"/>
      <c r="U342" s="14"/>
      <c r="V342" s="8"/>
      <c r="W342" s="8"/>
      <c r="X342" s="8"/>
      <c r="Y342" s="8"/>
      <c r="Z342" s="8"/>
      <c r="AA342" s="8"/>
      <c r="AB342" s="8"/>
      <c r="AC342" s="8"/>
    </row>
    <row r="343" spans="1:29" x14ac:dyDescent="0.3">
      <c r="A343" s="4">
        <v>5000</v>
      </c>
      <c r="B343" s="4">
        <v>20</v>
      </c>
      <c r="C343" s="4">
        <v>0.5</v>
      </c>
      <c r="D343" s="4" t="s">
        <v>123</v>
      </c>
      <c r="E343" s="4" t="s">
        <v>215</v>
      </c>
      <c r="F343" s="4" t="s">
        <v>23</v>
      </c>
      <c r="G343" s="4">
        <v>177</v>
      </c>
      <c r="H343" s="4" t="s">
        <v>23</v>
      </c>
      <c r="I343" s="4">
        <v>193</v>
      </c>
      <c r="J343" s="4">
        <v>199</v>
      </c>
      <c r="K343" s="4">
        <v>193</v>
      </c>
      <c r="L343" s="4">
        <v>199</v>
      </c>
      <c r="M343" s="8">
        <v>199</v>
      </c>
      <c r="N343" s="5">
        <v>199</v>
      </c>
      <c r="O343" s="6"/>
      <c r="P343" s="6"/>
      <c r="Q343" s="7"/>
      <c r="R343" s="8"/>
      <c r="S343" s="8"/>
      <c r="T343" s="8"/>
      <c r="U343" s="14"/>
      <c r="V343" s="8"/>
      <c r="W343" s="8"/>
      <c r="X343" s="8"/>
      <c r="Y343" s="8"/>
      <c r="Z343" s="8"/>
      <c r="AA343" s="8"/>
      <c r="AB343" s="8"/>
      <c r="AC343" s="8"/>
    </row>
    <row r="344" spans="1:29" x14ac:dyDescent="0.3">
      <c r="A344" s="4">
        <v>5000</v>
      </c>
      <c r="B344" s="4">
        <v>20</v>
      </c>
      <c r="C344" s="4">
        <v>0.5</v>
      </c>
      <c r="D344" s="4" t="s">
        <v>123</v>
      </c>
      <c r="E344" s="4" t="s">
        <v>216</v>
      </c>
      <c r="F344" s="4" t="s">
        <v>23</v>
      </c>
      <c r="G344" s="4">
        <v>121</v>
      </c>
      <c r="H344" s="4" t="s">
        <v>23</v>
      </c>
      <c r="I344" s="4">
        <v>144</v>
      </c>
      <c r="J344" s="4">
        <v>150</v>
      </c>
      <c r="K344" s="4">
        <v>144</v>
      </c>
      <c r="L344" s="4">
        <v>150</v>
      </c>
      <c r="M344" s="8">
        <v>150</v>
      </c>
      <c r="N344" s="5">
        <v>150</v>
      </c>
      <c r="O344" s="6"/>
      <c r="P344" s="6"/>
      <c r="Q344" s="7"/>
      <c r="R344" s="8"/>
      <c r="S344" s="8"/>
      <c r="T344" s="8"/>
      <c r="U344" s="14"/>
      <c r="V344" s="8"/>
      <c r="W344" s="8"/>
      <c r="X344" s="8"/>
      <c r="Y344" s="8"/>
      <c r="Z344" s="8"/>
      <c r="AA344" s="8"/>
      <c r="AB344" s="8"/>
      <c r="AC344" s="8"/>
    </row>
    <row r="345" spans="1:29" x14ac:dyDescent="0.3">
      <c r="A345" s="4">
        <v>5000</v>
      </c>
      <c r="B345" s="4">
        <v>20</v>
      </c>
      <c r="C345" s="4">
        <v>0.5</v>
      </c>
      <c r="D345" s="4" t="s">
        <v>123</v>
      </c>
      <c r="E345" s="4" t="s">
        <v>217</v>
      </c>
      <c r="F345" s="4" t="s">
        <v>23</v>
      </c>
      <c r="G345" s="4">
        <v>82</v>
      </c>
      <c r="H345" s="4" t="s">
        <v>23</v>
      </c>
      <c r="I345" s="4">
        <v>101</v>
      </c>
      <c r="J345" s="4">
        <v>106</v>
      </c>
      <c r="K345" s="4">
        <v>101</v>
      </c>
      <c r="L345" s="4">
        <v>106</v>
      </c>
      <c r="M345" s="8">
        <v>106</v>
      </c>
      <c r="N345" s="5">
        <v>106</v>
      </c>
      <c r="O345" s="6"/>
      <c r="P345" s="6"/>
      <c r="Q345" s="7"/>
      <c r="R345" s="8"/>
      <c r="S345" s="8"/>
      <c r="T345" s="8"/>
      <c r="U345" s="14"/>
      <c r="V345" s="8"/>
      <c r="W345" s="8"/>
      <c r="X345" s="8"/>
      <c r="Y345" s="8"/>
      <c r="Z345" s="8"/>
      <c r="AA345" s="8"/>
      <c r="AB345" s="8"/>
      <c r="AC345" s="8"/>
    </row>
    <row r="346" spans="1:29" x14ac:dyDescent="0.3">
      <c r="A346" s="4">
        <v>5000</v>
      </c>
      <c r="B346" s="4">
        <v>20</v>
      </c>
      <c r="C346" s="4">
        <v>0.5</v>
      </c>
      <c r="D346" s="4" t="s">
        <v>123</v>
      </c>
      <c r="E346" s="4" t="s">
        <v>218</v>
      </c>
      <c r="F346" s="4" t="s">
        <v>23</v>
      </c>
      <c r="G346" s="4">
        <v>51</v>
      </c>
      <c r="H346" s="4" t="s">
        <v>23</v>
      </c>
      <c r="I346" s="4">
        <v>82</v>
      </c>
      <c r="J346" s="4">
        <v>84</v>
      </c>
      <c r="K346" s="4">
        <v>82</v>
      </c>
      <c r="L346" s="4">
        <v>84</v>
      </c>
      <c r="M346" s="8">
        <v>84</v>
      </c>
      <c r="N346" s="5">
        <v>84</v>
      </c>
      <c r="O346" s="6"/>
      <c r="P346" s="6"/>
      <c r="Q346" s="7"/>
      <c r="R346" s="8"/>
      <c r="S346" s="8"/>
      <c r="T346" s="8"/>
      <c r="U346" s="14"/>
      <c r="V346" s="8"/>
      <c r="W346" s="8"/>
      <c r="X346" s="8"/>
      <c r="Y346" s="8"/>
      <c r="Z346" s="8"/>
      <c r="AA346" s="8"/>
      <c r="AB346" s="8"/>
      <c r="AC346" s="8"/>
    </row>
    <row r="347" spans="1:29" x14ac:dyDescent="0.3">
      <c r="A347" s="4">
        <v>5000</v>
      </c>
      <c r="B347" s="4">
        <v>20</v>
      </c>
      <c r="C347" s="4">
        <v>0.5</v>
      </c>
      <c r="D347" s="4" t="s">
        <v>123</v>
      </c>
      <c r="E347" s="4" t="s">
        <v>219</v>
      </c>
      <c r="F347" s="4" t="s">
        <v>23</v>
      </c>
      <c r="G347" s="4">
        <v>142</v>
      </c>
      <c r="H347" s="4" t="s">
        <v>23</v>
      </c>
      <c r="I347" s="4">
        <v>170</v>
      </c>
      <c r="J347" s="4">
        <v>173</v>
      </c>
      <c r="K347" s="4">
        <v>170</v>
      </c>
      <c r="L347" s="4">
        <v>173</v>
      </c>
      <c r="M347" s="8">
        <v>173</v>
      </c>
      <c r="N347" s="5">
        <v>173</v>
      </c>
      <c r="O347" s="6"/>
      <c r="P347" s="6"/>
      <c r="Q347" s="7"/>
      <c r="R347" s="8"/>
      <c r="S347" s="8"/>
      <c r="T347" s="8"/>
      <c r="U347" s="14"/>
      <c r="V347" s="8"/>
      <c r="W347" s="8"/>
      <c r="X347" s="8"/>
      <c r="Y347" s="8"/>
      <c r="Z347" s="8"/>
      <c r="AA347" s="8"/>
      <c r="AB347" s="8"/>
      <c r="AC347" s="8"/>
    </row>
    <row r="348" spans="1:29" x14ac:dyDescent="0.3">
      <c r="A348" s="4">
        <v>5000</v>
      </c>
      <c r="B348" s="4">
        <v>20</v>
      </c>
      <c r="C348" s="4">
        <v>0.5</v>
      </c>
      <c r="D348" s="4" t="s">
        <v>123</v>
      </c>
      <c r="E348" s="4" t="s">
        <v>220</v>
      </c>
      <c r="F348" s="4" t="s">
        <v>23</v>
      </c>
      <c r="G348" s="4">
        <v>132</v>
      </c>
      <c r="H348" s="4" t="s">
        <v>23</v>
      </c>
      <c r="I348" s="4">
        <v>150</v>
      </c>
      <c r="J348" s="4">
        <v>155</v>
      </c>
      <c r="K348" s="4">
        <v>150</v>
      </c>
      <c r="L348" s="4">
        <v>155</v>
      </c>
      <c r="M348" s="8">
        <v>155</v>
      </c>
      <c r="N348" s="5">
        <v>155</v>
      </c>
      <c r="O348" s="6"/>
      <c r="P348" s="6"/>
      <c r="Q348" s="7"/>
      <c r="R348" s="8"/>
      <c r="S348" s="8"/>
      <c r="T348" s="8"/>
      <c r="U348" s="14"/>
      <c r="V348" s="8"/>
      <c r="W348" s="8"/>
      <c r="X348" s="8"/>
      <c r="Y348" s="8"/>
      <c r="Z348" s="8"/>
      <c r="AA348" s="8"/>
      <c r="AB348" s="8"/>
      <c r="AC348" s="8"/>
    </row>
    <row r="349" spans="1:29" x14ac:dyDescent="0.3">
      <c r="A349" s="4">
        <v>5000</v>
      </c>
      <c r="B349" s="4">
        <v>20</v>
      </c>
      <c r="C349" s="4">
        <v>0.5</v>
      </c>
      <c r="D349" s="4" t="s">
        <v>123</v>
      </c>
      <c r="E349" s="4" t="s">
        <v>221</v>
      </c>
      <c r="F349" s="4" t="s">
        <v>23</v>
      </c>
      <c r="G349" s="4">
        <v>91</v>
      </c>
      <c r="H349" s="4" t="s">
        <v>23</v>
      </c>
      <c r="I349" s="4">
        <v>123</v>
      </c>
      <c r="J349" s="4">
        <v>123</v>
      </c>
      <c r="K349" s="4">
        <v>123</v>
      </c>
      <c r="L349" s="4">
        <v>123</v>
      </c>
      <c r="M349" s="8">
        <v>123</v>
      </c>
      <c r="N349" s="5">
        <v>123</v>
      </c>
      <c r="O349" s="6"/>
      <c r="P349" s="6"/>
      <c r="Q349" s="7"/>
      <c r="R349" s="8"/>
      <c r="S349" s="8"/>
      <c r="T349" s="8"/>
      <c r="U349" s="14"/>
      <c r="V349" s="8"/>
      <c r="W349" s="8"/>
      <c r="X349" s="8"/>
      <c r="Y349" s="8"/>
      <c r="Z349" s="8"/>
      <c r="AA349" s="8"/>
      <c r="AB349" s="8"/>
      <c r="AC349" s="8"/>
    </row>
    <row r="350" spans="1:29" x14ac:dyDescent="0.3">
      <c r="A350" s="4">
        <v>5000</v>
      </c>
      <c r="B350" s="4">
        <v>20</v>
      </c>
      <c r="C350" s="4">
        <v>0.5</v>
      </c>
      <c r="D350" s="4" t="s">
        <v>123</v>
      </c>
      <c r="E350" s="4" t="s">
        <v>222</v>
      </c>
      <c r="F350" s="4" t="s">
        <v>23</v>
      </c>
      <c r="G350" s="4">
        <v>195</v>
      </c>
      <c r="H350" s="4" t="s">
        <v>23</v>
      </c>
      <c r="I350" s="4">
        <v>207</v>
      </c>
      <c r="J350" s="4">
        <v>208</v>
      </c>
      <c r="K350" s="4">
        <v>207</v>
      </c>
      <c r="L350" s="4">
        <v>208</v>
      </c>
      <c r="M350" s="8">
        <v>208</v>
      </c>
      <c r="N350" s="5">
        <v>208</v>
      </c>
      <c r="O350" s="6"/>
      <c r="P350" s="6"/>
      <c r="Q350" s="7"/>
      <c r="R350" s="8"/>
      <c r="S350" s="8"/>
      <c r="T350" s="8"/>
      <c r="U350" s="14"/>
      <c r="V350" s="8"/>
      <c r="W350" s="8"/>
      <c r="X350" s="8"/>
      <c r="Y350" s="8"/>
      <c r="Z350" s="8"/>
      <c r="AA350" s="8"/>
      <c r="AB350" s="8"/>
      <c r="AC350" s="8"/>
    </row>
    <row r="351" spans="1:29" x14ac:dyDescent="0.3">
      <c r="A351" s="4">
        <v>5000</v>
      </c>
      <c r="B351" s="4">
        <v>20</v>
      </c>
      <c r="C351" s="4">
        <v>0.5</v>
      </c>
      <c r="D351" s="4" t="s">
        <v>123</v>
      </c>
      <c r="E351" s="4" t="s">
        <v>223</v>
      </c>
      <c r="F351" s="4" t="s">
        <v>23</v>
      </c>
      <c r="G351" s="4">
        <v>186</v>
      </c>
      <c r="H351" s="4" t="s">
        <v>23</v>
      </c>
      <c r="I351" s="4">
        <v>217</v>
      </c>
      <c r="J351" s="4">
        <v>219</v>
      </c>
      <c r="K351" s="4">
        <v>217</v>
      </c>
      <c r="L351" s="4">
        <v>219</v>
      </c>
      <c r="M351" s="8">
        <v>219</v>
      </c>
      <c r="N351" s="5">
        <v>219</v>
      </c>
      <c r="O351" s="6"/>
      <c r="P351" s="6"/>
      <c r="Q351" s="7"/>
      <c r="R351" s="8"/>
      <c r="S351" s="8"/>
      <c r="T351" s="8"/>
      <c r="U351" s="14"/>
      <c r="V351" s="8"/>
      <c r="W351" s="8"/>
      <c r="X351" s="8"/>
      <c r="Y351" s="8"/>
      <c r="Z351" s="8"/>
      <c r="AA351" s="8"/>
      <c r="AB351" s="8"/>
      <c r="AC351" s="8"/>
    </row>
    <row r="352" spans="1:29" s="8" customFormat="1" x14ac:dyDescent="0.3">
      <c r="A352" s="9">
        <v>5000</v>
      </c>
      <c r="B352" s="9">
        <v>20</v>
      </c>
      <c r="C352" s="9">
        <v>0.75</v>
      </c>
      <c r="D352" s="9" t="s">
        <v>123</v>
      </c>
      <c r="E352" s="9" t="s">
        <v>199</v>
      </c>
      <c r="F352" s="9" t="s">
        <v>23</v>
      </c>
      <c r="G352" s="9">
        <v>2410</v>
      </c>
      <c r="H352" s="9" t="s">
        <v>23</v>
      </c>
      <c r="I352" s="9">
        <v>2422</v>
      </c>
      <c r="J352" s="9">
        <v>2422</v>
      </c>
      <c r="K352" s="9">
        <v>2422</v>
      </c>
      <c r="L352" s="9">
        <v>2422</v>
      </c>
      <c r="M352" s="9">
        <v>2422</v>
      </c>
      <c r="N352" s="11">
        <v>2422</v>
      </c>
      <c r="O352" s="12"/>
      <c r="P352" s="12"/>
      <c r="Q352" s="13"/>
      <c r="R352" s="8">
        <f t="shared" ref="R352" si="145">A352</f>
        <v>5000</v>
      </c>
      <c r="S352" s="8">
        <f t="shared" ref="S352" si="146">B352</f>
        <v>20</v>
      </c>
      <c r="T352" s="8">
        <f t="shared" ref="T352" si="147">C352</f>
        <v>0.75</v>
      </c>
      <c r="U352" s="8" t="str">
        <f t="shared" ref="U352" si="148">D352</f>
        <v>ER</v>
      </c>
      <c r="V352" s="8">
        <f t="shared" ref="V352" si="149">AVERAGE(G352:G376)</f>
        <v>2412.56</v>
      </c>
      <c r="W352" s="8" t="e">
        <f t="shared" ref="W352" si="150">AVERAGE(H352:H376)</f>
        <v>#DIV/0!</v>
      </c>
      <c r="X352" s="8">
        <f t="shared" ref="X352" si="151">AVERAGE(I352:I376)</f>
        <v>2423.36</v>
      </c>
      <c r="Y352" s="8">
        <f t="shared" ref="Y352" si="152">AVERAGE(J352:J376)</f>
        <v>2424.12</v>
      </c>
      <c r="Z352" s="8">
        <f t="shared" ref="Z352" si="153">AVERAGE(K352:K376)</f>
        <v>2423.36</v>
      </c>
      <c r="AA352" s="8">
        <f t="shared" ref="AA352" si="154">AVERAGE(L352:L376)</f>
        <v>2424.04</v>
      </c>
      <c r="AB352" s="8">
        <f t="shared" ref="AB352:AC352" si="155">AVERAGE(M352:M376)</f>
        <v>2423.96</v>
      </c>
      <c r="AC352" s="8">
        <f t="shared" si="155"/>
        <v>2424.12</v>
      </c>
    </row>
    <row r="353" spans="1:21" s="8" customFormat="1" x14ac:dyDescent="0.3">
      <c r="A353" s="9">
        <v>5000</v>
      </c>
      <c r="B353" s="9">
        <v>20</v>
      </c>
      <c r="C353" s="9">
        <v>0.75</v>
      </c>
      <c r="D353" s="9" t="s">
        <v>123</v>
      </c>
      <c r="E353" s="9" t="s">
        <v>200</v>
      </c>
      <c r="F353" s="9" t="s">
        <v>23</v>
      </c>
      <c r="G353" s="9">
        <v>2491</v>
      </c>
      <c r="H353" s="9" t="s">
        <v>23</v>
      </c>
      <c r="I353" s="9">
        <v>2494</v>
      </c>
      <c r="J353" s="9">
        <v>2496</v>
      </c>
      <c r="K353" s="9">
        <v>2494</v>
      </c>
      <c r="L353" s="9">
        <v>2496</v>
      </c>
      <c r="M353" s="8">
        <v>2496</v>
      </c>
      <c r="N353" s="11">
        <v>2496</v>
      </c>
      <c r="O353" s="12"/>
      <c r="P353" s="12"/>
      <c r="Q353" s="13"/>
      <c r="U353" s="14"/>
    </row>
    <row r="354" spans="1:21" s="8" customFormat="1" x14ac:dyDescent="0.3">
      <c r="A354" s="9">
        <v>5000</v>
      </c>
      <c r="B354" s="9">
        <v>20</v>
      </c>
      <c r="C354" s="9">
        <v>0.75</v>
      </c>
      <c r="D354" s="9" t="s">
        <v>123</v>
      </c>
      <c r="E354" s="9" t="s">
        <v>201</v>
      </c>
      <c r="F354" s="9" t="s">
        <v>23</v>
      </c>
      <c r="G354" s="9">
        <v>2386</v>
      </c>
      <c r="H354" s="9" t="s">
        <v>23</v>
      </c>
      <c r="I354" s="9">
        <v>2398</v>
      </c>
      <c r="J354" s="9">
        <v>2400</v>
      </c>
      <c r="K354" s="9">
        <v>2398</v>
      </c>
      <c r="L354" s="9">
        <v>2400</v>
      </c>
      <c r="M354" s="8">
        <v>2399</v>
      </c>
      <c r="N354" s="11">
        <v>2400</v>
      </c>
      <c r="O354" s="12"/>
      <c r="P354" s="12"/>
      <c r="Q354" s="13"/>
      <c r="U354" s="14"/>
    </row>
    <row r="355" spans="1:21" s="8" customFormat="1" x14ac:dyDescent="0.3">
      <c r="A355" s="9">
        <v>5000</v>
      </c>
      <c r="B355" s="9">
        <v>20</v>
      </c>
      <c r="C355" s="9">
        <v>0.75</v>
      </c>
      <c r="D355" s="9" t="s">
        <v>123</v>
      </c>
      <c r="E355" s="9" t="s">
        <v>202</v>
      </c>
      <c r="F355" s="9" t="s">
        <v>23</v>
      </c>
      <c r="G355" s="9">
        <v>2347</v>
      </c>
      <c r="H355" s="9" t="s">
        <v>23</v>
      </c>
      <c r="I355" s="9">
        <v>2359</v>
      </c>
      <c r="J355" s="9">
        <v>2359</v>
      </c>
      <c r="K355" s="9">
        <v>2359</v>
      </c>
      <c r="L355" s="9">
        <v>2359</v>
      </c>
      <c r="M355" s="8">
        <v>2359</v>
      </c>
      <c r="N355" s="11">
        <v>2359</v>
      </c>
      <c r="O355" s="12"/>
      <c r="P355" s="12"/>
      <c r="Q355" s="13"/>
      <c r="U355" s="14"/>
    </row>
    <row r="356" spans="1:21" s="8" customFormat="1" x14ac:dyDescent="0.3">
      <c r="A356" s="9">
        <v>5000</v>
      </c>
      <c r="B356" s="9">
        <v>20</v>
      </c>
      <c r="C356" s="9">
        <v>0.75</v>
      </c>
      <c r="D356" s="9" t="s">
        <v>123</v>
      </c>
      <c r="E356" s="9" t="s">
        <v>203</v>
      </c>
      <c r="F356" s="9" t="s">
        <v>23</v>
      </c>
      <c r="G356" s="9">
        <v>2458</v>
      </c>
      <c r="H356" s="9" t="s">
        <v>23</v>
      </c>
      <c r="I356" s="9">
        <v>2466</v>
      </c>
      <c r="J356" s="9">
        <v>2467</v>
      </c>
      <c r="K356" s="9">
        <v>2466</v>
      </c>
      <c r="L356" s="9">
        <v>2467</v>
      </c>
      <c r="M356" s="8">
        <v>2467</v>
      </c>
      <c r="N356" s="11">
        <v>2467</v>
      </c>
      <c r="O356" s="12"/>
      <c r="P356" s="12"/>
      <c r="Q356" s="13"/>
      <c r="U356" s="14"/>
    </row>
    <row r="357" spans="1:21" s="8" customFormat="1" x14ac:dyDescent="0.3">
      <c r="A357" s="9">
        <v>5000</v>
      </c>
      <c r="B357" s="9">
        <v>20</v>
      </c>
      <c r="C357" s="9">
        <v>0.75</v>
      </c>
      <c r="D357" s="9" t="s">
        <v>123</v>
      </c>
      <c r="E357" s="9" t="s">
        <v>204</v>
      </c>
      <c r="F357" s="9" t="s">
        <v>23</v>
      </c>
      <c r="G357" s="9">
        <v>2374</v>
      </c>
      <c r="H357" s="9" t="s">
        <v>23</v>
      </c>
      <c r="I357" s="9">
        <v>2381</v>
      </c>
      <c r="J357" s="9">
        <v>2381</v>
      </c>
      <c r="K357" s="9">
        <v>2381</v>
      </c>
      <c r="L357" s="9">
        <v>2381</v>
      </c>
      <c r="M357" s="8">
        <v>2381</v>
      </c>
      <c r="N357" s="11">
        <v>2381</v>
      </c>
      <c r="O357" s="12"/>
      <c r="P357" s="12"/>
      <c r="Q357" s="13"/>
      <c r="U357" s="14"/>
    </row>
    <row r="358" spans="1:21" s="8" customFormat="1" x14ac:dyDescent="0.3">
      <c r="A358" s="9">
        <v>5000</v>
      </c>
      <c r="B358" s="9">
        <v>20</v>
      </c>
      <c r="C358" s="9">
        <v>0.75</v>
      </c>
      <c r="D358" s="9" t="s">
        <v>123</v>
      </c>
      <c r="E358" s="9" t="s">
        <v>205</v>
      </c>
      <c r="F358" s="9" t="s">
        <v>23</v>
      </c>
      <c r="G358" s="9">
        <v>2400</v>
      </c>
      <c r="H358" s="9" t="s">
        <v>23</v>
      </c>
      <c r="I358" s="9">
        <v>2417</v>
      </c>
      <c r="J358" s="9">
        <v>2417</v>
      </c>
      <c r="K358" s="9">
        <v>2417</v>
      </c>
      <c r="L358" s="9">
        <v>2416</v>
      </c>
      <c r="M358" s="8">
        <v>2417</v>
      </c>
      <c r="N358" s="11">
        <v>2417</v>
      </c>
      <c r="O358" s="12"/>
      <c r="P358" s="12"/>
      <c r="Q358" s="13"/>
      <c r="U358" s="14"/>
    </row>
    <row r="359" spans="1:21" s="8" customFormat="1" x14ac:dyDescent="0.3">
      <c r="A359" s="9">
        <v>5000</v>
      </c>
      <c r="B359" s="9">
        <v>20</v>
      </c>
      <c r="C359" s="9">
        <v>0.75</v>
      </c>
      <c r="D359" s="9" t="s">
        <v>123</v>
      </c>
      <c r="E359" s="9" t="s">
        <v>206</v>
      </c>
      <c r="F359" s="9" t="s">
        <v>23</v>
      </c>
      <c r="G359" s="9">
        <v>2448</v>
      </c>
      <c r="H359" s="9" t="s">
        <v>23</v>
      </c>
      <c r="I359" s="9">
        <v>2460</v>
      </c>
      <c r="J359" s="9">
        <v>2460</v>
      </c>
      <c r="K359" s="9">
        <v>2460</v>
      </c>
      <c r="L359" s="9">
        <v>2460</v>
      </c>
      <c r="M359" s="8">
        <v>2460</v>
      </c>
      <c r="N359" s="11">
        <v>2460</v>
      </c>
      <c r="O359" s="12"/>
      <c r="P359" s="12"/>
      <c r="Q359" s="13"/>
      <c r="U359" s="14"/>
    </row>
    <row r="360" spans="1:21" s="8" customFormat="1" x14ac:dyDescent="0.3">
      <c r="A360" s="9">
        <v>5000</v>
      </c>
      <c r="B360" s="9">
        <v>20</v>
      </c>
      <c r="C360" s="9">
        <v>0.75</v>
      </c>
      <c r="D360" s="9" t="s">
        <v>123</v>
      </c>
      <c r="E360" s="9" t="s">
        <v>207</v>
      </c>
      <c r="F360" s="9" t="s">
        <v>23</v>
      </c>
      <c r="G360" s="9">
        <v>2390</v>
      </c>
      <c r="H360" s="9" t="s">
        <v>23</v>
      </c>
      <c r="I360" s="9">
        <v>2405</v>
      </c>
      <c r="J360" s="9">
        <v>2407</v>
      </c>
      <c r="K360" s="9">
        <v>2405</v>
      </c>
      <c r="L360" s="9">
        <v>2407</v>
      </c>
      <c r="M360" s="8">
        <v>2406</v>
      </c>
      <c r="N360" s="11">
        <v>2407</v>
      </c>
      <c r="O360" s="12"/>
      <c r="P360" s="12"/>
      <c r="Q360" s="13"/>
      <c r="U360" s="14"/>
    </row>
    <row r="361" spans="1:21" s="8" customFormat="1" x14ac:dyDescent="0.3">
      <c r="A361" s="9">
        <v>5000</v>
      </c>
      <c r="B361" s="9">
        <v>20</v>
      </c>
      <c r="C361" s="9">
        <v>0.75</v>
      </c>
      <c r="D361" s="9" t="s">
        <v>123</v>
      </c>
      <c r="E361" s="9" t="s">
        <v>208</v>
      </c>
      <c r="F361" s="9" t="s">
        <v>23</v>
      </c>
      <c r="G361" s="9">
        <v>2451</v>
      </c>
      <c r="H361" s="9" t="s">
        <v>23</v>
      </c>
      <c r="I361" s="9">
        <v>2455</v>
      </c>
      <c r="J361" s="9">
        <v>2455</v>
      </c>
      <c r="K361" s="9">
        <v>2455</v>
      </c>
      <c r="L361" s="9">
        <v>2455</v>
      </c>
      <c r="M361" s="8">
        <v>2455</v>
      </c>
      <c r="N361" s="11">
        <v>2455</v>
      </c>
      <c r="O361" s="12"/>
      <c r="P361" s="12"/>
      <c r="Q361" s="13"/>
      <c r="U361" s="14"/>
    </row>
    <row r="362" spans="1:21" s="8" customFormat="1" x14ac:dyDescent="0.3">
      <c r="A362" s="9">
        <v>5000</v>
      </c>
      <c r="B362" s="9">
        <v>20</v>
      </c>
      <c r="C362" s="9">
        <v>0.75</v>
      </c>
      <c r="D362" s="9" t="s">
        <v>123</v>
      </c>
      <c r="E362" s="9" t="s">
        <v>209</v>
      </c>
      <c r="F362" s="9" t="s">
        <v>23</v>
      </c>
      <c r="G362" s="9">
        <v>2371</v>
      </c>
      <c r="H362" s="9" t="s">
        <v>23</v>
      </c>
      <c r="I362" s="9">
        <v>2384</v>
      </c>
      <c r="J362" s="9">
        <v>2384</v>
      </c>
      <c r="K362" s="9">
        <v>2384</v>
      </c>
      <c r="L362" s="9">
        <v>2384</v>
      </c>
      <c r="M362" s="8">
        <v>2384</v>
      </c>
      <c r="N362" s="11">
        <v>2384</v>
      </c>
      <c r="O362" s="12"/>
      <c r="P362" s="12"/>
      <c r="Q362" s="13"/>
      <c r="U362" s="14"/>
    </row>
    <row r="363" spans="1:21" s="8" customFormat="1" x14ac:dyDescent="0.3">
      <c r="A363" s="9">
        <v>5000</v>
      </c>
      <c r="B363" s="9">
        <v>20</v>
      </c>
      <c r="C363" s="9">
        <v>0.75</v>
      </c>
      <c r="D363" s="9" t="s">
        <v>123</v>
      </c>
      <c r="E363" s="9" t="s">
        <v>210</v>
      </c>
      <c r="F363" s="9" t="s">
        <v>23</v>
      </c>
      <c r="G363" s="9">
        <v>2362</v>
      </c>
      <c r="H363" s="9" t="s">
        <v>23</v>
      </c>
      <c r="I363" s="9">
        <v>2376</v>
      </c>
      <c r="J363" s="9">
        <v>2378</v>
      </c>
      <c r="K363" s="9">
        <v>2376</v>
      </c>
      <c r="L363" s="9">
        <v>2378</v>
      </c>
      <c r="M363" s="8">
        <v>2378</v>
      </c>
      <c r="N363" s="11">
        <v>2378</v>
      </c>
      <c r="O363" s="12"/>
      <c r="P363" s="12"/>
      <c r="Q363" s="13"/>
      <c r="U363" s="14"/>
    </row>
    <row r="364" spans="1:21" s="8" customFormat="1" x14ac:dyDescent="0.3">
      <c r="A364" s="9">
        <v>5000</v>
      </c>
      <c r="B364" s="9">
        <v>20</v>
      </c>
      <c r="C364" s="9">
        <v>0.75</v>
      </c>
      <c r="D364" s="9" t="s">
        <v>123</v>
      </c>
      <c r="E364" s="9" t="s">
        <v>211</v>
      </c>
      <c r="F364" s="9" t="s">
        <v>23</v>
      </c>
      <c r="G364" s="9">
        <v>2411</v>
      </c>
      <c r="H364" s="9" t="s">
        <v>23</v>
      </c>
      <c r="I364" s="9">
        <v>2417</v>
      </c>
      <c r="J364" s="9">
        <v>2418</v>
      </c>
      <c r="K364" s="9">
        <v>2417</v>
      </c>
      <c r="L364" s="9">
        <v>2418</v>
      </c>
      <c r="M364" s="8">
        <v>2418</v>
      </c>
      <c r="N364" s="11">
        <v>2418</v>
      </c>
      <c r="O364" s="12"/>
      <c r="P364" s="12"/>
      <c r="Q364" s="13"/>
      <c r="U364" s="14"/>
    </row>
    <row r="365" spans="1:21" s="8" customFormat="1" x14ac:dyDescent="0.3">
      <c r="A365" s="9">
        <v>5000</v>
      </c>
      <c r="B365" s="9">
        <v>20</v>
      </c>
      <c r="C365" s="9">
        <v>0.75</v>
      </c>
      <c r="D365" s="9" t="s">
        <v>123</v>
      </c>
      <c r="E365" s="9" t="s">
        <v>212</v>
      </c>
      <c r="F365" s="9" t="s">
        <v>23</v>
      </c>
      <c r="G365" s="9">
        <v>2408</v>
      </c>
      <c r="H365" s="9" t="s">
        <v>23</v>
      </c>
      <c r="I365" s="9">
        <v>2418</v>
      </c>
      <c r="J365" s="9">
        <v>2421</v>
      </c>
      <c r="K365" s="9">
        <v>2418</v>
      </c>
      <c r="L365" s="9">
        <v>2421</v>
      </c>
      <c r="M365" s="8">
        <v>2420</v>
      </c>
      <c r="N365" s="11">
        <v>2421</v>
      </c>
      <c r="O365" s="12"/>
      <c r="P365" s="12"/>
      <c r="Q365" s="13"/>
      <c r="U365" s="14"/>
    </row>
    <row r="366" spans="1:21" s="8" customFormat="1" x14ac:dyDescent="0.3">
      <c r="A366" s="9">
        <v>5000</v>
      </c>
      <c r="B366" s="9">
        <v>20</v>
      </c>
      <c r="C366" s="9">
        <v>0.75</v>
      </c>
      <c r="D366" s="9" t="s">
        <v>123</v>
      </c>
      <c r="E366" s="9" t="s">
        <v>213</v>
      </c>
      <c r="F366" s="9" t="s">
        <v>23</v>
      </c>
      <c r="G366" s="9">
        <v>2345</v>
      </c>
      <c r="H366" s="9" t="s">
        <v>23</v>
      </c>
      <c r="I366" s="9">
        <v>2362</v>
      </c>
      <c r="J366" s="9">
        <v>2362</v>
      </c>
      <c r="K366" s="9">
        <v>2362</v>
      </c>
      <c r="L366" s="9">
        <v>2362</v>
      </c>
      <c r="M366" s="8">
        <v>2362</v>
      </c>
      <c r="N366" s="11">
        <v>2362</v>
      </c>
      <c r="O366" s="12"/>
      <c r="P366" s="12"/>
      <c r="Q366" s="13"/>
      <c r="U366" s="14"/>
    </row>
    <row r="367" spans="1:21" s="8" customFormat="1" x14ac:dyDescent="0.3">
      <c r="A367" s="9">
        <v>5000</v>
      </c>
      <c r="B367" s="9">
        <v>20</v>
      </c>
      <c r="C367" s="9">
        <v>0.75</v>
      </c>
      <c r="D367" s="9" t="s">
        <v>123</v>
      </c>
      <c r="E367" s="9" t="s">
        <v>214</v>
      </c>
      <c r="F367" s="9" t="s">
        <v>23</v>
      </c>
      <c r="G367" s="9">
        <v>2459</v>
      </c>
      <c r="H367" s="9" t="s">
        <v>23</v>
      </c>
      <c r="I367" s="9">
        <v>2471</v>
      </c>
      <c r="J367" s="9">
        <v>2473</v>
      </c>
      <c r="K367" s="9">
        <v>2471</v>
      </c>
      <c r="L367" s="9">
        <v>2472</v>
      </c>
      <c r="M367" s="8">
        <v>2472</v>
      </c>
      <c r="N367" s="11">
        <v>2473</v>
      </c>
      <c r="O367" s="12"/>
      <c r="P367" s="12"/>
      <c r="Q367" s="13"/>
      <c r="U367" s="14"/>
    </row>
    <row r="368" spans="1:21" s="8" customFormat="1" x14ac:dyDescent="0.3">
      <c r="A368" s="9">
        <v>5000</v>
      </c>
      <c r="B368" s="9">
        <v>20</v>
      </c>
      <c r="C368" s="9">
        <v>0.75</v>
      </c>
      <c r="D368" s="9" t="s">
        <v>123</v>
      </c>
      <c r="E368" s="9" t="s">
        <v>215</v>
      </c>
      <c r="F368" s="9" t="s">
        <v>23</v>
      </c>
      <c r="G368" s="9">
        <v>2488</v>
      </c>
      <c r="H368" s="9" t="s">
        <v>23</v>
      </c>
      <c r="I368" s="9">
        <v>2503</v>
      </c>
      <c r="J368" s="9">
        <v>2503</v>
      </c>
      <c r="K368" s="9">
        <v>2503</v>
      </c>
      <c r="L368" s="9">
        <v>2503</v>
      </c>
      <c r="M368" s="8">
        <v>2503</v>
      </c>
      <c r="N368" s="11">
        <v>2503</v>
      </c>
      <c r="O368" s="12"/>
      <c r="P368" s="12"/>
      <c r="Q368" s="13"/>
      <c r="U368" s="14"/>
    </row>
    <row r="369" spans="1:29" s="8" customFormat="1" x14ac:dyDescent="0.3">
      <c r="A369" s="9">
        <v>5000</v>
      </c>
      <c r="B369" s="9">
        <v>20</v>
      </c>
      <c r="C369" s="9">
        <v>0.75</v>
      </c>
      <c r="D369" s="9" t="s">
        <v>123</v>
      </c>
      <c r="E369" s="9" t="s">
        <v>216</v>
      </c>
      <c r="F369" s="9" t="s">
        <v>23</v>
      </c>
      <c r="G369" s="9">
        <v>2361</v>
      </c>
      <c r="H369" s="9" t="s">
        <v>23</v>
      </c>
      <c r="I369" s="9">
        <v>2373</v>
      </c>
      <c r="J369" s="9">
        <v>2373</v>
      </c>
      <c r="K369" s="9">
        <v>2373</v>
      </c>
      <c r="L369" s="9">
        <v>2373</v>
      </c>
      <c r="M369" s="8">
        <v>2373</v>
      </c>
      <c r="N369" s="11">
        <v>2373</v>
      </c>
      <c r="O369" s="12"/>
      <c r="P369" s="12"/>
      <c r="Q369" s="13"/>
      <c r="U369" s="14"/>
    </row>
    <row r="370" spans="1:29" s="8" customFormat="1" x14ac:dyDescent="0.3">
      <c r="A370" s="9">
        <v>5000</v>
      </c>
      <c r="B370" s="9">
        <v>20</v>
      </c>
      <c r="C370" s="9">
        <v>0.75</v>
      </c>
      <c r="D370" s="9" t="s">
        <v>123</v>
      </c>
      <c r="E370" s="9" t="s">
        <v>217</v>
      </c>
      <c r="F370" s="9" t="s">
        <v>23</v>
      </c>
      <c r="G370" s="9">
        <v>2408</v>
      </c>
      <c r="H370" s="9" t="s">
        <v>23</v>
      </c>
      <c r="I370" s="9">
        <v>2417</v>
      </c>
      <c r="J370" s="9">
        <v>2418</v>
      </c>
      <c r="K370" s="9">
        <v>2417</v>
      </c>
      <c r="L370" s="9">
        <v>2418</v>
      </c>
      <c r="M370" s="8">
        <v>2418</v>
      </c>
      <c r="N370" s="11">
        <v>2418</v>
      </c>
      <c r="O370" s="12"/>
      <c r="P370" s="12"/>
      <c r="Q370" s="13"/>
      <c r="U370" s="14"/>
    </row>
    <row r="371" spans="1:29" s="8" customFormat="1" x14ac:dyDescent="0.3">
      <c r="A371" s="9">
        <v>5000</v>
      </c>
      <c r="B371" s="9">
        <v>20</v>
      </c>
      <c r="C371" s="9">
        <v>0.75</v>
      </c>
      <c r="D371" s="9" t="s">
        <v>123</v>
      </c>
      <c r="E371" s="9" t="s">
        <v>218</v>
      </c>
      <c r="F371" s="9" t="s">
        <v>23</v>
      </c>
      <c r="G371" s="9">
        <v>2311</v>
      </c>
      <c r="H371" s="9" t="s">
        <v>23</v>
      </c>
      <c r="I371" s="9">
        <v>2318</v>
      </c>
      <c r="J371" s="9">
        <v>2318</v>
      </c>
      <c r="K371" s="9">
        <v>2318</v>
      </c>
      <c r="L371" s="9">
        <v>2318</v>
      </c>
      <c r="M371" s="8">
        <v>2318</v>
      </c>
      <c r="N371" s="11">
        <v>2318</v>
      </c>
      <c r="O371" s="12"/>
      <c r="P371" s="12"/>
      <c r="Q371" s="13"/>
      <c r="U371" s="14"/>
    </row>
    <row r="372" spans="1:29" s="8" customFormat="1" x14ac:dyDescent="0.3">
      <c r="A372" s="9">
        <v>5000</v>
      </c>
      <c r="B372" s="9">
        <v>20</v>
      </c>
      <c r="C372" s="9">
        <v>0.75</v>
      </c>
      <c r="D372" s="9" t="s">
        <v>123</v>
      </c>
      <c r="E372" s="9" t="s">
        <v>219</v>
      </c>
      <c r="F372" s="9" t="s">
        <v>23</v>
      </c>
      <c r="G372" s="9">
        <v>2405</v>
      </c>
      <c r="H372" s="9" t="s">
        <v>23</v>
      </c>
      <c r="I372" s="9">
        <v>2416</v>
      </c>
      <c r="J372" s="9">
        <v>2417</v>
      </c>
      <c r="K372" s="9">
        <v>2416</v>
      </c>
      <c r="L372" s="9">
        <v>2417</v>
      </c>
      <c r="M372" s="8">
        <v>2417</v>
      </c>
      <c r="N372" s="11">
        <v>2417</v>
      </c>
      <c r="O372" s="12"/>
      <c r="P372" s="12"/>
      <c r="Q372" s="13"/>
      <c r="U372" s="14"/>
    </row>
    <row r="373" spans="1:29" s="8" customFormat="1" x14ac:dyDescent="0.3">
      <c r="A373" s="9">
        <v>5000</v>
      </c>
      <c r="B373" s="9">
        <v>20</v>
      </c>
      <c r="C373" s="9">
        <v>0.75</v>
      </c>
      <c r="D373" s="9" t="s">
        <v>123</v>
      </c>
      <c r="E373" s="9" t="s">
        <v>220</v>
      </c>
      <c r="F373" s="9" t="s">
        <v>23</v>
      </c>
      <c r="G373" s="9">
        <v>2419</v>
      </c>
      <c r="H373" s="9" t="s">
        <v>23</v>
      </c>
      <c r="I373" s="9">
        <v>2434</v>
      </c>
      <c r="J373" s="9">
        <v>2434</v>
      </c>
      <c r="K373" s="9">
        <v>2434</v>
      </c>
      <c r="L373" s="9">
        <v>2434</v>
      </c>
      <c r="M373" s="8">
        <v>2434</v>
      </c>
      <c r="N373" s="11">
        <v>2434</v>
      </c>
      <c r="O373" s="12"/>
      <c r="P373" s="12"/>
      <c r="Q373" s="13"/>
      <c r="U373" s="14"/>
    </row>
    <row r="374" spans="1:29" s="8" customFormat="1" x14ac:dyDescent="0.3">
      <c r="A374" s="9">
        <v>5000</v>
      </c>
      <c r="B374" s="9">
        <v>20</v>
      </c>
      <c r="C374" s="9">
        <v>0.75</v>
      </c>
      <c r="D374" s="9" t="s">
        <v>123</v>
      </c>
      <c r="E374" s="9" t="s">
        <v>221</v>
      </c>
      <c r="F374" s="9" t="s">
        <v>23</v>
      </c>
      <c r="G374" s="9">
        <v>2393</v>
      </c>
      <c r="H374" s="9" t="s">
        <v>23</v>
      </c>
      <c r="I374" s="9">
        <v>2404</v>
      </c>
      <c r="J374" s="9">
        <v>2405</v>
      </c>
      <c r="K374" s="9">
        <v>2404</v>
      </c>
      <c r="L374" s="9">
        <v>2405</v>
      </c>
      <c r="M374" s="8">
        <v>2405</v>
      </c>
      <c r="N374" s="11">
        <v>2405</v>
      </c>
      <c r="O374" s="12"/>
      <c r="P374" s="12"/>
      <c r="Q374" s="13"/>
      <c r="U374" s="14"/>
    </row>
    <row r="375" spans="1:29" s="8" customFormat="1" x14ac:dyDescent="0.3">
      <c r="A375" s="9">
        <v>5000</v>
      </c>
      <c r="B375" s="9">
        <v>20</v>
      </c>
      <c r="C375" s="9">
        <v>0.75</v>
      </c>
      <c r="D375" s="9" t="s">
        <v>123</v>
      </c>
      <c r="E375" s="9" t="s">
        <v>222</v>
      </c>
      <c r="F375" s="9" t="s">
        <v>23</v>
      </c>
      <c r="G375" s="9">
        <v>2493</v>
      </c>
      <c r="H375" s="9" t="s">
        <v>23</v>
      </c>
      <c r="I375" s="9">
        <v>2504</v>
      </c>
      <c r="J375" s="9">
        <v>2504</v>
      </c>
      <c r="K375" s="9">
        <v>2504</v>
      </c>
      <c r="L375" s="9">
        <v>2504</v>
      </c>
      <c r="M375" s="8">
        <v>2504</v>
      </c>
      <c r="N375" s="11">
        <v>2504</v>
      </c>
      <c r="O375" s="12"/>
      <c r="P375" s="12"/>
      <c r="Q375" s="13"/>
      <c r="U375" s="14"/>
    </row>
    <row r="376" spans="1:29" s="8" customFormat="1" x14ac:dyDescent="0.3">
      <c r="A376" s="9">
        <v>5000</v>
      </c>
      <c r="B376" s="9">
        <v>20</v>
      </c>
      <c r="C376" s="9">
        <v>0.75</v>
      </c>
      <c r="D376" s="9" t="s">
        <v>123</v>
      </c>
      <c r="E376" s="9" t="s">
        <v>223</v>
      </c>
      <c r="F376" s="9" t="s">
        <v>23</v>
      </c>
      <c r="G376" s="9">
        <v>2525</v>
      </c>
      <c r="H376" s="9" t="s">
        <v>23</v>
      </c>
      <c r="I376" s="9">
        <v>2530</v>
      </c>
      <c r="J376" s="9">
        <v>2531</v>
      </c>
      <c r="K376" s="9">
        <v>2530</v>
      </c>
      <c r="L376" s="9">
        <v>2531</v>
      </c>
      <c r="M376" s="8">
        <v>2531</v>
      </c>
      <c r="N376" s="11">
        <v>2531</v>
      </c>
      <c r="O376" s="12"/>
      <c r="P376" s="12"/>
      <c r="Q376" s="13"/>
      <c r="U376" s="14"/>
    </row>
    <row r="377" spans="1:29" x14ac:dyDescent="0.3">
      <c r="A377" s="4">
        <v>5000</v>
      </c>
      <c r="B377" s="4">
        <v>20</v>
      </c>
      <c r="C377" s="4">
        <v>0.25</v>
      </c>
      <c r="D377" s="4" t="s">
        <v>224</v>
      </c>
      <c r="E377" s="4" t="s">
        <v>300</v>
      </c>
      <c r="F377" s="4" t="s">
        <v>23</v>
      </c>
      <c r="G377" s="4">
        <v>6</v>
      </c>
      <c r="H377" s="4" t="s">
        <v>23</v>
      </c>
      <c r="I377" s="4">
        <v>-25</v>
      </c>
      <c r="J377" s="4">
        <v>6</v>
      </c>
      <c r="K377" s="4">
        <v>-25</v>
      </c>
      <c r="L377" s="4">
        <v>5</v>
      </c>
      <c r="M377" s="8">
        <v>6</v>
      </c>
      <c r="N377" s="5">
        <v>6</v>
      </c>
      <c r="O377" s="6"/>
      <c r="P377" s="6"/>
      <c r="Q377" s="7"/>
      <c r="R377" s="8">
        <f t="shared" ref="R377" si="156">A377</f>
        <v>5000</v>
      </c>
      <c r="S377" s="8">
        <f t="shared" ref="S377" si="157">B377</f>
        <v>20</v>
      </c>
      <c r="T377" s="8">
        <f t="shared" ref="T377" si="158">C377</f>
        <v>0.25</v>
      </c>
      <c r="U377" s="8" t="str">
        <f t="shared" ref="U377" si="159">D377</f>
        <v>WS</v>
      </c>
      <c r="V377" s="8">
        <f t="shared" ref="V377" si="160">AVERAGE(G377:G401)</f>
        <v>3.4</v>
      </c>
      <c r="W377" s="8" t="e">
        <f t="shared" ref="W377" si="161">AVERAGE(H377:H401)</f>
        <v>#DIV/0!</v>
      </c>
      <c r="X377" s="8">
        <f t="shared" ref="X377" si="162">AVERAGE(I377:I401)</f>
        <v>-32.4</v>
      </c>
      <c r="Y377" s="8">
        <f t="shared" ref="Y377" si="163">AVERAGE(J377:J401)</f>
        <v>3.6</v>
      </c>
      <c r="Z377" s="8">
        <f t="shared" ref="Z377" si="164">AVERAGE(K377:K401)</f>
        <v>-32.4</v>
      </c>
      <c r="AA377" s="8">
        <f t="shared" ref="AA377" si="165">AVERAGE(L377:L401)</f>
        <v>1.36</v>
      </c>
      <c r="AB377" s="8">
        <f t="shared" ref="AB377:AC377" si="166">AVERAGE(M377:M401)</f>
        <v>1.32</v>
      </c>
      <c r="AC377" s="8">
        <f t="shared" si="166"/>
        <v>3.6</v>
      </c>
    </row>
    <row r="378" spans="1:29" x14ac:dyDescent="0.3">
      <c r="A378" s="4">
        <v>5000</v>
      </c>
      <c r="B378" s="4">
        <v>20</v>
      </c>
      <c r="C378" s="4">
        <v>0.25</v>
      </c>
      <c r="D378" s="4" t="s">
        <v>224</v>
      </c>
      <c r="E378" s="4" t="s">
        <v>301</v>
      </c>
      <c r="F378" s="4" t="s">
        <v>23</v>
      </c>
      <c r="G378" s="4">
        <v>4</v>
      </c>
      <c r="H378" s="4" t="s">
        <v>23</v>
      </c>
      <c r="I378" s="4">
        <v>-29</v>
      </c>
      <c r="J378" s="4">
        <v>5</v>
      </c>
      <c r="K378" s="4">
        <v>-29</v>
      </c>
      <c r="L378" s="4">
        <v>5</v>
      </c>
      <c r="M378" s="8">
        <v>5</v>
      </c>
      <c r="N378" s="5">
        <v>5</v>
      </c>
      <c r="O378" s="6"/>
      <c r="P378" s="6"/>
      <c r="Q378" s="7"/>
      <c r="R378" s="8"/>
      <c r="S378" s="8"/>
      <c r="T378" s="8"/>
      <c r="U378" s="14"/>
      <c r="V378" s="8"/>
      <c r="W378" s="8"/>
      <c r="X378" s="8"/>
      <c r="Y378" s="8"/>
      <c r="Z378" s="8"/>
      <c r="AA378" s="8"/>
      <c r="AB378" s="8"/>
      <c r="AC378" s="8"/>
    </row>
    <row r="379" spans="1:29" x14ac:dyDescent="0.3">
      <c r="A379" s="4">
        <v>5000</v>
      </c>
      <c r="B379" s="4">
        <v>20</v>
      </c>
      <c r="C379" s="4">
        <v>0.25</v>
      </c>
      <c r="D379" s="4" t="s">
        <v>224</v>
      </c>
      <c r="E379" s="4" t="s">
        <v>302</v>
      </c>
      <c r="F379" s="4" t="s">
        <v>23</v>
      </c>
      <c r="G379" s="4">
        <v>2</v>
      </c>
      <c r="H379" s="4" t="s">
        <v>23</v>
      </c>
      <c r="I379" s="4">
        <v>-47</v>
      </c>
      <c r="J379" s="4">
        <v>2</v>
      </c>
      <c r="K379" s="4">
        <v>-47</v>
      </c>
      <c r="L379" s="4">
        <v>2</v>
      </c>
      <c r="M379" s="8">
        <v>0</v>
      </c>
      <c r="N379" s="5">
        <v>2</v>
      </c>
      <c r="O379" s="6"/>
      <c r="P379" s="6"/>
      <c r="Q379" s="7"/>
      <c r="R379" s="8"/>
      <c r="S379" s="8"/>
      <c r="T379" s="8"/>
      <c r="U379" s="14"/>
      <c r="V379" s="8"/>
      <c r="W379" s="8"/>
      <c r="X379" s="8"/>
      <c r="Y379" s="8"/>
      <c r="Z379" s="8"/>
      <c r="AA379" s="8"/>
      <c r="AB379" s="8"/>
      <c r="AC379" s="8"/>
    </row>
    <row r="380" spans="1:29" x14ac:dyDescent="0.3">
      <c r="A380" s="4">
        <v>5000</v>
      </c>
      <c r="B380" s="4">
        <v>20</v>
      </c>
      <c r="C380" s="4">
        <v>0.25</v>
      </c>
      <c r="D380" s="4" t="s">
        <v>224</v>
      </c>
      <c r="E380" s="4" t="s">
        <v>303</v>
      </c>
      <c r="F380" s="4" t="s">
        <v>23</v>
      </c>
      <c r="G380" s="4">
        <v>2</v>
      </c>
      <c r="H380" s="4" t="s">
        <v>23</v>
      </c>
      <c r="I380" s="4">
        <v>-43</v>
      </c>
      <c r="J380" s="4">
        <v>2</v>
      </c>
      <c r="K380" s="4">
        <v>-43</v>
      </c>
      <c r="L380" s="4">
        <v>-2</v>
      </c>
      <c r="M380" s="8">
        <v>-2</v>
      </c>
      <c r="N380" s="5">
        <v>2</v>
      </c>
      <c r="O380" s="6"/>
      <c r="P380" s="6"/>
      <c r="Q380" s="7"/>
      <c r="R380" s="8"/>
      <c r="S380" s="8"/>
      <c r="T380" s="8"/>
      <c r="U380" s="14"/>
      <c r="V380" s="8"/>
      <c r="W380" s="8"/>
      <c r="X380" s="8"/>
      <c r="Y380" s="8"/>
      <c r="Z380" s="8"/>
      <c r="AA380" s="8"/>
      <c r="AB380" s="8"/>
      <c r="AC380" s="8"/>
    </row>
    <row r="381" spans="1:29" x14ac:dyDescent="0.3">
      <c r="A381" s="4">
        <v>5000</v>
      </c>
      <c r="B381" s="4">
        <v>20</v>
      </c>
      <c r="C381" s="4">
        <v>0.25</v>
      </c>
      <c r="D381" s="4" t="s">
        <v>224</v>
      </c>
      <c r="E381" s="4" t="s">
        <v>304</v>
      </c>
      <c r="F381" s="4" t="s">
        <v>23</v>
      </c>
      <c r="G381" s="4">
        <v>2</v>
      </c>
      <c r="H381" s="4" t="s">
        <v>23</v>
      </c>
      <c r="I381" s="4">
        <v>-36</v>
      </c>
      <c r="J381" s="4">
        <v>2</v>
      </c>
      <c r="K381" s="4">
        <v>-36</v>
      </c>
      <c r="L381" s="4">
        <v>2</v>
      </c>
      <c r="M381" s="8">
        <v>1</v>
      </c>
      <c r="N381" s="5">
        <v>2</v>
      </c>
      <c r="O381" s="6"/>
      <c r="P381" s="6"/>
      <c r="Q381" s="7"/>
      <c r="R381" s="8"/>
      <c r="S381" s="8"/>
      <c r="T381" s="8"/>
      <c r="U381" s="14"/>
      <c r="V381" s="8"/>
      <c r="W381" s="8"/>
      <c r="X381" s="8"/>
      <c r="Y381" s="8"/>
      <c r="Z381" s="8"/>
      <c r="AA381" s="8"/>
      <c r="AB381" s="8"/>
      <c r="AC381" s="8"/>
    </row>
    <row r="382" spans="1:29" x14ac:dyDescent="0.3">
      <c r="A382" s="4">
        <v>5000</v>
      </c>
      <c r="B382" s="4">
        <v>20</v>
      </c>
      <c r="C382" s="4">
        <v>0.25</v>
      </c>
      <c r="D382" s="4" t="s">
        <v>224</v>
      </c>
      <c r="E382" s="4" t="s">
        <v>305</v>
      </c>
      <c r="F382" s="4" t="s">
        <v>23</v>
      </c>
      <c r="G382" s="4">
        <v>2</v>
      </c>
      <c r="H382" s="4" t="s">
        <v>23</v>
      </c>
      <c r="I382" s="4">
        <v>-27</v>
      </c>
      <c r="J382" s="4">
        <v>2</v>
      </c>
      <c r="K382" s="4">
        <v>-27</v>
      </c>
      <c r="L382" s="4">
        <v>2</v>
      </c>
      <c r="M382" s="8">
        <v>2</v>
      </c>
      <c r="N382" s="5">
        <v>2</v>
      </c>
      <c r="O382" s="6"/>
      <c r="P382" s="6"/>
      <c r="Q382" s="7"/>
      <c r="R382" s="8"/>
      <c r="S382" s="8"/>
      <c r="T382" s="8"/>
      <c r="U382" s="14"/>
      <c r="V382" s="8"/>
      <c r="W382" s="8"/>
      <c r="X382" s="8"/>
      <c r="Y382" s="8"/>
      <c r="Z382" s="8"/>
      <c r="AA382" s="8"/>
      <c r="AB382" s="8"/>
      <c r="AC382" s="8"/>
    </row>
    <row r="383" spans="1:29" x14ac:dyDescent="0.3">
      <c r="A383" s="4">
        <v>5000</v>
      </c>
      <c r="B383" s="4">
        <v>20</v>
      </c>
      <c r="C383" s="4">
        <v>0.25</v>
      </c>
      <c r="D383" s="4" t="s">
        <v>224</v>
      </c>
      <c r="E383" s="4" t="s">
        <v>306</v>
      </c>
      <c r="F383" s="4" t="s">
        <v>23</v>
      </c>
      <c r="G383" s="4">
        <v>3</v>
      </c>
      <c r="H383" s="4" t="s">
        <v>23</v>
      </c>
      <c r="I383" s="4">
        <v>-28</v>
      </c>
      <c r="J383" s="4">
        <v>4</v>
      </c>
      <c r="K383" s="4">
        <v>-28</v>
      </c>
      <c r="L383" s="4">
        <v>4</v>
      </c>
      <c r="M383" s="8">
        <v>4</v>
      </c>
      <c r="N383" s="5">
        <v>4</v>
      </c>
      <c r="O383" s="6"/>
      <c r="P383" s="6"/>
      <c r="Q383" s="7"/>
      <c r="R383" s="8"/>
      <c r="S383" s="8"/>
      <c r="T383" s="8"/>
      <c r="U383" s="14"/>
      <c r="V383" s="8"/>
      <c r="W383" s="8"/>
      <c r="X383" s="8"/>
      <c r="Y383" s="8"/>
      <c r="Z383" s="8"/>
      <c r="AA383" s="8"/>
      <c r="AB383" s="8"/>
      <c r="AC383" s="8"/>
    </row>
    <row r="384" spans="1:29" x14ac:dyDescent="0.3">
      <c r="A384" s="4">
        <v>5000</v>
      </c>
      <c r="B384" s="4">
        <v>20</v>
      </c>
      <c r="C384" s="4">
        <v>0.25</v>
      </c>
      <c r="D384" s="4" t="s">
        <v>224</v>
      </c>
      <c r="E384" s="4" t="s">
        <v>307</v>
      </c>
      <c r="F384" s="4" t="s">
        <v>23</v>
      </c>
      <c r="G384" s="4">
        <v>1</v>
      </c>
      <c r="H384" s="4" t="s">
        <v>23</v>
      </c>
      <c r="I384" s="4">
        <v>-46</v>
      </c>
      <c r="J384" s="4">
        <v>1</v>
      </c>
      <c r="K384" s="4">
        <v>-46</v>
      </c>
      <c r="L384" s="4">
        <v>-3</v>
      </c>
      <c r="M384" s="8">
        <v>-3</v>
      </c>
      <c r="N384" s="5">
        <v>1</v>
      </c>
      <c r="O384" s="6"/>
      <c r="P384" s="6"/>
      <c r="Q384" s="7"/>
      <c r="R384" s="8"/>
      <c r="S384" s="8"/>
      <c r="T384" s="8"/>
      <c r="U384" s="14"/>
      <c r="V384" s="8"/>
      <c r="W384" s="8"/>
      <c r="X384" s="8"/>
      <c r="Y384" s="8"/>
      <c r="Z384" s="8"/>
      <c r="AA384" s="8"/>
      <c r="AB384" s="8"/>
      <c r="AC384" s="8"/>
    </row>
    <row r="385" spans="1:29" x14ac:dyDescent="0.3">
      <c r="A385" s="4">
        <v>5000</v>
      </c>
      <c r="B385" s="4">
        <v>20</v>
      </c>
      <c r="C385" s="4">
        <v>0.25</v>
      </c>
      <c r="D385" s="4" t="s">
        <v>224</v>
      </c>
      <c r="E385" s="4" t="s">
        <v>308</v>
      </c>
      <c r="F385" s="4" t="s">
        <v>23</v>
      </c>
      <c r="G385" s="4">
        <v>8</v>
      </c>
      <c r="H385" s="4" t="s">
        <v>23</v>
      </c>
      <c r="I385" s="4">
        <v>-26</v>
      </c>
      <c r="J385" s="4">
        <v>8</v>
      </c>
      <c r="K385" s="4">
        <v>-26</v>
      </c>
      <c r="L385" s="4">
        <v>8</v>
      </c>
      <c r="M385" s="8">
        <v>7</v>
      </c>
      <c r="N385" s="5">
        <v>8</v>
      </c>
      <c r="O385" s="6"/>
      <c r="P385" s="6"/>
      <c r="Q385" s="7"/>
      <c r="R385" s="8"/>
      <c r="S385" s="8"/>
      <c r="T385" s="8"/>
      <c r="U385" s="14"/>
      <c r="V385" s="8"/>
      <c r="W385" s="8"/>
      <c r="X385" s="8"/>
      <c r="Y385" s="8"/>
      <c r="Z385" s="8"/>
      <c r="AA385" s="8"/>
      <c r="AB385" s="8"/>
      <c r="AC385" s="8"/>
    </row>
    <row r="386" spans="1:29" x14ac:dyDescent="0.3">
      <c r="A386" s="4">
        <v>5000</v>
      </c>
      <c r="B386" s="4">
        <v>20</v>
      </c>
      <c r="C386" s="4">
        <v>0.25</v>
      </c>
      <c r="D386" s="4" t="s">
        <v>224</v>
      </c>
      <c r="E386" s="4" t="s">
        <v>309</v>
      </c>
      <c r="F386" s="4" t="s">
        <v>23</v>
      </c>
      <c r="G386" s="4">
        <v>2</v>
      </c>
      <c r="H386" s="4" t="s">
        <v>23</v>
      </c>
      <c r="I386" s="4">
        <v>-31</v>
      </c>
      <c r="J386" s="4">
        <v>2</v>
      </c>
      <c r="K386" s="4">
        <v>-31</v>
      </c>
      <c r="L386" s="4">
        <v>-2</v>
      </c>
      <c r="M386" s="8">
        <v>-2</v>
      </c>
      <c r="N386" s="5">
        <v>2</v>
      </c>
      <c r="O386" s="6"/>
      <c r="P386" s="6"/>
      <c r="Q386" s="7"/>
      <c r="R386" s="8"/>
      <c r="S386" s="8"/>
      <c r="T386" s="8"/>
      <c r="U386" s="14"/>
      <c r="V386" s="8"/>
      <c r="W386" s="8"/>
      <c r="X386" s="8"/>
      <c r="Y386" s="8"/>
      <c r="Z386" s="8"/>
      <c r="AA386" s="8"/>
      <c r="AB386" s="8"/>
      <c r="AC386" s="8"/>
    </row>
    <row r="387" spans="1:29" x14ac:dyDescent="0.3">
      <c r="A387" s="4">
        <v>5000</v>
      </c>
      <c r="B387" s="4">
        <v>20</v>
      </c>
      <c r="C387" s="4">
        <v>0.25</v>
      </c>
      <c r="D387" s="4" t="s">
        <v>224</v>
      </c>
      <c r="E387" s="4" t="s">
        <v>310</v>
      </c>
      <c r="F387" s="4" t="s">
        <v>23</v>
      </c>
      <c r="G387" s="4">
        <v>8</v>
      </c>
      <c r="H387" s="4" t="s">
        <v>23</v>
      </c>
      <c r="I387" s="4">
        <v>-17</v>
      </c>
      <c r="J387" s="4">
        <v>8</v>
      </c>
      <c r="K387" s="4">
        <v>-17</v>
      </c>
      <c r="L387" s="4">
        <v>5</v>
      </c>
      <c r="M387" s="8">
        <v>4</v>
      </c>
      <c r="N387" s="5">
        <v>8</v>
      </c>
      <c r="O387" s="6"/>
      <c r="P387" s="6"/>
      <c r="Q387" s="7"/>
      <c r="R387" s="8"/>
      <c r="S387" s="8"/>
      <c r="T387" s="8"/>
      <c r="U387" s="14"/>
      <c r="V387" s="8"/>
      <c r="W387" s="8"/>
      <c r="X387" s="8"/>
      <c r="Y387" s="8"/>
      <c r="Z387" s="8"/>
      <c r="AA387" s="8"/>
      <c r="AB387" s="8"/>
      <c r="AC387" s="8"/>
    </row>
    <row r="388" spans="1:29" x14ac:dyDescent="0.3">
      <c r="A388" s="4">
        <v>5000</v>
      </c>
      <c r="B388" s="4">
        <v>20</v>
      </c>
      <c r="C388" s="4">
        <v>0.25</v>
      </c>
      <c r="D388" s="4" t="s">
        <v>224</v>
      </c>
      <c r="E388" s="4" t="s">
        <v>311</v>
      </c>
      <c r="F388" s="4" t="s">
        <v>23</v>
      </c>
      <c r="G388" s="4">
        <v>0</v>
      </c>
      <c r="H388" s="4" t="s">
        <v>23</v>
      </c>
      <c r="I388" s="4">
        <v>-45</v>
      </c>
      <c r="J388" s="4">
        <v>0</v>
      </c>
      <c r="K388" s="4">
        <v>-45</v>
      </c>
      <c r="L388" s="4">
        <v>-7</v>
      </c>
      <c r="M388" s="8">
        <v>-7</v>
      </c>
      <c r="N388" s="5">
        <v>0</v>
      </c>
      <c r="O388" s="6"/>
      <c r="P388" s="6"/>
      <c r="Q388" s="7"/>
      <c r="R388" s="8"/>
      <c r="S388" s="8"/>
      <c r="T388" s="8"/>
      <c r="U388" s="14"/>
      <c r="V388" s="8"/>
      <c r="W388" s="8"/>
      <c r="X388" s="8"/>
      <c r="Y388" s="8"/>
      <c r="Z388" s="8"/>
      <c r="AA388" s="8"/>
      <c r="AB388" s="8"/>
      <c r="AC388" s="8"/>
    </row>
    <row r="389" spans="1:29" x14ac:dyDescent="0.3">
      <c r="A389" s="4">
        <v>5000</v>
      </c>
      <c r="B389" s="4">
        <v>20</v>
      </c>
      <c r="C389" s="4">
        <v>0.25</v>
      </c>
      <c r="D389" s="4" t="s">
        <v>224</v>
      </c>
      <c r="E389" s="4" t="s">
        <v>312</v>
      </c>
      <c r="F389" s="4" t="s">
        <v>23</v>
      </c>
      <c r="G389" s="4">
        <v>1</v>
      </c>
      <c r="H389" s="4" t="s">
        <v>23</v>
      </c>
      <c r="I389" s="4">
        <v>-39</v>
      </c>
      <c r="J389" s="4">
        <v>1</v>
      </c>
      <c r="K389" s="4">
        <v>-39</v>
      </c>
      <c r="L389" s="4">
        <v>-6</v>
      </c>
      <c r="M389" s="8">
        <v>-5</v>
      </c>
      <c r="N389" s="5">
        <v>1</v>
      </c>
      <c r="O389" s="6"/>
      <c r="P389" s="6"/>
      <c r="Q389" s="7"/>
      <c r="R389" s="8"/>
      <c r="S389" s="8"/>
      <c r="T389" s="8"/>
      <c r="U389" s="14"/>
      <c r="V389" s="8"/>
      <c r="W389" s="8"/>
      <c r="X389" s="8"/>
      <c r="Y389" s="8"/>
      <c r="Z389" s="8"/>
      <c r="AA389" s="8"/>
      <c r="AB389" s="8"/>
      <c r="AC389" s="8"/>
    </row>
    <row r="390" spans="1:29" x14ac:dyDescent="0.3">
      <c r="A390" s="4">
        <v>5000</v>
      </c>
      <c r="B390" s="4">
        <v>20</v>
      </c>
      <c r="C390" s="4">
        <v>0.25</v>
      </c>
      <c r="D390" s="4" t="s">
        <v>224</v>
      </c>
      <c r="E390" s="4" t="s">
        <v>313</v>
      </c>
      <c r="F390" s="4" t="s">
        <v>23</v>
      </c>
      <c r="G390" s="4">
        <v>4</v>
      </c>
      <c r="H390" s="4" t="s">
        <v>23</v>
      </c>
      <c r="I390" s="4">
        <v>-26</v>
      </c>
      <c r="J390" s="4">
        <v>4</v>
      </c>
      <c r="K390" s="4">
        <v>-26</v>
      </c>
      <c r="L390" s="4">
        <v>4</v>
      </c>
      <c r="M390" s="8">
        <v>4</v>
      </c>
      <c r="N390" s="5">
        <v>4</v>
      </c>
      <c r="O390" s="6"/>
      <c r="P390" s="6"/>
      <c r="Q390" s="7"/>
      <c r="R390" s="8"/>
      <c r="S390" s="8"/>
      <c r="T390" s="8"/>
      <c r="U390" s="14"/>
      <c r="V390" s="8"/>
      <c r="W390" s="8"/>
      <c r="X390" s="8"/>
      <c r="Y390" s="8"/>
      <c r="Z390" s="8"/>
      <c r="AA390" s="8"/>
      <c r="AB390" s="8"/>
      <c r="AC390" s="8"/>
    </row>
    <row r="391" spans="1:29" x14ac:dyDescent="0.3">
      <c r="A391" s="4">
        <v>5000</v>
      </c>
      <c r="B391" s="4">
        <v>20</v>
      </c>
      <c r="C391" s="4">
        <v>0.25</v>
      </c>
      <c r="D391" s="4" t="s">
        <v>224</v>
      </c>
      <c r="E391" s="4" t="s">
        <v>314</v>
      </c>
      <c r="F391" s="4" t="s">
        <v>23</v>
      </c>
      <c r="G391" s="4">
        <v>0</v>
      </c>
      <c r="H391" s="4" t="s">
        <v>23</v>
      </c>
      <c r="I391" s="4">
        <v>-41</v>
      </c>
      <c r="J391" s="4">
        <v>0</v>
      </c>
      <c r="K391" s="4">
        <v>-41</v>
      </c>
      <c r="L391" s="4">
        <v>-4</v>
      </c>
      <c r="M391" s="8">
        <v>-1</v>
      </c>
      <c r="N391" s="5">
        <v>0</v>
      </c>
      <c r="O391" s="6"/>
      <c r="P391" s="6"/>
      <c r="Q391" s="7"/>
      <c r="R391" s="8"/>
      <c r="S391" s="8"/>
      <c r="T391" s="8"/>
      <c r="U391" s="14"/>
      <c r="V391" s="8"/>
      <c r="W391" s="8"/>
      <c r="X391" s="8"/>
      <c r="Y391" s="8"/>
      <c r="Z391" s="8"/>
      <c r="AA391" s="8"/>
      <c r="AB391" s="8"/>
      <c r="AC391" s="8"/>
    </row>
    <row r="392" spans="1:29" x14ac:dyDescent="0.3">
      <c r="A392" s="4">
        <v>5000</v>
      </c>
      <c r="B392" s="4">
        <v>20</v>
      </c>
      <c r="C392" s="4">
        <v>0.25</v>
      </c>
      <c r="D392" s="4" t="s">
        <v>224</v>
      </c>
      <c r="E392" s="4" t="s">
        <v>315</v>
      </c>
      <c r="F392" s="4" t="s">
        <v>23</v>
      </c>
      <c r="G392" s="4">
        <v>4</v>
      </c>
      <c r="H392" s="4" t="s">
        <v>23</v>
      </c>
      <c r="I392" s="4">
        <v>-42</v>
      </c>
      <c r="J392" s="4">
        <v>5</v>
      </c>
      <c r="K392" s="4">
        <v>-42</v>
      </c>
      <c r="L392" s="4">
        <v>4</v>
      </c>
      <c r="M392" s="8">
        <v>4</v>
      </c>
      <c r="N392" s="5">
        <v>5</v>
      </c>
      <c r="O392" s="6"/>
      <c r="P392" s="6"/>
      <c r="Q392" s="7"/>
      <c r="R392" s="8"/>
      <c r="S392" s="8"/>
      <c r="T392" s="8"/>
      <c r="U392" s="14"/>
      <c r="V392" s="8"/>
      <c r="W392" s="8"/>
      <c r="X392" s="8"/>
      <c r="Y392" s="8"/>
      <c r="Z392" s="8"/>
      <c r="AA392" s="8"/>
      <c r="AB392" s="8"/>
      <c r="AC392" s="8"/>
    </row>
    <row r="393" spans="1:29" x14ac:dyDescent="0.3">
      <c r="A393" s="4">
        <v>5000</v>
      </c>
      <c r="B393" s="4">
        <v>20</v>
      </c>
      <c r="C393" s="4">
        <v>0.25</v>
      </c>
      <c r="D393" s="4" t="s">
        <v>224</v>
      </c>
      <c r="E393" s="4" t="s">
        <v>316</v>
      </c>
      <c r="F393" s="4" t="s">
        <v>23</v>
      </c>
      <c r="G393" s="4">
        <v>5</v>
      </c>
      <c r="H393" s="4" t="s">
        <v>23</v>
      </c>
      <c r="I393" s="4">
        <v>-29</v>
      </c>
      <c r="J393" s="4">
        <v>5</v>
      </c>
      <c r="K393" s="4">
        <v>-29</v>
      </c>
      <c r="L393" s="4">
        <v>0</v>
      </c>
      <c r="M393" s="8">
        <v>1</v>
      </c>
      <c r="N393" s="5">
        <v>5</v>
      </c>
      <c r="O393" s="6"/>
      <c r="P393" s="6"/>
      <c r="Q393" s="7"/>
      <c r="R393" s="8"/>
      <c r="S393" s="8"/>
      <c r="T393" s="8"/>
      <c r="U393" s="14"/>
      <c r="V393" s="8"/>
      <c r="W393" s="8"/>
      <c r="X393" s="8"/>
      <c r="Y393" s="8"/>
      <c r="Z393" s="8"/>
      <c r="AA393" s="8"/>
      <c r="AB393" s="8"/>
      <c r="AC393" s="8"/>
    </row>
    <row r="394" spans="1:29" x14ac:dyDescent="0.3">
      <c r="A394" s="4">
        <v>5000</v>
      </c>
      <c r="B394" s="4">
        <v>20</v>
      </c>
      <c r="C394" s="4">
        <v>0.25</v>
      </c>
      <c r="D394" s="4" t="s">
        <v>224</v>
      </c>
      <c r="E394" s="4" t="s">
        <v>317</v>
      </c>
      <c r="F394" s="4" t="s">
        <v>23</v>
      </c>
      <c r="G394" s="4">
        <v>3</v>
      </c>
      <c r="H394" s="4" t="s">
        <v>23</v>
      </c>
      <c r="I394" s="4">
        <v>-31</v>
      </c>
      <c r="J394" s="4">
        <v>3</v>
      </c>
      <c r="K394" s="4">
        <v>-31</v>
      </c>
      <c r="L394" s="4">
        <v>0</v>
      </c>
      <c r="M394" s="8">
        <v>0</v>
      </c>
      <c r="N394" s="5">
        <v>3</v>
      </c>
      <c r="O394" s="6"/>
      <c r="P394" s="6"/>
      <c r="Q394" s="7"/>
      <c r="R394" s="8"/>
      <c r="S394" s="8"/>
      <c r="T394" s="8"/>
      <c r="U394" s="14"/>
      <c r="V394" s="8"/>
      <c r="W394" s="8"/>
      <c r="X394" s="8"/>
      <c r="Y394" s="8"/>
      <c r="Z394" s="8"/>
      <c r="AA394" s="8"/>
      <c r="AB394" s="8"/>
      <c r="AC394" s="8"/>
    </row>
    <row r="395" spans="1:29" x14ac:dyDescent="0.3">
      <c r="A395" s="4">
        <v>5000</v>
      </c>
      <c r="B395" s="4">
        <v>20</v>
      </c>
      <c r="C395" s="4">
        <v>0.25</v>
      </c>
      <c r="D395" s="4" t="s">
        <v>224</v>
      </c>
      <c r="E395" s="4" t="s">
        <v>318</v>
      </c>
      <c r="F395" s="4" t="s">
        <v>23</v>
      </c>
      <c r="G395" s="4">
        <v>7</v>
      </c>
      <c r="H395" s="4" t="s">
        <v>23</v>
      </c>
      <c r="I395" s="4">
        <v>-16</v>
      </c>
      <c r="J395" s="4">
        <v>7</v>
      </c>
      <c r="K395" s="4">
        <v>-16</v>
      </c>
      <c r="L395" s="4">
        <v>5</v>
      </c>
      <c r="M395" s="8">
        <v>4</v>
      </c>
      <c r="N395" s="5">
        <v>7</v>
      </c>
      <c r="O395" s="6"/>
      <c r="P395" s="6"/>
      <c r="Q395" s="7"/>
      <c r="R395" s="8"/>
      <c r="S395" s="8"/>
      <c r="T395" s="8"/>
      <c r="U395" s="14"/>
      <c r="V395" s="8"/>
      <c r="W395" s="8"/>
      <c r="X395" s="8"/>
      <c r="Y395" s="8"/>
      <c r="Z395" s="8"/>
      <c r="AA395" s="8"/>
      <c r="AB395" s="8"/>
      <c r="AC395" s="8"/>
    </row>
    <row r="396" spans="1:29" x14ac:dyDescent="0.3">
      <c r="A396" s="4">
        <v>5000</v>
      </c>
      <c r="B396" s="4">
        <v>20</v>
      </c>
      <c r="C396" s="4">
        <v>0.25</v>
      </c>
      <c r="D396" s="4" t="s">
        <v>224</v>
      </c>
      <c r="E396" s="4" t="s">
        <v>319</v>
      </c>
      <c r="F396" s="4" t="s">
        <v>23</v>
      </c>
      <c r="G396" s="4">
        <v>6</v>
      </c>
      <c r="H396" s="4" t="s">
        <v>23</v>
      </c>
      <c r="I396" s="4">
        <v>-12</v>
      </c>
      <c r="J396" s="4">
        <v>6</v>
      </c>
      <c r="K396" s="4">
        <v>-12</v>
      </c>
      <c r="L396" s="4">
        <v>6</v>
      </c>
      <c r="M396" s="8">
        <v>5</v>
      </c>
      <c r="N396" s="5">
        <v>6</v>
      </c>
      <c r="O396" s="6"/>
      <c r="P396" s="6"/>
      <c r="Q396" s="7"/>
      <c r="R396" s="8"/>
      <c r="S396" s="8"/>
      <c r="T396" s="8"/>
      <c r="U396" s="14"/>
      <c r="V396" s="8"/>
      <c r="W396" s="8"/>
      <c r="X396" s="8"/>
      <c r="Y396" s="8"/>
      <c r="Z396" s="8"/>
      <c r="AA396" s="8"/>
      <c r="AB396" s="8"/>
      <c r="AC396" s="8"/>
    </row>
    <row r="397" spans="1:29" x14ac:dyDescent="0.3">
      <c r="A397" s="4">
        <v>5000</v>
      </c>
      <c r="B397" s="4">
        <v>20</v>
      </c>
      <c r="C397" s="4">
        <v>0.25</v>
      </c>
      <c r="D397" s="4" t="s">
        <v>224</v>
      </c>
      <c r="E397" s="4" t="s">
        <v>320</v>
      </c>
      <c r="F397" s="4" t="s">
        <v>23</v>
      </c>
      <c r="G397" s="4">
        <v>2</v>
      </c>
      <c r="H397" s="4" t="s">
        <v>23</v>
      </c>
      <c r="I397" s="4">
        <v>-44</v>
      </c>
      <c r="J397" s="4">
        <v>3</v>
      </c>
      <c r="K397" s="4">
        <v>-44</v>
      </c>
      <c r="L397" s="4">
        <v>3</v>
      </c>
      <c r="M397" s="8">
        <v>3</v>
      </c>
      <c r="N397" s="5">
        <v>3</v>
      </c>
      <c r="O397" s="6"/>
      <c r="P397" s="6"/>
      <c r="Q397" s="7"/>
      <c r="R397" s="8"/>
      <c r="S397" s="8"/>
      <c r="T397" s="8"/>
      <c r="U397" s="14"/>
      <c r="V397" s="8"/>
      <c r="W397" s="8"/>
      <c r="X397" s="8"/>
      <c r="Y397" s="8"/>
      <c r="Z397" s="8"/>
      <c r="AA397" s="8"/>
      <c r="AB397" s="8"/>
      <c r="AC397" s="8"/>
    </row>
    <row r="398" spans="1:29" x14ac:dyDescent="0.3">
      <c r="A398" s="4">
        <v>5000</v>
      </c>
      <c r="B398" s="4">
        <v>20</v>
      </c>
      <c r="C398" s="4">
        <v>0.25</v>
      </c>
      <c r="D398" s="4" t="s">
        <v>224</v>
      </c>
      <c r="E398" s="4" t="s">
        <v>321</v>
      </c>
      <c r="F398" s="4" t="s">
        <v>23</v>
      </c>
      <c r="G398" s="4">
        <v>10</v>
      </c>
      <c r="H398" s="4" t="s">
        <v>23</v>
      </c>
      <c r="I398" s="4">
        <v>-18</v>
      </c>
      <c r="J398" s="4">
        <v>11</v>
      </c>
      <c r="K398" s="4">
        <v>-18</v>
      </c>
      <c r="L398" s="4">
        <v>11</v>
      </c>
      <c r="M398" s="8">
        <v>10</v>
      </c>
      <c r="N398" s="5">
        <v>11</v>
      </c>
      <c r="O398" s="6"/>
      <c r="P398" s="6"/>
      <c r="Q398" s="7"/>
      <c r="R398" s="8"/>
      <c r="S398" s="8"/>
      <c r="T398" s="8"/>
      <c r="U398" s="14"/>
      <c r="V398" s="8"/>
      <c r="W398" s="8"/>
      <c r="X398" s="8"/>
      <c r="Y398" s="8"/>
      <c r="Z398" s="8"/>
      <c r="AA398" s="8"/>
      <c r="AB398" s="8"/>
      <c r="AC398" s="8"/>
    </row>
    <row r="399" spans="1:29" x14ac:dyDescent="0.3">
      <c r="A399" s="4">
        <v>5000</v>
      </c>
      <c r="B399" s="4">
        <v>20</v>
      </c>
      <c r="C399" s="4">
        <v>0.25</v>
      </c>
      <c r="D399" s="4" t="s">
        <v>224</v>
      </c>
      <c r="E399" s="4" t="s">
        <v>322</v>
      </c>
      <c r="F399" s="4" t="s">
        <v>23</v>
      </c>
      <c r="G399" s="4">
        <v>0</v>
      </c>
      <c r="H399" s="4" t="s">
        <v>23</v>
      </c>
      <c r="I399" s="4">
        <v>-47</v>
      </c>
      <c r="J399" s="4">
        <v>0</v>
      </c>
      <c r="K399" s="4">
        <v>-47</v>
      </c>
      <c r="L399" s="4">
        <v>-3</v>
      </c>
      <c r="M399" s="8">
        <v>-2</v>
      </c>
      <c r="N399" s="5">
        <v>0</v>
      </c>
      <c r="O399" s="6"/>
      <c r="P399" s="6"/>
      <c r="Q399" s="7"/>
      <c r="R399" s="8"/>
      <c r="S399" s="8"/>
      <c r="T399" s="8"/>
      <c r="U399" s="14"/>
      <c r="V399" s="8"/>
      <c r="W399" s="8"/>
      <c r="X399" s="8"/>
      <c r="Y399" s="8"/>
      <c r="Z399" s="8"/>
      <c r="AA399" s="8"/>
      <c r="AB399" s="8"/>
      <c r="AC399" s="8"/>
    </row>
    <row r="400" spans="1:29" x14ac:dyDescent="0.3">
      <c r="A400" s="4">
        <v>5000</v>
      </c>
      <c r="B400" s="4">
        <v>20</v>
      </c>
      <c r="C400" s="4">
        <v>0.25</v>
      </c>
      <c r="D400" s="4" t="s">
        <v>224</v>
      </c>
      <c r="E400" s="4" t="s">
        <v>323</v>
      </c>
      <c r="F400" s="4" t="s">
        <v>23</v>
      </c>
      <c r="G400" s="4">
        <v>1</v>
      </c>
      <c r="H400" s="4" t="s">
        <v>23</v>
      </c>
      <c r="I400" s="4">
        <v>-34</v>
      </c>
      <c r="J400" s="4">
        <v>1</v>
      </c>
      <c r="K400" s="4">
        <v>-34</v>
      </c>
      <c r="L400" s="4">
        <v>-5</v>
      </c>
      <c r="M400" s="8">
        <v>-5</v>
      </c>
      <c r="N400" s="5">
        <v>1</v>
      </c>
      <c r="O400" s="6"/>
      <c r="P400" s="6"/>
      <c r="Q400" s="7"/>
      <c r="R400" s="8"/>
      <c r="S400" s="8"/>
      <c r="T400" s="8"/>
      <c r="U400" s="14"/>
      <c r="V400" s="8"/>
      <c r="W400" s="8"/>
      <c r="X400" s="8"/>
      <c r="Y400" s="8"/>
      <c r="Z400" s="8"/>
      <c r="AA400" s="8"/>
      <c r="AB400" s="8"/>
      <c r="AC400" s="8"/>
    </row>
    <row r="401" spans="1:29" x14ac:dyDescent="0.3">
      <c r="A401" s="4">
        <v>5000</v>
      </c>
      <c r="B401" s="4">
        <v>20</v>
      </c>
      <c r="C401" s="4">
        <v>0.25</v>
      </c>
      <c r="D401" s="4" t="s">
        <v>224</v>
      </c>
      <c r="E401" s="4" t="s">
        <v>324</v>
      </c>
      <c r="F401" s="4" t="s">
        <v>23</v>
      </c>
      <c r="G401" s="4">
        <v>2</v>
      </c>
      <c r="H401" s="4" t="s">
        <v>23</v>
      </c>
      <c r="I401" s="4">
        <v>-31</v>
      </c>
      <c r="J401" s="4">
        <v>2</v>
      </c>
      <c r="K401" s="4">
        <v>-31</v>
      </c>
      <c r="L401" s="4">
        <v>0</v>
      </c>
      <c r="M401" s="8">
        <v>0</v>
      </c>
      <c r="N401" s="5">
        <v>2</v>
      </c>
      <c r="O401" s="6"/>
      <c r="P401" s="6"/>
      <c r="Q401" s="7"/>
      <c r="R401" s="8"/>
      <c r="S401" s="8"/>
      <c r="T401" s="8"/>
      <c r="U401" s="14"/>
      <c r="V401" s="8"/>
      <c r="W401" s="8"/>
      <c r="X401" s="8"/>
      <c r="Y401" s="8"/>
      <c r="Z401" s="8"/>
      <c r="AA401" s="8"/>
      <c r="AB401" s="8"/>
      <c r="AC401" s="8"/>
    </row>
    <row r="402" spans="1:29" s="8" customFormat="1" x14ac:dyDescent="0.3">
      <c r="A402" s="9">
        <v>5000</v>
      </c>
      <c r="B402" s="9">
        <v>20</v>
      </c>
      <c r="C402" s="9">
        <v>0.5</v>
      </c>
      <c r="D402" s="9" t="s">
        <v>224</v>
      </c>
      <c r="E402" s="9" t="s">
        <v>300</v>
      </c>
      <c r="F402" s="9" t="s">
        <v>23</v>
      </c>
      <c r="G402" s="9">
        <v>273</v>
      </c>
      <c r="H402" s="9" t="s">
        <v>23</v>
      </c>
      <c r="I402" s="9">
        <v>284</v>
      </c>
      <c r="J402" s="9">
        <v>291</v>
      </c>
      <c r="K402" s="9">
        <v>284</v>
      </c>
      <c r="L402" s="9">
        <v>291</v>
      </c>
      <c r="M402" s="9">
        <v>291</v>
      </c>
      <c r="N402" s="11">
        <v>291</v>
      </c>
      <c r="O402" s="12"/>
      <c r="P402" s="12"/>
      <c r="Q402" s="13"/>
      <c r="R402" s="8">
        <f t="shared" ref="R402" si="167">A402</f>
        <v>5000</v>
      </c>
      <c r="S402" s="8">
        <f t="shared" ref="S402" si="168">B402</f>
        <v>20</v>
      </c>
      <c r="T402" s="8">
        <f t="shared" ref="T402" si="169">C402</f>
        <v>0.5</v>
      </c>
      <c r="U402" s="8" t="str">
        <f t="shared" ref="U402" si="170">D402</f>
        <v>WS</v>
      </c>
      <c r="V402" s="8">
        <f t="shared" ref="V402" si="171">AVERAGE(G402:G426)</f>
        <v>277.08</v>
      </c>
      <c r="W402" s="8" t="e">
        <f t="shared" ref="W402" si="172">AVERAGE(H402:H426)</f>
        <v>#DIV/0!</v>
      </c>
      <c r="X402" s="8">
        <f t="shared" ref="X402" si="173">AVERAGE(I402:I426)</f>
        <v>295.60000000000002</v>
      </c>
      <c r="Y402" s="8">
        <f t="shared" ref="Y402" si="174">AVERAGE(J402:J426)</f>
        <v>301.04000000000002</v>
      </c>
      <c r="Z402" s="8">
        <f t="shared" ref="Z402" si="175">AVERAGE(K402:K426)</f>
        <v>295.60000000000002</v>
      </c>
      <c r="AA402" s="8">
        <f t="shared" ref="AA402" si="176">AVERAGE(L402:L426)</f>
        <v>301.04000000000002</v>
      </c>
      <c r="AB402" s="8">
        <f t="shared" ref="AB402:AC402" si="177">AVERAGE(M402:M426)</f>
        <v>300.88</v>
      </c>
      <c r="AC402" s="8">
        <f t="shared" si="177"/>
        <v>301.04000000000002</v>
      </c>
    </row>
    <row r="403" spans="1:29" s="8" customFormat="1" x14ac:dyDescent="0.3">
      <c r="A403" s="9">
        <v>5000</v>
      </c>
      <c r="B403" s="9">
        <v>20</v>
      </c>
      <c r="C403" s="9">
        <v>0.5</v>
      </c>
      <c r="D403" s="9" t="s">
        <v>224</v>
      </c>
      <c r="E403" s="9" t="s">
        <v>301</v>
      </c>
      <c r="F403" s="9" t="s">
        <v>23</v>
      </c>
      <c r="G403" s="9">
        <v>338</v>
      </c>
      <c r="H403" s="9" t="s">
        <v>23</v>
      </c>
      <c r="I403" s="9">
        <v>342</v>
      </c>
      <c r="J403" s="9">
        <v>351</v>
      </c>
      <c r="K403" s="9">
        <v>342</v>
      </c>
      <c r="L403" s="9">
        <v>351</v>
      </c>
      <c r="M403" s="8">
        <v>351</v>
      </c>
      <c r="N403" s="11">
        <v>351</v>
      </c>
      <c r="O403" s="12"/>
      <c r="P403" s="12"/>
      <c r="Q403" s="13"/>
      <c r="U403" s="14"/>
    </row>
    <row r="404" spans="1:29" s="8" customFormat="1" x14ac:dyDescent="0.3">
      <c r="A404" s="9">
        <v>5000</v>
      </c>
      <c r="B404" s="9">
        <v>20</v>
      </c>
      <c r="C404" s="9">
        <v>0.5</v>
      </c>
      <c r="D404" s="9" t="s">
        <v>224</v>
      </c>
      <c r="E404" s="9" t="s">
        <v>302</v>
      </c>
      <c r="F404" s="9" t="s">
        <v>23</v>
      </c>
      <c r="G404" s="9">
        <v>284</v>
      </c>
      <c r="H404" s="9" t="s">
        <v>23</v>
      </c>
      <c r="I404" s="9">
        <v>305</v>
      </c>
      <c r="J404" s="9">
        <v>313</v>
      </c>
      <c r="K404" s="9">
        <v>305</v>
      </c>
      <c r="L404" s="9">
        <v>313</v>
      </c>
      <c r="M404" s="8">
        <v>313</v>
      </c>
      <c r="N404" s="11">
        <v>313</v>
      </c>
      <c r="O404" s="12"/>
      <c r="P404" s="12"/>
      <c r="Q404" s="13"/>
      <c r="U404" s="14"/>
    </row>
    <row r="405" spans="1:29" s="8" customFormat="1" x14ac:dyDescent="0.3">
      <c r="A405" s="9">
        <v>5000</v>
      </c>
      <c r="B405" s="9">
        <v>20</v>
      </c>
      <c r="C405" s="9">
        <v>0.5</v>
      </c>
      <c r="D405" s="9" t="s">
        <v>224</v>
      </c>
      <c r="E405" s="9" t="s">
        <v>303</v>
      </c>
      <c r="F405" s="9" t="s">
        <v>23</v>
      </c>
      <c r="G405" s="9">
        <v>253</v>
      </c>
      <c r="H405" s="9" t="s">
        <v>23</v>
      </c>
      <c r="I405" s="9">
        <v>281</v>
      </c>
      <c r="J405" s="9">
        <v>283</v>
      </c>
      <c r="K405" s="9">
        <v>281</v>
      </c>
      <c r="L405" s="9">
        <v>283</v>
      </c>
      <c r="M405" s="8">
        <v>283</v>
      </c>
      <c r="N405" s="11">
        <v>283</v>
      </c>
      <c r="O405" s="12"/>
      <c r="P405" s="12"/>
      <c r="Q405" s="13"/>
      <c r="U405" s="14"/>
    </row>
    <row r="406" spans="1:29" s="8" customFormat="1" x14ac:dyDescent="0.3">
      <c r="A406" s="9">
        <v>5000</v>
      </c>
      <c r="B406" s="9">
        <v>20</v>
      </c>
      <c r="C406" s="9">
        <v>0.5</v>
      </c>
      <c r="D406" s="9" t="s">
        <v>224</v>
      </c>
      <c r="E406" s="9" t="s">
        <v>304</v>
      </c>
      <c r="F406" s="9" t="s">
        <v>23</v>
      </c>
      <c r="G406" s="9">
        <v>264</v>
      </c>
      <c r="H406" s="9" t="s">
        <v>23</v>
      </c>
      <c r="I406" s="9">
        <v>295</v>
      </c>
      <c r="J406" s="9">
        <v>295</v>
      </c>
      <c r="K406" s="9">
        <v>295</v>
      </c>
      <c r="L406" s="9">
        <v>295</v>
      </c>
      <c r="M406" s="8">
        <v>295</v>
      </c>
      <c r="N406" s="11">
        <v>295</v>
      </c>
      <c r="O406" s="12"/>
      <c r="P406" s="12"/>
      <c r="Q406" s="13"/>
      <c r="U406" s="14"/>
    </row>
    <row r="407" spans="1:29" s="8" customFormat="1" x14ac:dyDescent="0.3">
      <c r="A407" s="9">
        <v>5000</v>
      </c>
      <c r="B407" s="9">
        <v>20</v>
      </c>
      <c r="C407" s="9">
        <v>0.5</v>
      </c>
      <c r="D407" s="9" t="s">
        <v>224</v>
      </c>
      <c r="E407" s="9" t="s">
        <v>305</v>
      </c>
      <c r="F407" s="9" t="s">
        <v>23</v>
      </c>
      <c r="G407" s="9">
        <v>300</v>
      </c>
      <c r="H407" s="9" t="s">
        <v>23</v>
      </c>
      <c r="I407" s="9">
        <v>313</v>
      </c>
      <c r="J407" s="9">
        <v>316</v>
      </c>
      <c r="K407" s="9">
        <v>313</v>
      </c>
      <c r="L407" s="9">
        <v>316</v>
      </c>
      <c r="M407" s="8">
        <v>315</v>
      </c>
      <c r="N407" s="11">
        <v>316</v>
      </c>
      <c r="O407" s="12"/>
      <c r="P407" s="12"/>
      <c r="Q407" s="13"/>
      <c r="U407" s="14"/>
    </row>
    <row r="408" spans="1:29" s="8" customFormat="1" x14ac:dyDescent="0.3">
      <c r="A408" s="9">
        <v>5000</v>
      </c>
      <c r="B408" s="9">
        <v>20</v>
      </c>
      <c r="C408" s="9">
        <v>0.5</v>
      </c>
      <c r="D408" s="9" t="s">
        <v>224</v>
      </c>
      <c r="E408" s="9" t="s">
        <v>306</v>
      </c>
      <c r="F408" s="9" t="s">
        <v>23</v>
      </c>
      <c r="G408" s="9">
        <v>292</v>
      </c>
      <c r="H408" s="9" t="s">
        <v>23</v>
      </c>
      <c r="I408" s="9">
        <v>311</v>
      </c>
      <c r="J408" s="9">
        <v>315</v>
      </c>
      <c r="K408" s="9">
        <v>311</v>
      </c>
      <c r="L408" s="9">
        <v>315</v>
      </c>
      <c r="M408" s="8">
        <v>315</v>
      </c>
      <c r="N408" s="11">
        <v>315</v>
      </c>
      <c r="O408" s="12"/>
      <c r="P408" s="12"/>
      <c r="Q408" s="13"/>
      <c r="U408" s="14"/>
    </row>
    <row r="409" spans="1:29" s="8" customFormat="1" x14ac:dyDescent="0.3">
      <c r="A409" s="9">
        <v>5000</v>
      </c>
      <c r="B409" s="9">
        <v>20</v>
      </c>
      <c r="C409" s="9">
        <v>0.5</v>
      </c>
      <c r="D409" s="9" t="s">
        <v>224</v>
      </c>
      <c r="E409" s="9" t="s">
        <v>307</v>
      </c>
      <c r="F409" s="9" t="s">
        <v>23</v>
      </c>
      <c r="G409" s="9">
        <v>203</v>
      </c>
      <c r="H409" s="9" t="s">
        <v>23</v>
      </c>
      <c r="I409" s="9">
        <v>220</v>
      </c>
      <c r="J409" s="9">
        <v>223</v>
      </c>
      <c r="K409" s="9">
        <v>220</v>
      </c>
      <c r="L409" s="9">
        <v>223</v>
      </c>
      <c r="M409" s="8">
        <v>223</v>
      </c>
      <c r="N409" s="11">
        <v>223</v>
      </c>
      <c r="O409" s="12"/>
      <c r="P409" s="12"/>
      <c r="Q409" s="13"/>
      <c r="U409" s="14"/>
    </row>
    <row r="410" spans="1:29" s="8" customFormat="1" x14ac:dyDescent="0.3">
      <c r="A410" s="9">
        <v>5000</v>
      </c>
      <c r="B410" s="9">
        <v>20</v>
      </c>
      <c r="C410" s="9">
        <v>0.5</v>
      </c>
      <c r="D410" s="9" t="s">
        <v>224</v>
      </c>
      <c r="E410" s="9" t="s">
        <v>308</v>
      </c>
      <c r="F410" s="9" t="s">
        <v>23</v>
      </c>
      <c r="G410" s="9">
        <v>256</v>
      </c>
      <c r="H410" s="9" t="s">
        <v>23</v>
      </c>
      <c r="I410" s="9">
        <v>275</v>
      </c>
      <c r="J410" s="9">
        <v>278</v>
      </c>
      <c r="K410" s="9">
        <v>275</v>
      </c>
      <c r="L410" s="9">
        <v>278</v>
      </c>
      <c r="M410" s="8">
        <v>278</v>
      </c>
      <c r="N410" s="11">
        <v>278</v>
      </c>
      <c r="O410" s="12"/>
      <c r="P410" s="12"/>
      <c r="Q410" s="13"/>
      <c r="U410" s="14"/>
    </row>
    <row r="411" spans="1:29" s="8" customFormat="1" x14ac:dyDescent="0.3">
      <c r="A411" s="9">
        <v>5000</v>
      </c>
      <c r="B411" s="9">
        <v>20</v>
      </c>
      <c r="C411" s="9">
        <v>0.5</v>
      </c>
      <c r="D411" s="9" t="s">
        <v>224</v>
      </c>
      <c r="E411" s="9" t="s">
        <v>309</v>
      </c>
      <c r="F411" s="9" t="s">
        <v>23</v>
      </c>
      <c r="G411" s="9">
        <v>280</v>
      </c>
      <c r="H411" s="9" t="s">
        <v>23</v>
      </c>
      <c r="I411" s="9">
        <v>306</v>
      </c>
      <c r="J411" s="9">
        <v>313</v>
      </c>
      <c r="K411" s="9">
        <v>306</v>
      </c>
      <c r="L411" s="9">
        <v>313</v>
      </c>
      <c r="M411" s="8">
        <v>312</v>
      </c>
      <c r="N411" s="11">
        <v>313</v>
      </c>
      <c r="O411" s="12"/>
      <c r="P411" s="12"/>
      <c r="Q411" s="13"/>
      <c r="U411" s="14"/>
    </row>
    <row r="412" spans="1:29" s="8" customFormat="1" x14ac:dyDescent="0.3">
      <c r="A412" s="9">
        <v>5000</v>
      </c>
      <c r="B412" s="9">
        <v>20</v>
      </c>
      <c r="C412" s="9">
        <v>0.5</v>
      </c>
      <c r="D412" s="9" t="s">
        <v>224</v>
      </c>
      <c r="E412" s="9" t="s">
        <v>310</v>
      </c>
      <c r="F412" s="9" t="s">
        <v>23</v>
      </c>
      <c r="G412" s="9">
        <v>199</v>
      </c>
      <c r="H412" s="9" t="s">
        <v>23</v>
      </c>
      <c r="I412" s="9">
        <v>213</v>
      </c>
      <c r="J412" s="9">
        <v>217</v>
      </c>
      <c r="K412" s="9">
        <v>213</v>
      </c>
      <c r="L412" s="9">
        <v>217</v>
      </c>
      <c r="M412" s="8">
        <v>217</v>
      </c>
      <c r="N412" s="11">
        <v>217</v>
      </c>
      <c r="O412" s="12"/>
      <c r="P412" s="12"/>
      <c r="Q412" s="13"/>
      <c r="U412" s="14"/>
    </row>
    <row r="413" spans="1:29" s="8" customFormat="1" x14ac:dyDescent="0.3">
      <c r="A413" s="9">
        <v>5000</v>
      </c>
      <c r="B413" s="9">
        <v>20</v>
      </c>
      <c r="C413" s="9">
        <v>0.5</v>
      </c>
      <c r="D413" s="9" t="s">
        <v>224</v>
      </c>
      <c r="E413" s="9" t="s">
        <v>311</v>
      </c>
      <c r="F413" s="9" t="s">
        <v>23</v>
      </c>
      <c r="G413" s="9">
        <v>319</v>
      </c>
      <c r="H413" s="9" t="s">
        <v>23</v>
      </c>
      <c r="I413" s="9">
        <v>336</v>
      </c>
      <c r="J413" s="9">
        <v>339</v>
      </c>
      <c r="K413" s="9">
        <v>336</v>
      </c>
      <c r="L413" s="9">
        <v>339</v>
      </c>
      <c r="M413" s="8">
        <v>339</v>
      </c>
      <c r="N413" s="11">
        <v>339</v>
      </c>
      <c r="O413" s="12"/>
      <c r="P413" s="12"/>
      <c r="Q413" s="13"/>
      <c r="U413" s="14"/>
    </row>
    <row r="414" spans="1:29" s="8" customFormat="1" x14ac:dyDescent="0.3">
      <c r="A414" s="9">
        <v>5000</v>
      </c>
      <c r="B414" s="9">
        <v>20</v>
      </c>
      <c r="C414" s="9">
        <v>0.5</v>
      </c>
      <c r="D414" s="9" t="s">
        <v>224</v>
      </c>
      <c r="E414" s="9" t="s">
        <v>312</v>
      </c>
      <c r="F414" s="9" t="s">
        <v>23</v>
      </c>
      <c r="G414" s="9">
        <v>221</v>
      </c>
      <c r="H414" s="9" t="s">
        <v>23</v>
      </c>
      <c r="I414" s="9">
        <v>236</v>
      </c>
      <c r="J414" s="9">
        <v>248</v>
      </c>
      <c r="K414" s="9">
        <v>236</v>
      </c>
      <c r="L414" s="9">
        <v>248</v>
      </c>
      <c r="M414" s="8">
        <v>248</v>
      </c>
      <c r="N414" s="11">
        <v>248</v>
      </c>
      <c r="O414" s="12"/>
      <c r="P414" s="12"/>
      <c r="Q414" s="13"/>
      <c r="U414" s="14"/>
    </row>
    <row r="415" spans="1:29" s="8" customFormat="1" x14ac:dyDescent="0.3">
      <c r="A415" s="9">
        <v>5000</v>
      </c>
      <c r="B415" s="9">
        <v>20</v>
      </c>
      <c r="C415" s="9">
        <v>0.5</v>
      </c>
      <c r="D415" s="9" t="s">
        <v>224</v>
      </c>
      <c r="E415" s="9" t="s">
        <v>313</v>
      </c>
      <c r="F415" s="9" t="s">
        <v>23</v>
      </c>
      <c r="G415" s="9">
        <v>329</v>
      </c>
      <c r="H415" s="9" t="s">
        <v>23</v>
      </c>
      <c r="I415" s="9">
        <v>335</v>
      </c>
      <c r="J415" s="9">
        <v>343</v>
      </c>
      <c r="K415" s="9">
        <v>335</v>
      </c>
      <c r="L415" s="9">
        <v>343</v>
      </c>
      <c r="M415" s="8">
        <v>343</v>
      </c>
      <c r="N415" s="11">
        <v>343</v>
      </c>
      <c r="O415" s="12"/>
      <c r="P415" s="12"/>
      <c r="Q415" s="13"/>
      <c r="U415" s="14"/>
    </row>
    <row r="416" spans="1:29" s="8" customFormat="1" x14ac:dyDescent="0.3">
      <c r="A416" s="9">
        <v>5000</v>
      </c>
      <c r="B416" s="9">
        <v>20</v>
      </c>
      <c r="C416" s="9">
        <v>0.5</v>
      </c>
      <c r="D416" s="9" t="s">
        <v>224</v>
      </c>
      <c r="E416" s="9" t="s">
        <v>314</v>
      </c>
      <c r="F416" s="9" t="s">
        <v>23</v>
      </c>
      <c r="G416" s="9">
        <v>260</v>
      </c>
      <c r="H416" s="9" t="s">
        <v>23</v>
      </c>
      <c r="I416" s="9">
        <v>263</v>
      </c>
      <c r="J416" s="9">
        <v>272</v>
      </c>
      <c r="K416" s="9">
        <v>263</v>
      </c>
      <c r="L416" s="9">
        <v>272</v>
      </c>
      <c r="M416" s="8">
        <v>272</v>
      </c>
      <c r="N416" s="11">
        <v>272</v>
      </c>
      <c r="O416" s="12"/>
      <c r="P416" s="12"/>
      <c r="Q416" s="13"/>
      <c r="U416" s="14"/>
    </row>
    <row r="417" spans="1:29" s="8" customFormat="1" x14ac:dyDescent="0.3">
      <c r="A417" s="9">
        <v>5000</v>
      </c>
      <c r="B417" s="9">
        <v>20</v>
      </c>
      <c r="C417" s="9">
        <v>0.5</v>
      </c>
      <c r="D417" s="9" t="s">
        <v>224</v>
      </c>
      <c r="E417" s="9" t="s">
        <v>315</v>
      </c>
      <c r="F417" s="9" t="s">
        <v>23</v>
      </c>
      <c r="G417" s="9">
        <v>220</v>
      </c>
      <c r="H417" s="9" t="s">
        <v>23</v>
      </c>
      <c r="I417" s="9">
        <v>228</v>
      </c>
      <c r="J417" s="9">
        <v>241</v>
      </c>
      <c r="K417" s="9">
        <v>228</v>
      </c>
      <c r="L417" s="9">
        <v>241</v>
      </c>
      <c r="M417" s="8">
        <v>241</v>
      </c>
      <c r="N417" s="11">
        <v>241</v>
      </c>
      <c r="O417" s="12"/>
      <c r="P417" s="12"/>
      <c r="Q417" s="13"/>
      <c r="U417" s="14"/>
    </row>
    <row r="418" spans="1:29" s="8" customFormat="1" x14ac:dyDescent="0.3">
      <c r="A418" s="9">
        <v>5000</v>
      </c>
      <c r="B418" s="9">
        <v>20</v>
      </c>
      <c r="C418" s="9">
        <v>0.5</v>
      </c>
      <c r="D418" s="9" t="s">
        <v>224</v>
      </c>
      <c r="E418" s="9" t="s">
        <v>316</v>
      </c>
      <c r="F418" s="9" t="s">
        <v>23</v>
      </c>
      <c r="G418" s="9">
        <v>280</v>
      </c>
      <c r="H418" s="9" t="s">
        <v>23</v>
      </c>
      <c r="I418" s="9">
        <v>307</v>
      </c>
      <c r="J418" s="9">
        <v>309</v>
      </c>
      <c r="K418" s="9">
        <v>307</v>
      </c>
      <c r="L418" s="9">
        <v>309</v>
      </c>
      <c r="M418" s="8">
        <v>309</v>
      </c>
      <c r="N418" s="11">
        <v>309</v>
      </c>
      <c r="O418" s="12"/>
      <c r="P418" s="12"/>
      <c r="Q418" s="13"/>
      <c r="U418" s="14"/>
    </row>
    <row r="419" spans="1:29" s="8" customFormat="1" x14ac:dyDescent="0.3">
      <c r="A419" s="9">
        <v>5000</v>
      </c>
      <c r="B419" s="9">
        <v>20</v>
      </c>
      <c r="C419" s="9">
        <v>0.5</v>
      </c>
      <c r="D419" s="9" t="s">
        <v>224</v>
      </c>
      <c r="E419" s="9" t="s">
        <v>317</v>
      </c>
      <c r="F419" s="9" t="s">
        <v>23</v>
      </c>
      <c r="G419" s="9">
        <v>252</v>
      </c>
      <c r="H419" s="9" t="s">
        <v>23</v>
      </c>
      <c r="I419" s="9">
        <v>266</v>
      </c>
      <c r="J419" s="9">
        <v>276</v>
      </c>
      <c r="K419" s="9">
        <v>266</v>
      </c>
      <c r="L419" s="9">
        <v>276</v>
      </c>
      <c r="M419" s="8">
        <v>275</v>
      </c>
      <c r="N419" s="11">
        <v>276</v>
      </c>
      <c r="O419" s="12"/>
      <c r="P419" s="12"/>
      <c r="Q419" s="13"/>
      <c r="U419" s="14"/>
    </row>
    <row r="420" spans="1:29" s="8" customFormat="1" x14ac:dyDescent="0.3">
      <c r="A420" s="9">
        <v>5000</v>
      </c>
      <c r="B420" s="9">
        <v>20</v>
      </c>
      <c r="C420" s="9">
        <v>0.5</v>
      </c>
      <c r="D420" s="9" t="s">
        <v>224</v>
      </c>
      <c r="E420" s="9" t="s">
        <v>318</v>
      </c>
      <c r="F420" s="9" t="s">
        <v>23</v>
      </c>
      <c r="G420" s="9">
        <v>307</v>
      </c>
      <c r="H420" s="9" t="s">
        <v>23</v>
      </c>
      <c r="I420" s="9">
        <v>320</v>
      </c>
      <c r="J420" s="9">
        <v>326</v>
      </c>
      <c r="K420" s="9">
        <v>320</v>
      </c>
      <c r="L420" s="9">
        <v>326</v>
      </c>
      <c r="M420" s="8">
        <v>326</v>
      </c>
      <c r="N420" s="11">
        <v>326</v>
      </c>
      <c r="O420" s="12"/>
      <c r="P420" s="12"/>
      <c r="Q420" s="13"/>
      <c r="U420" s="14"/>
    </row>
    <row r="421" spans="1:29" s="8" customFormat="1" x14ac:dyDescent="0.3">
      <c r="A421" s="9">
        <v>5000</v>
      </c>
      <c r="B421" s="9">
        <v>20</v>
      </c>
      <c r="C421" s="9">
        <v>0.5</v>
      </c>
      <c r="D421" s="9" t="s">
        <v>224</v>
      </c>
      <c r="E421" s="9" t="s">
        <v>319</v>
      </c>
      <c r="F421" s="9" t="s">
        <v>23</v>
      </c>
      <c r="G421" s="9">
        <v>354</v>
      </c>
      <c r="H421" s="9" t="s">
        <v>23</v>
      </c>
      <c r="I421" s="9">
        <v>384</v>
      </c>
      <c r="J421" s="9">
        <v>387</v>
      </c>
      <c r="K421" s="9">
        <v>384</v>
      </c>
      <c r="L421" s="9">
        <v>387</v>
      </c>
      <c r="M421" s="8">
        <v>387</v>
      </c>
      <c r="N421" s="11">
        <v>387</v>
      </c>
      <c r="O421" s="12"/>
      <c r="P421" s="12"/>
      <c r="Q421" s="13"/>
      <c r="U421" s="14"/>
    </row>
    <row r="422" spans="1:29" s="8" customFormat="1" x14ac:dyDescent="0.3">
      <c r="A422" s="9">
        <v>5000</v>
      </c>
      <c r="B422" s="9">
        <v>20</v>
      </c>
      <c r="C422" s="9">
        <v>0.5</v>
      </c>
      <c r="D422" s="9" t="s">
        <v>224</v>
      </c>
      <c r="E422" s="9" t="s">
        <v>320</v>
      </c>
      <c r="F422" s="9" t="s">
        <v>23</v>
      </c>
      <c r="G422" s="9">
        <v>242</v>
      </c>
      <c r="H422" s="9" t="s">
        <v>23</v>
      </c>
      <c r="I422" s="9">
        <v>256</v>
      </c>
      <c r="J422" s="9">
        <v>260</v>
      </c>
      <c r="K422" s="9">
        <v>256</v>
      </c>
      <c r="L422" s="9">
        <v>260</v>
      </c>
      <c r="M422" s="8">
        <v>260</v>
      </c>
      <c r="N422" s="11">
        <v>260</v>
      </c>
      <c r="O422" s="12"/>
      <c r="P422" s="12"/>
      <c r="Q422" s="13"/>
      <c r="U422" s="14"/>
    </row>
    <row r="423" spans="1:29" s="8" customFormat="1" x14ac:dyDescent="0.3">
      <c r="A423" s="9">
        <v>5000</v>
      </c>
      <c r="B423" s="9">
        <v>20</v>
      </c>
      <c r="C423" s="9">
        <v>0.5</v>
      </c>
      <c r="D423" s="9" t="s">
        <v>224</v>
      </c>
      <c r="E423" s="9" t="s">
        <v>321</v>
      </c>
      <c r="F423" s="9" t="s">
        <v>23</v>
      </c>
      <c r="G423" s="9">
        <v>317</v>
      </c>
      <c r="H423" s="9" t="s">
        <v>23</v>
      </c>
      <c r="I423" s="9">
        <v>373</v>
      </c>
      <c r="J423" s="9">
        <v>376</v>
      </c>
      <c r="K423" s="9">
        <v>373</v>
      </c>
      <c r="L423" s="9">
        <v>376</v>
      </c>
      <c r="M423" s="8">
        <v>376</v>
      </c>
      <c r="N423" s="11">
        <v>376</v>
      </c>
      <c r="O423" s="12"/>
      <c r="P423" s="12"/>
      <c r="Q423" s="13"/>
      <c r="U423" s="14"/>
    </row>
    <row r="424" spans="1:29" s="8" customFormat="1" x14ac:dyDescent="0.3">
      <c r="A424" s="9">
        <v>5000</v>
      </c>
      <c r="B424" s="9">
        <v>20</v>
      </c>
      <c r="C424" s="9">
        <v>0.5</v>
      </c>
      <c r="D424" s="9" t="s">
        <v>224</v>
      </c>
      <c r="E424" s="9" t="s">
        <v>322</v>
      </c>
      <c r="F424" s="9" t="s">
        <v>23</v>
      </c>
      <c r="G424" s="9">
        <v>289</v>
      </c>
      <c r="H424" s="9" t="s">
        <v>23</v>
      </c>
      <c r="I424" s="9">
        <v>299</v>
      </c>
      <c r="J424" s="9">
        <v>303</v>
      </c>
      <c r="K424" s="9">
        <v>299</v>
      </c>
      <c r="L424" s="9">
        <v>303</v>
      </c>
      <c r="M424" s="8">
        <v>302</v>
      </c>
      <c r="N424" s="11">
        <v>303</v>
      </c>
      <c r="O424" s="12"/>
      <c r="P424" s="12"/>
      <c r="Q424" s="13"/>
      <c r="U424" s="14"/>
    </row>
    <row r="425" spans="1:29" s="8" customFormat="1" x14ac:dyDescent="0.3">
      <c r="A425" s="9">
        <v>5000</v>
      </c>
      <c r="B425" s="9">
        <v>20</v>
      </c>
      <c r="C425" s="9">
        <v>0.5</v>
      </c>
      <c r="D425" s="9" t="s">
        <v>224</v>
      </c>
      <c r="E425" s="9" t="s">
        <v>323</v>
      </c>
      <c r="F425" s="9" t="s">
        <v>23</v>
      </c>
      <c r="G425" s="9">
        <v>272</v>
      </c>
      <c r="H425" s="9" t="s">
        <v>23</v>
      </c>
      <c r="I425" s="9">
        <v>301</v>
      </c>
      <c r="J425" s="9">
        <v>306</v>
      </c>
      <c r="K425" s="9">
        <v>301</v>
      </c>
      <c r="L425" s="9">
        <v>306</v>
      </c>
      <c r="M425" s="8">
        <v>306</v>
      </c>
      <c r="N425" s="11">
        <v>306</v>
      </c>
      <c r="O425" s="12"/>
      <c r="P425" s="12"/>
      <c r="Q425" s="13"/>
      <c r="U425" s="14"/>
    </row>
    <row r="426" spans="1:29" s="8" customFormat="1" x14ac:dyDescent="0.3">
      <c r="A426" s="9">
        <v>5000</v>
      </c>
      <c r="B426" s="9">
        <v>20</v>
      </c>
      <c r="C426" s="9">
        <v>0.5</v>
      </c>
      <c r="D426" s="9" t="s">
        <v>224</v>
      </c>
      <c r="E426" s="9" t="s">
        <v>324</v>
      </c>
      <c r="F426" s="9" t="s">
        <v>23</v>
      </c>
      <c r="G426" s="9">
        <v>323</v>
      </c>
      <c r="H426" s="9" t="s">
        <v>23</v>
      </c>
      <c r="I426" s="9">
        <v>341</v>
      </c>
      <c r="J426" s="9">
        <v>345</v>
      </c>
      <c r="K426" s="9">
        <v>341</v>
      </c>
      <c r="L426" s="9">
        <v>345</v>
      </c>
      <c r="M426" s="8">
        <v>345</v>
      </c>
      <c r="N426" s="11">
        <v>345</v>
      </c>
      <c r="O426" s="12"/>
      <c r="P426" s="12"/>
      <c r="Q426" s="13"/>
      <c r="U426" s="14"/>
    </row>
    <row r="427" spans="1:29" x14ac:dyDescent="0.3">
      <c r="A427" s="4">
        <v>5000</v>
      </c>
      <c r="B427" s="4">
        <v>20</v>
      </c>
      <c r="C427" s="4">
        <v>0.75</v>
      </c>
      <c r="D427" s="4" t="s">
        <v>224</v>
      </c>
      <c r="E427" s="4" t="s">
        <v>300</v>
      </c>
      <c r="F427" s="4" t="s">
        <v>23</v>
      </c>
      <c r="G427" s="4">
        <v>2396</v>
      </c>
      <c r="H427" s="4" t="s">
        <v>23</v>
      </c>
      <c r="I427" s="4">
        <v>2424</v>
      </c>
      <c r="J427" s="4">
        <v>2424</v>
      </c>
      <c r="K427" s="4">
        <v>2424</v>
      </c>
      <c r="L427" s="4">
        <v>2424</v>
      </c>
      <c r="M427" s="8">
        <v>2424</v>
      </c>
      <c r="N427" s="5">
        <v>2424</v>
      </c>
      <c r="O427" s="6"/>
      <c r="P427" s="6"/>
      <c r="Q427" s="7"/>
      <c r="R427" s="8">
        <f t="shared" ref="R427" si="178">A427</f>
        <v>5000</v>
      </c>
      <c r="S427" s="8">
        <f t="shared" ref="S427" si="179">B427</f>
        <v>20</v>
      </c>
      <c r="T427" s="8">
        <f t="shared" ref="T427" si="180">C427</f>
        <v>0.75</v>
      </c>
      <c r="U427" s="8" t="str">
        <f t="shared" ref="U427" si="181">D427</f>
        <v>WS</v>
      </c>
      <c r="V427" s="8">
        <f t="shared" ref="V427" si="182">AVERAGE(G427:G451)</f>
        <v>2454</v>
      </c>
      <c r="W427" s="8" t="e">
        <f t="shared" ref="W427" si="183">AVERAGE(H427:H451)</f>
        <v>#DIV/0!</v>
      </c>
      <c r="X427" s="8">
        <f t="shared" ref="X427" si="184">AVERAGE(I427:I451)</f>
        <v>2486.84</v>
      </c>
      <c r="Y427" s="8">
        <f t="shared" ref="Y427" si="185">AVERAGE(J427:J451)</f>
        <v>2487.88</v>
      </c>
      <c r="Z427" s="8">
        <f t="shared" ref="Z427" si="186">AVERAGE(K427:K451)</f>
        <v>2486.84</v>
      </c>
      <c r="AA427" s="8">
        <f t="shared" ref="AA427" si="187">AVERAGE(L427:L451)</f>
        <v>2487.8000000000002</v>
      </c>
      <c r="AB427" s="8">
        <f t="shared" ref="AB427:AC427" si="188">AVERAGE(M427:M451)</f>
        <v>2487.84</v>
      </c>
      <c r="AC427" s="8">
        <f t="shared" si="188"/>
        <v>2487.88</v>
      </c>
    </row>
    <row r="428" spans="1:29" x14ac:dyDescent="0.3">
      <c r="A428" s="4">
        <v>5000</v>
      </c>
      <c r="B428" s="4">
        <v>20</v>
      </c>
      <c r="C428" s="4">
        <v>0.75</v>
      </c>
      <c r="D428" s="4" t="s">
        <v>224</v>
      </c>
      <c r="E428" s="4" t="s">
        <v>301</v>
      </c>
      <c r="F428" s="4" t="s">
        <v>23</v>
      </c>
      <c r="G428" s="4">
        <v>2518</v>
      </c>
      <c r="H428" s="4" t="s">
        <v>23</v>
      </c>
      <c r="I428" s="4">
        <v>2552</v>
      </c>
      <c r="J428" s="4">
        <v>2553</v>
      </c>
      <c r="K428" s="4">
        <v>2552</v>
      </c>
      <c r="L428" s="4">
        <v>2553</v>
      </c>
      <c r="M428" s="8">
        <v>2553</v>
      </c>
      <c r="N428" s="5">
        <v>2553</v>
      </c>
      <c r="O428" s="6"/>
      <c r="P428" s="6"/>
      <c r="Q428" s="7"/>
      <c r="R428" s="8"/>
      <c r="S428" s="8"/>
      <c r="T428" s="8"/>
      <c r="U428" s="14"/>
      <c r="V428" s="8"/>
      <c r="W428" s="8"/>
      <c r="X428" s="8"/>
      <c r="Y428" s="8"/>
      <c r="Z428" s="8"/>
      <c r="AA428" s="8"/>
      <c r="AB428" s="8"/>
      <c r="AC428" s="8"/>
    </row>
    <row r="429" spans="1:29" x14ac:dyDescent="0.3">
      <c r="A429" s="4">
        <v>5000</v>
      </c>
      <c r="B429" s="4">
        <v>20</v>
      </c>
      <c r="C429" s="4">
        <v>0.75</v>
      </c>
      <c r="D429" s="4" t="s">
        <v>224</v>
      </c>
      <c r="E429" s="4" t="s">
        <v>302</v>
      </c>
      <c r="F429" s="4" t="s">
        <v>23</v>
      </c>
      <c r="G429" s="4">
        <v>2449</v>
      </c>
      <c r="H429" s="4" t="s">
        <v>23</v>
      </c>
      <c r="I429" s="4">
        <v>2486</v>
      </c>
      <c r="J429" s="4">
        <v>2487</v>
      </c>
      <c r="K429" s="4">
        <v>2486</v>
      </c>
      <c r="L429" s="4">
        <v>2487</v>
      </c>
      <c r="M429" s="8">
        <v>2487</v>
      </c>
      <c r="N429" s="5">
        <v>2487</v>
      </c>
      <c r="O429" s="6"/>
      <c r="P429" s="6"/>
      <c r="Q429" s="7"/>
      <c r="R429" s="8"/>
      <c r="S429" s="8"/>
      <c r="T429" s="8"/>
      <c r="U429" s="14"/>
      <c r="V429" s="8"/>
      <c r="W429" s="8"/>
      <c r="X429" s="8"/>
      <c r="Y429" s="8"/>
      <c r="Z429" s="8"/>
      <c r="AA429" s="8"/>
      <c r="AB429" s="8"/>
      <c r="AC429" s="8"/>
    </row>
    <row r="430" spans="1:29" x14ac:dyDescent="0.3">
      <c r="A430" s="4">
        <v>5000</v>
      </c>
      <c r="B430" s="4">
        <v>20</v>
      </c>
      <c r="C430" s="4">
        <v>0.75</v>
      </c>
      <c r="D430" s="4" t="s">
        <v>224</v>
      </c>
      <c r="E430" s="4" t="s">
        <v>303</v>
      </c>
      <c r="F430" s="4" t="s">
        <v>23</v>
      </c>
      <c r="G430" s="4">
        <v>2370</v>
      </c>
      <c r="H430" s="4" t="s">
        <v>23</v>
      </c>
      <c r="I430" s="4">
        <v>2400</v>
      </c>
      <c r="J430" s="4">
        <v>2405</v>
      </c>
      <c r="K430" s="4">
        <v>2400</v>
      </c>
      <c r="L430" s="4">
        <v>2405</v>
      </c>
      <c r="M430" s="8">
        <v>2405</v>
      </c>
      <c r="N430" s="5">
        <v>2405</v>
      </c>
      <c r="O430" s="6"/>
      <c r="P430" s="6"/>
      <c r="Q430" s="7"/>
      <c r="R430" s="8"/>
      <c r="S430" s="8"/>
      <c r="T430" s="8"/>
      <c r="U430" s="14"/>
      <c r="V430" s="8"/>
      <c r="W430" s="8"/>
      <c r="X430" s="8"/>
      <c r="Y430" s="8"/>
      <c r="Z430" s="8"/>
      <c r="AA430" s="8"/>
      <c r="AB430" s="8"/>
      <c r="AC430" s="8"/>
    </row>
    <row r="431" spans="1:29" x14ac:dyDescent="0.3">
      <c r="A431" s="4">
        <v>5000</v>
      </c>
      <c r="B431" s="4">
        <v>20</v>
      </c>
      <c r="C431" s="4">
        <v>0.75</v>
      </c>
      <c r="D431" s="4" t="s">
        <v>224</v>
      </c>
      <c r="E431" s="4" t="s">
        <v>304</v>
      </c>
      <c r="F431" s="4" t="s">
        <v>23</v>
      </c>
      <c r="G431" s="4">
        <v>2419</v>
      </c>
      <c r="H431" s="4" t="s">
        <v>23</v>
      </c>
      <c r="I431" s="4">
        <v>2470</v>
      </c>
      <c r="J431" s="4">
        <v>2470</v>
      </c>
      <c r="K431" s="4">
        <v>2470</v>
      </c>
      <c r="L431" s="4">
        <v>2470</v>
      </c>
      <c r="M431" s="8">
        <v>2470</v>
      </c>
      <c r="N431" s="5">
        <v>2470</v>
      </c>
      <c r="O431" s="6"/>
      <c r="P431" s="6"/>
      <c r="Q431" s="7"/>
      <c r="R431" s="8"/>
      <c r="S431" s="8"/>
      <c r="T431" s="8"/>
      <c r="U431" s="14"/>
      <c r="V431" s="8"/>
      <c r="W431" s="8"/>
      <c r="X431" s="8"/>
      <c r="Y431" s="8"/>
      <c r="Z431" s="8"/>
      <c r="AA431" s="8"/>
      <c r="AB431" s="8"/>
      <c r="AC431" s="8"/>
    </row>
    <row r="432" spans="1:29" x14ac:dyDescent="0.3">
      <c r="A432" s="4">
        <v>5000</v>
      </c>
      <c r="B432" s="4">
        <v>20</v>
      </c>
      <c r="C432" s="4">
        <v>0.75</v>
      </c>
      <c r="D432" s="4" t="s">
        <v>224</v>
      </c>
      <c r="E432" s="4" t="s">
        <v>305</v>
      </c>
      <c r="F432" s="4" t="s">
        <v>23</v>
      </c>
      <c r="G432" s="4">
        <v>2497</v>
      </c>
      <c r="H432" s="4" t="s">
        <v>23</v>
      </c>
      <c r="I432" s="4">
        <v>2523</v>
      </c>
      <c r="J432" s="4">
        <v>2525</v>
      </c>
      <c r="K432" s="4">
        <v>2523</v>
      </c>
      <c r="L432" s="4">
        <v>2525</v>
      </c>
      <c r="M432" s="8">
        <v>2525</v>
      </c>
      <c r="N432" s="5">
        <v>2525</v>
      </c>
      <c r="O432" s="6"/>
      <c r="P432" s="6"/>
      <c r="Q432" s="7"/>
      <c r="R432" s="8"/>
      <c r="S432" s="8"/>
      <c r="T432" s="8"/>
      <c r="U432" s="14"/>
      <c r="V432" s="8"/>
      <c r="W432" s="8"/>
      <c r="X432" s="8"/>
      <c r="Y432" s="8"/>
      <c r="Z432" s="8"/>
      <c r="AA432" s="8"/>
      <c r="AB432" s="8"/>
      <c r="AC432" s="8"/>
    </row>
    <row r="433" spans="1:29" x14ac:dyDescent="0.3">
      <c r="A433" s="4">
        <v>5000</v>
      </c>
      <c r="B433" s="4">
        <v>20</v>
      </c>
      <c r="C433" s="4">
        <v>0.75</v>
      </c>
      <c r="D433" s="4" t="s">
        <v>224</v>
      </c>
      <c r="E433" s="4" t="s">
        <v>306</v>
      </c>
      <c r="F433" s="4" t="s">
        <v>23</v>
      </c>
      <c r="G433" s="4">
        <v>2583</v>
      </c>
      <c r="H433" s="4" t="s">
        <v>23</v>
      </c>
      <c r="I433" s="4">
        <v>2611</v>
      </c>
      <c r="J433" s="4">
        <v>2613</v>
      </c>
      <c r="K433" s="4">
        <v>2611</v>
      </c>
      <c r="L433" s="4">
        <v>2613</v>
      </c>
      <c r="M433" s="8">
        <v>2613</v>
      </c>
      <c r="N433" s="5">
        <v>2613</v>
      </c>
      <c r="O433" s="6"/>
      <c r="P433" s="6"/>
      <c r="Q433" s="7"/>
      <c r="R433" s="8"/>
      <c r="S433" s="8"/>
      <c r="T433" s="8"/>
      <c r="U433" s="14"/>
      <c r="V433" s="8"/>
      <c r="W433" s="8"/>
      <c r="X433" s="8"/>
      <c r="Y433" s="8"/>
      <c r="Z433" s="8"/>
      <c r="AA433" s="8"/>
      <c r="AB433" s="8"/>
      <c r="AC433" s="8"/>
    </row>
    <row r="434" spans="1:29" x14ac:dyDescent="0.3">
      <c r="A434" s="4">
        <v>5000</v>
      </c>
      <c r="B434" s="4">
        <v>20</v>
      </c>
      <c r="C434" s="4">
        <v>0.75</v>
      </c>
      <c r="D434" s="4" t="s">
        <v>224</v>
      </c>
      <c r="E434" s="4" t="s">
        <v>307</v>
      </c>
      <c r="F434" s="4" t="s">
        <v>23</v>
      </c>
      <c r="G434" s="4">
        <v>2387</v>
      </c>
      <c r="H434" s="4" t="s">
        <v>23</v>
      </c>
      <c r="I434" s="4">
        <v>2429</v>
      </c>
      <c r="J434" s="4">
        <v>2429</v>
      </c>
      <c r="K434" s="4">
        <v>2429</v>
      </c>
      <c r="L434" s="4">
        <v>2429</v>
      </c>
      <c r="M434" s="8">
        <v>2429</v>
      </c>
      <c r="N434" s="5">
        <v>2429</v>
      </c>
      <c r="O434" s="6"/>
      <c r="P434" s="6"/>
      <c r="Q434" s="7"/>
      <c r="R434" s="8"/>
      <c r="S434" s="8"/>
      <c r="T434" s="8"/>
      <c r="U434" s="14"/>
      <c r="V434" s="8"/>
      <c r="W434" s="8"/>
      <c r="X434" s="8"/>
      <c r="Y434" s="8"/>
      <c r="Z434" s="8"/>
      <c r="AA434" s="8"/>
      <c r="AB434" s="8"/>
      <c r="AC434" s="8"/>
    </row>
    <row r="435" spans="1:29" x14ac:dyDescent="0.3">
      <c r="A435" s="4">
        <v>5000</v>
      </c>
      <c r="B435" s="4">
        <v>20</v>
      </c>
      <c r="C435" s="4">
        <v>0.75</v>
      </c>
      <c r="D435" s="4" t="s">
        <v>224</v>
      </c>
      <c r="E435" s="4" t="s">
        <v>308</v>
      </c>
      <c r="F435" s="4" t="s">
        <v>23</v>
      </c>
      <c r="G435" s="4">
        <v>2454</v>
      </c>
      <c r="H435" s="4" t="s">
        <v>23</v>
      </c>
      <c r="I435" s="4">
        <v>2485</v>
      </c>
      <c r="J435" s="4">
        <v>2485</v>
      </c>
      <c r="K435" s="4">
        <v>2485</v>
      </c>
      <c r="L435" s="4">
        <v>2484</v>
      </c>
      <c r="M435" s="8">
        <v>2485</v>
      </c>
      <c r="N435" s="5">
        <v>2485</v>
      </c>
      <c r="O435" s="6"/>
      <c r="P435" s="6"/>
      <c r="Q435" s="7"/>
      <c r="R435" s="8"/>
      <c r="S435" s="8"/>
      <c r="T435" s="8"/>
      <c r="U435" s="14"/>
      <c r="V435" s="8"/>
      <c r="W435" s="8"/>
      <c r="X435" s="8"/>
      <c r="Y435" s="8"/>
      <c r="Z435" s="8"/>
      <c r="AA435" s="8"/>
      <c r="AB435" s="8"/>
      <c r="AC435" s="8"/>
    </row>
    <row r="436" spans="1:29" x14ac:dyDescent="0.3">
      <c r="A436" s="4">
        <v>5000</v>
      </c>
      <c r="B436" s="4">
        <v>20</v>
      </c>
      <c r="C436" s="4">
        <v>0.75</v>
      </c>
      <c r="D436" s="4" t="s">
        <v>224</v>
      </c>
      <c r="E436" s="4" t="s">
        <v>309</v>
      </c>
      <c r="F436" s="4" t="s">
        <v>23</v>
      </c>
      <c r="G436" s="4">
        <v>2554</v>
      </c>
      <c r="H436" s="4" t="s">
        <v>23</v>
      </c>
      <c r="I436" s="4">
        <v>2580</v>
      </c>
      <c r="J436" s="4">
        <v>2584</v>
      </c>
      <c r="K436" s="4">
        <v>2580</v>
      </c>
      <c r="L436" s="4">
        <v>2584</v>
      </c>
      <c r="M436" s="8">
        <v>2584</v>
      </c>
      <c r="N436" s="5">
        <v>2584</v>
      </c>
      <c r="O436" s="6"/>
      <c r="P436" s="6"/>
      <c r="Q436" s="7"/>
      <c r="R436" s="8"/>
      <c r="S436" s="8"/>
      <c r="T436" s="8"/>
      <c r="U436" s="14"/>
      <c r="V436" s="8"/>
      <c r="W436" s="8"/>
      <c r="X436" s="8"/>
      <c r="Y436" s="8"/>
      <c r="Z436" s="8"/>
      <c r="AA436" s="8"/>
      <c r="AB436" s="8"/>
      <c r="AC436" s="8"/>
    </row>
    <row r="437" spans="1:29" x14ac:dyDescent="0.3">
      <c r="A437" s="4">
        <v>5000</v>
      </c>
      <c r="B437" s="4">
        <v>20</v>
      </c>
      <c r="C437" s="4">
        <v>0.75</v>
      </c>
      <c r="D437" s="4" t="s">
        <v>224</v>
      </c>
      <c r="E437" s="4" t="s">
        <v>310</v>
      </c>
      <c r="F437" s="4" t="s">
        <v>23</v>
      </c>
      <c r="G437" s="4">
        <v>2405</v>
      </c>
      <c r="H437" s="4" t="s">
        <v>23</v>
      </c>
      <c r="I437" s="4">
        <v>2428</v>
      </c>
      <c r="J437" s="4">
        <v>2429</v>
      </c>
      <c r="K437" s="4">
        <v>2428</v>
      </c>
      <c r="L437" s="4">
        <v>2428</v>
      </c>
      <c r="M437" s="8">
        <v>2429</v>
      </c>
      <c r="N437" s="5">
        <v>2429</v>
      </c>
      <c r="O437" s="6"/>
      <c r="P437" s="6"/>
      <c r="Q437" s="7"/>
      <c r="R437" s="8"/>
      <c r="S437" s="8"/>
      <c r="T437" s="8"/>
      <c r="U437" s="14"/>
      <c r="V437" s="8"/>
      <c r="W437" s="8"/>
      <c r="X437" s="8"/>
      <c r="Y437" s="8"/>
      <c r="Z437" s="8"/>
      <c r="AA437" s="8"/>
      <c r="AB437" s="8"/>
      <c r="AC437" s="8"/>
    </row>
    <row r="438" spans="1:29" x14ac:dyDescent="0.3">
      <c r="A438" s="4">
        <v>5000</v>
      </c>
      <c r="B438" s="4">
        <v>20</v>
      </c>
      <c r="C438" s="4">
        <v>0.75</v>
      </c>
      <c r="D438" s="4" t="s">
        <v>224</v>
      </c>
      <c r="E438" s="4" t="s">
        <v>311</v>
      </c>
      <c r="F438" s="4" t="s">
        <v>23</v>
      </c>
      <c r="G438" s="4">
        <v>2461</v>
      </c>
      <c r="H438" s="4" t="s">
        <v>23</v>
      </c>
      <c r="I438" s="4">
        <v>2491</v>
      </c>
      <c r="J438" s="4">
        <v>2493</v>
      </c>
      <c r="K438" s="4">
        <v>2491</v>
      </c>
      <c r="L438" s="4">
        <v>2493</v>
      </c>
      <c r="M438" s="8">
        <v>2493</v>
      </c>
      <c r="N438" s="5">
        <v>2493</v>
      </c>
      <c r="O438" s="6"/>
      <c r="P438" s="6"/>
      <c r="Q438" s="7"/>
      <c r="R438" s="8"/>
      <c r="S438" s="8"/>
      <c r="T438" s="8"/>
      <c r="U438" s="14"/>
      <c r="V438" s="8"/>
      <c r="W438" s="8"/>
      <c r="X438" s="8"/>
      <c r="Y438" s="8"/>
      <c r="Z438" s="8"/>
      <c r="AA438" s="8"/>
      <c r="AB438" s="8"/>
      <c r="AC438" s="8"/>
    </row>
    <row r="439" spans="1:29" x14ac:dyDescent="0.3">
      <c r="A439" s="4">
        <v>5000</v>
      </c>
      <c r="B439" s="4">
        <v>20</v>
      </c>
      <c r="C439" s="4">
        <v>0.75</v>
      </c>
      <c r="D439" s="4" t="s">
        <v>224</v>
      </c>
      <c r="E439" s="4" t="s">
        <v>312</v>
      </c>
      <c r="F439" s="4" t="s">
        <v>23</v>
      </c>
      <c r="G439" s="4">
        <v>2480</v>
      </c>
      <c r="H439" s="4" t="s">
        <v>23</v>
      </c>
      <c r="I439" s="4">
        <v>2516</v>
      </c>
      <c r="J439" s="4">
        <v>2518</v>
      </c>
      <c r="K439" s="4">
        <v>2516</v>
      </c>
      <c r="L439" s="4">
        <v>2518</v>
      </c>
      <c r="M439" s="8">
        <v>2518</v>
      </c>
      <c r="N439" s="5">
        <v>2518</v>
      </c>
      <c r="O439" s="6"/>
      <c r="P439" s="6"/>
      <c r="Q439" s="7"/>
      <c r="R439" s="8"/>
      <c r="S439" s="8"/>
      <c r="T439" s="8"/>
      <c r="U439" s="14"/>
      <c r="V439" s="8"/>
      <c r="W439" s="8"/>
      <c r="X439" s="8"/>
      <c r="Y439" s="8"/>
      <c r="Z439" s="8"/>
      <c r="AA439" s="8"/>
      <c r="AB439" s="8"/>
      <c r="AC439" s="8"/>
    </row>
    <row r="440" spans="1:29" x14ac:dyDescent="0.3">
      <c r="A440" s="4">
        <v>5000</v>
      </c>
      <c r="B440" s="4">
        <v>20</v>
      </c>
      <c r="C440" s="4">
        <v>0.75</v>
      </c>
      <c r="D440" s="4" t="s">
        <v>224</v>
      </c>
      <c r="E440" s="4" t="s">
        <v>313</v>
      </c>
      <c r="F440" s="4" t="s">
        <v>23</v>
      </c>
      <c r="G440" s="4">
        <v>2475</v>
      </c>
      <c r="H440" s="4" t="s">
        <v>23</v>
      </c>
      <c r="I440" s="4">
        <v>2511</v>
      </c>
      <c r="J440" s="4">
        <v>2511</v>
      </c>
      <c r="K440" s="4">
        <v>2511</v>
      </c>
      <c r="L440" s="4">
        <v>2511</v>
      </c>
      <c r="M440" s="8">
        <v>2511</v>
      </c>
      <c r="N440" s="5">
        <v>2511</v>
      </c>
      <c r="O440" s="6"/>
      <c r="P440" s="6"/>
      <c r="Q440" s="7"/>
      <c r="R440" s="8"/>
      <c r="S440" s="8"/>
      <c r="T440" s="8"/>
      <c r="U440" s="14"/>
      <c r="V440" s="8"/>
      <c r="W440" s="8"/>
      <c r="X440" s="8"/>
      <c r="Y440" s="8"/>
      <c r="Z440" s="8"/>
      <c r="AA440" s="8"/>
      <c r="AB440" s="8"/>
      <c r="AC440" s="8"/>
    </row>
    <row r="441" spans="1:29" x14ac:dyDescent="0.3">
      <c r="A441" s="4">
        <v>5000</v>
      </c>
      <c r="B441" s="4">
        <v>20</v>
      </c>
      <c r="C441" s="4">
        <v>0.75</v>
      </c>
      <c r="D441" s="4" t="s">
        <v>224</v>
      </c>
      <c r="E441" s="4" t="s">
        <v>314</v>
      </c>
      <c r="F441" s="4" t="s">
        <v>23</v>
      </c>
      <c r="G441" s="4">
        <v>2346</v>
      </c>
      <c r="H441" s="4" t="s">
        <v>23</v>
      </c>
      <c r="I441" s="4">
        <v>2385</v>
      </c>
      <c r="J441" s="4">
        <v>2385</v>
      </c>
      <c r="K441" s="4">
        <v>2385</v>
      </c>
      <c r="L441" s="4">
        <v>2385</v>
      </c>
      <c r="M441" s="8">
        <v>2385</v>
      </c>
      <c r="N441" s="5">
        <v>2385</v>
      </c>
      <c r="O441" s="6"/>
      <c r="P441" s="6"/>
      <c r="Q441" s="7"/>
      <c r="R441" s="8"/>
      <c r="S441" s="8"/>
      <c r="T441" s="8"/>
      <c r="U441" s="14"/>
      <c r="V441" s="8"/>
      <c r="W441" s="8"/>
      <c r="X441" s="8"/>
      <c r="Y441" s="8"/>
      <c r="Z441" s="8"/>
      <c r="AA441" s="8"/>
      <c r="AB441" s="8"/>
      <c r="AC441" s="8"/>
    </row>
    <row r="442" spans="1:29" x14ac:dyDescent="0.3">
      <c r="A442" s="4">
        <v>5000</v>
      </c>
      <c r="B442" s="4">
        <v>20</v>
      </c>
      <c r="C442" s="4">
        <v>0.75</v>
      </c>
      <c r="D442" s="4" t="s">
        <v>224</v>
      </c>
      <c r="E442" s="4" t="s">
        <v>315</v>
      </c>
      <c r="F442" s="4" t="s">
        <v>23</v>
      </c>
      <c r="G442" s="4">
        <v>2367</v>
      </c>
      <c r="H442" s="4" t="s">
        <v>23</v>
      </c>
      <c r="I442" s="4">
        <v>2398</v>
      </c>
      <c r="J442" s="4">
        <v>2398</v>
      </c>
      <c r="K442" s="4">
        <v>2398</v>
      </c>
      <c r="L442" s="4">
        <v>2398</v>
      </c>
      <c r="M442" s="8">
        <v>2398</v>
      </c>
      <c r="N442" s="5">
        <v>2398</v>
      </c>
      <c r="O442" s="6"/>
      <c r="P442" s="6"/>
      <c r="Q442" s="7"/>
      <c r="R442" s="8"/>
      <c r="S442" s="8"/>
      <c r="T442" s="8"/>
      <c r="U442" s="14"/>
      <c r="V442" s="8"/>
      <c r="W442" s="8"/>
      <c r="X442" s="8"/>
      <c r="Y442" s="8"/>
      <c r="Z442" s="8"/>
      <c r="AA442" s="8"/>
      <c r="AB442" s="8"/>
      <c r="AC442" s="8"/>
    </row>
    <row r="443" spans="1:29" x14ac:dyDescent="0.3">
      <c r="A443" s="4">
        <v>5000</v>
      </c>
      <c r="B443" s="4">
        <v>20</v>
      </c>
      <c r="C443" s="4">
        <v>0.75</v>
      </c>
      <c r="D443" s="4" t="s">
        <v>224</v>
      </c>
      <c r="E443" s="4" t="s">
        <v>316</v>
      </c>
      <c r="F443" s="4" t="s">
        <v>23</v>
      </c>
      <c r="G443" s="4">
        <v>2473</v>
      </c>
      <c r="H443" s="4" t="s">
        <v>23</v>
      </c>
      <c r="I443" s="4">
        <v>2505</v>
      </c>
      <c r="J443" s="4">
        <v>2505</v>
      </c>
      <c r="K443" s="4">
        <v>2505</v>
      </c>
      <c r="L443" s="4">
        <v>2505</v>
      </c>
      <c r="M443" s="8">
        <v>2505</v>
      </c>
      <c r="N443" s="5">
        <v>2505</v>
      </c>
      <c r="O443" s="6"/>
      <c r="P443" s="6"/>
      <c r="Q443" s="7"/>
      <c r="R443" s="8"/>
      <c r="S443" s="8"/>
      <c r="T443" s="8"/>
      <c r="U443" s="14"/>
      <c r="V443" s="8"/>
      <c r="W443" s="8"/>
      <c r="X443" s="8"/>
      <c r="Y443" s="8"/>
      <c r="Z443" s="8"/>
      <c r="AA443" s="8"/>
      <c r="AB443" s="8"/>
      <c r="AC443" s="8"/>
    </row>
    <row r="444" spans="1:29" x14ac:dyDescent="0.3">
      <c r="A444" s="4">
        <v>5000</v>
      </c>
      <c r="B444" s="4">
        <v>20</v>
      </c>
      <c r="C444" s="4">
        <v>0.75</v>
      </c>
      <c r="D444" s="4" t="s">
        <v>224</v>
      </c>
      <c r="E444" s="4" t="s">
        <v>317</v>
      </c>
      <c r="F444" s="4" t="s">
        <v>23</v>
      </c>
      <c r="G444" s="4">
        <v>2352</v>
      </c>
      <c r="H444" s="4" t="s">
        <v>23</v>
      </c>
      <c r="I444" s="4">
        <v>2387</v>
      </c>
      <c r="J444" s="4">
        <v>2389</v>
      </c>
      <c r="K444" s="4">
        <v>2387</v>
      </c>
      <c r="L444" s="4">
        <v>2389</v>
      </c>
      <c r="M444" s="8">
        <v>2389</v>
      </c>
      <c r="N444" s="5">
        <v>2389</v>
      </c>
      <c r="O444" s="6"/>
      <c r="P444" s="6"/>
      <c r="Q444" s="7"/>
      <c r="R444" s="8"/>
      <c r="S444" s="8"/>
      <c r="T444" s="8"/>
      <c r="U444" s="14"/>
      <c r="V444" s="8"/>
      <c r="W444" s="8"/>
      <c r="X444" s="8"/>
      <c r="Y444" s="8"/>
      <c r="Z444" s="8"/>
      <c r="AA444" s="8"/>
      <c r="AB444" s="8"/>
      <c r="AC444" s="8"/>
    </row>
    <row r="445" spans="1:29" x14ac:dyDescent="0.3">
      <c r="A445" s="4">
        <v>5000</v>
      </c>
      <c r="B445" s="4">
        <v>20</v>
      </c>
      <c r="C445" s="4">
        <v>0.75</v>
      </c>
      <c r="D445" s="4" t="s">
        <v>224</v>
      </c>
      <c r="E445" s="4" t="s">
        <v>318</v>
      </c>
      <c r="F445" s="4" t="s">
        <v>23</v>
      </c>
      <c r="G445" s="4">
        <v>2506</v>
      </c>
      <c r="H445" s="4" t="s">
        <v>23</v>
      </c>
      <c r="I445" s="4">
        <v>2534</v>
      </c>
      <c r="J445" s="4">
        <v>2536</v>
      </c>
      <c r="K445" s="4">
        <v>2534</v>
      </c>
      <c r="L445" s="4">
        <v>2536</v>
      </c>
      <c r="M445" s="8">
        <v>2536</v>
      </c>
      <c r="N445" s="5">
        <v>2536</v>
      </c>
      <c r="O445" s="6"/>
      <c r="P445" s="6"/>
      <c r="Q445" s="7"/>
      <c r="R445" s="8"/>
      <c r="S445" s="8"/>
      <c r="T445" s="8"/>
      <c r="U445" s="14"/>
      <c r="V445" s="8"/>
      <c r="W445" s="8"/>
      <c r="X445" s="8"/>
      <c r="Y445" s="8"/>
      <c r="Z445" s="8"/>
      <c r="AA445" s="8"/>
      <c r="AB445" s="8"/>
      <c r="AC445" s="8"/>
    </row>
    <row r="446" spans="1:29" x14ac:dyDescent="0.3">
      <c r="A446" s="4">
        <v>5000</v>
      </c>
      <c r="B446" s="4">
        <v>20</v>
      </c>
      <c r="C446" s="4">
        <v>0.75</v>
      </c>
      <c r="D446" s="4" t="s">
        <v>224</v>
      </c>
      <c r="E446" s="4" t="s">
        <v>319</v>
      </c>
      <c r="F446" s="4" t="s">
        <v>23</v>
      </c>
      <c r="G446" s="4">
        <v>2551</v>
      </c>
      <c r="H446" s="4" t="s">
        <v>23</v>
      </c>
      <c r="I446" s="4">
        <v>2585</v>
      </c>
      <c r="J446" s="4">
        <v>2585</v>
      </c>
      <c r="K446" s="4">
        <v>2585</v>
      </c>
      <c r="L446" s="4">
        <v>2585</v>
      </c>
      <c r="M446" s="8">
        <v>2585</v>
      </c>
      <c r="N446" s="5">
        <v>2585</v>
      </c>
      <c r="O446" s="6"/>
      <c r="P446" s="6"/>
      <c r="Q446" s="7"/>
      <c r="R446" s="8"/>
      <c r="S446" s="8"/>
      <c r="T446" s="8"/>
      <c r="U446" s="14"/>
      <c r="V446" s="8"/>
      <c r="W446" s="8"/>
      <c r="X446" s="8"/>
      <c r="Y446" s="8"/>
      <c r="Z446" s="8"/>
      <c r="AA446" s="8"/>
      <c r="AB446" s="8"/>
      <c r="AC446" s="8"/>
    </row>
    <row r="447" spans="1:29" x14ac:dyDescent="0.3">
      <c r="A447" s="4">
        <v>5000</v>
      </c>
      <c r="B447" s="4">
        <v>20</v>
      </c>
      <c r="C447" s="4">
        <v>0.75</v>
      </c>
      <c r="D447" s="4" t="s">
        <v>224</v>
      </c>
      <c r="E447" s="4" t="s">
        <v>320</v>
      </c>
      <c r="F447" s="4" t="s">
        <v>23</v>
      </c>
      <c r="G447" s="4">
        <v>2493</v>
      </c>
      <c r="H447" s="4" t="s">
        <v>23</v>
      </c>
      <c r="I447" s="4">
        <v>2527</v>
      </c>
      <c r="J447" s="4">
        <v>2528</v>
      </c>
      <c r="K447" s="4">
        <v>2527</v>
      </c>
      <c r="L447" s="4">
        <v>2528</v>
      </c>
      <c r="M447" s="8">
        <v>2527</v>
      </c>
      <c r="N447" s="5">
        <v>2528</v>
      </c>
      <c r="O447" s="6"/>
      <c r="P447" s="6"/>
      <c r="Q447" s="7"/>
      <c r="R447" s="8"/>
      <c r="S447" s="8"/>
      <c r="T447" s="8"/>
      <c r="U447" s="14"/>
      <c r="V447" s="8"/>
      <c r="W447" s="8"/>
      <c r="X447" s="8"/>
      <c r="Y447" s="8"/>
      <c r="Z447" s="8"/>
      <c r="AA447" s="8"/>
      <c r="AB447" s="8"/>
      <c r="AC447" s="8"/>
    </row>
    <row r="448" spans="1:29" x14ac:dyDescent="0.3">
      <c r="A448" s="4">
        <v>5000</v>
      </c>
      <c r="B448" s="4">
        <v>20</v>
      </c>
      <c r="C448" s="4">
        <v>0.75</v>
      </c>
      <c r="D448" s="4" t="s">
        <v>224</v>
      </c>
      <c r="E448" s="4" t="s">
        <v>321</v>
      </c>
      <c r="F448" s="4" t="s">
        <v>23</v>
      </c>
      <c r="G448" s="4">
        <v>2401</v>
      </c>
      <c r="H448" s="4" t="s">
        <v>23</v>
      </c>
      <c r="I448" s="4">
        <v>2435</v>
      </c>
      <c r="J448" s="4">
        <v>2436</v>
      </c>
      <c r="K448" s="4">
        <v>2435</v>
      </c>
      <c r="L448" s="4">
        <v>2436</v>
      </c>
      <c r="M448" s="8">
        <v>2436</v>
      </c>
      <c r="N448" s="5">
        <v>2436</v>
      </c>
      <c r="O448" s="6"/>
      <c r="P448" s="6"/>
      <c r="Q448" s="7"/>
      <c r="R448" s="8"/>
      <c r="S448" s="8"/>
      <c r="T448" s="8"/>
      <c r="U448" s="14"/>
      <c r="V448" s="8"/>
      <c r="W448" s="8"/>
      <c r="X448" s="8"/>
      <c r="Y448" s="8"/>
      <c r="Z448" s="8"/>
      <c r="AA448" s="8"/>
      <c r="AB448" s="8"/>
      <c r="AC448" s="8"/>
    </row>
    <row r="449" spans="1:29" x14ac:dyDescent="0.3">
      <c r="A449" s="4">
        <v>5000</v>
      </c>
      <c r="B449" s="4">
        <v>20</v>
      </c>
      <c r="C449" s="4">
        <v>0.75</v>
      </c>
      <c r="D449" s="4" t="s">
        <v>224</v>
      </c>
      <c r="E449" s="4" t="s">
        <v>322</v>
      </c>
      <c r="F449" s="4" t="s">
        <v>23</v>
      </c>
      <c r="G449" s="4">
        <v>2491</v>
      </c>
      <c r="H449" s="4" t="s">
        <v>23</v>
      </c>
      <c r="I449" s="4">
        <v>2526</v>
      </c>
      <c r="J449" s="4">
        <v>2526</v>
      </c>
      <c r="K449" s="4">
        <v>2526</v>
      </c>
      <c r="L449" s="4">
        <v>2526</v>
      </c>
      <c r="M449" s="8">
        <v>2526</v>
      </c>
      <c r="N449" s="5">
        <v>2526</v>
      </c>
      <c r="O449" s="6"/>
      <c r="P449" s="6"/>
      <c r="Q449" s="7"/>
      <c r="R449" s="8"/>
      <c r="S449" s="8"/>
      <c r="T449" s="8"/>
      <c r="U449" s="14"/>
      <c r="V449" s="8"/>
      <c r="W449" s="8"/>
      <c r="X449" s="8"/>
      <c r="Y449" s="8"/>
      <c r="Z449" s="8"/>
      <c r="AA449" s="8"/>
      <c r="AB449" s="8"/>
      <c r="AC449" s="8"/>
    </row>
    <row r="450" spans="1:29" x14ac:dyDescent="0.3">
      <c r="A450" s="4">
        <v>5000</v>
      </c>
      <c r="B450" s="4">
        <v>20</v>
      </c>
      <c r="C450" s="4">
        <v>0.75</v>
      </c>
      <c r="D450" s="4" t="s">
        <v>224</v>
      </c>
      <c r="E450" s="4" t="s">
        <v>323</v>
      </c>
      <c r="F450" s="4" t="s">
        <v>23</v>
      </c>
      <c r="G450" s="4">
        <v>2503</v>
      </c>
      <c r="H450" s="4" t="s">
        <v>23</v>
      </c>
      <c r="I450" s="4">
        <v>2532</v>
      </c>
      <c r="J450" s="4">
        <v>2532</v>
      </c>
      <c r="K450" s="4">
        <v>2532</v>
      </c>
      <c r="L450" s="4">
        <v>2532</v>
      </c>
      <c r="M450" s="8">
        <v>2532</v>
      </c>
      <c r="N450" s="5">
        <v>2532</v>
      </c>
      <c r="O450" s="6"/>
      <c r="P450" s="6"/>
      <c r="Q450" s="7"/>
      <c r="R450" s="8"/>
      <c r="S450" s="8"/>
      <c r="T450" s="8"/>
      <c r="U450" s="14"/>
      <c r="V450" s="8"/>
      <c r="W450" s="8"/>
      <c r="X450" s="8"/>
      <c r="Y450" s="8"/>
      <c r="Z450" s="8"/>
      <c r="AA450" s="8"/>
      <c r="AB450" s="8"/>
      <c r="AC450" s="8"/>
    </row>
    <row r="451" spans="1:29" x14ac:dyDescent="0.3">
      <c r="A451" s="4">
        <v>5000</v>
      </c>
      <c r="B451" s="4">
        <v>20</v>
      </c>
      <c r="C451" s="4">
        <v>0.75</v>
      </c>
      <c r="D451" s="4" t="s">
        <v>224</v>
      </c>
      <c r="E451" s="4" t="s">
        <v>324</v>
      </c>
      <c r="F451" s="4" t="s">
        <v>23</v>
      </c>
      <c r="G451" s="4">
        <v>2419</v>
      </c>
      <c r="H451" s="4" t="s">
        <v>23</v>
      </c>
      <c r="I451" s="4">
        <v>2451</v>
      </c>
      <c r="J451" s="4">
        <v>2451</v>
      </c>
      <c r="K451" s="4">
        <v>2451</v>
      </c>
      <c r="L451" s="4">
        <v>2451</v>
      </c>
      <c r="M451" s="8">
        <v>2451</v>
      </c>
      <c r="N451" s="5">
        <v>2451</v>
      </c>
      <c r="O451" s="6"/>
      <c r="P451" s="6"/>
      <c r="Q451" s="7"/>
      <c r="R451" s="8"/>
      <c r="S451" s="8"/>
      <c r="T451" s="8"/>
      <c r="U451" s="14"/>
      <c r="V451" s="8"/>
      <c r="W451" s="8"/>
      <c r="X451" s="8"/>
      <c r="Y451" s="8"/>
      <c r="Z451" s="8"/>
      <c r="AA451" s="8"/>
      <c r="AB451" s="8"/>
      <c r="AC451" s="8"/>
    </row>
    <row r="452" spans="1:29" s="8" customFormat="1" x14ac:dyDescent="0.3">
      <c r="A452" s="9">
        <v>5000</v>
      </c>
      <c r="B452" s="9">
        <v>30</v>
      </c>
      <c r="C452" s="9">
        <v>0.25</v>
      </c>
      <c r="D452" s="9" t="s">
        <v>21</v>
      </c>
      <c r="E452" s="9" t="s">
        <v>98</v>
      </c>
      <c r="F452" s="9" t="s">
        <v>23</v>
      </c>
      <c r="G452" s="9">
        <v>29</v>
      </c>
      <c r="H452" s="9" t="s">
        <v>23</v>
      </c>
      <c r="I452" s="9">
        <v>-6</v>
      </c>
      <c r="J452" s="9">
        <v>29</v>
      </c>
      <c r="K452" s="9">
        <v>-6</v>
      </c>
      <c r="L452" s="9">
        <v>27</v>
      </c>
      <c r="M452" s="9" t="s">
        <v>23</v>
      </c>
      <c r="N452" s="11">
        <v>29</v>
      </c>
      <c r="O452" s="12"/>
      <c r="P452" s="12"/>
      <c r="Q452" s="13"/>
      <c r="R452" s="8">
        <f t="shared" ref="R452" si="189">A452</f>
        <v>5000</v>
      </c>
      <c r="S452" s="8">
        <f t="shared" ref="S452" si="190">B452</f>
        <v>30</v>
      </c>
      <c r="T452" s="8">
        <f t="shared" ref="T452" si="191">C452</f>
        <v>0.25</v>
      </c>
      <c r="U452" s="8" t="str">
        <f t="shared" ref="U452" si="192">D452</f>
        <v>BA</v>
      </c>
      <c r="V452" s="8">
        <f t="shared" ref="V452" si="193">AVERAGE(G452:G476)</f>
        <v>26.88</v>
      </c>
      <c r="W452" s="8" t="e">
        <f t="shared" ref="W452" si="194">AVERAGE(H452:H476)</f>
        <v>#DIV/0!</v>
      </c>
      <c r="X452" s="8">
        <f t="shared" ref="X452" si="195">AVERAGE(I452:I476)</f>
        <v>-6.68</v>
      </c>
      <c r="Y452" s="8">
        <f t="shared" ref="Y452" si="196">AVERAGE(J452:J476)</f>
        <v>27.04</v>
      </c>
      <c r="Z452" s="8">
        <f t="shared" ref="Z452" si="197">AVERAGE(K452:K476)</f>
        <v>-6.68</v>
      </c>
      <c r="AA452" s="8">
        <f t="shared" ref="AA452" si="198">AVERAGE(L452:L476)</f>
        <v>24.76</v>
      </c>
      <c r="AB452" s="8" t="e">
        <f t="shared" ref="AB452:AC452" si="199">AVERAGE(M452:M476)</f>
        <v>#DIV/0!</v>
      </c>
      <c r="AC452" s="8">
        <f t="shared" si="199"/>
        <v>27.04</v>
      </c>
    </row>
    <row r="453" spans="1:29" s="8" customFormat="1" x14ac:dyDescent="0.3">
      <c r="A453" s="9">
        <v>5000</v>
      </c>
      <c r="B453" s="9">
        <v>30</v>
      </c>
      <c r="C453" s="9">
        <v>0.25</v>
      </c>
      <c r="D453" s="9" t="s">
        <v>21</v>
      </c>
      <c r="E453" s="9" t="s">
        <v>99</v>
      </c>
      <c r="F453" s="9" t="s">
        <v>23</v>
      </c>
      <c r="G453" s="9">
        <v>33</v>
      </c>
      <c r="H453" s="9" t="s">
        <v>23</v>
      </c>
      <c r="I453" s="9">
        <v>-4</v>
      </c>
      <c r="J453" s="9">
        <v>33</v>
      </c>
      <c r="K453" s="9">
        <v>-4</v>
      </c>
      <c r="L453" s="9">
        <v>33</v>
      </c>
      <c r="M453" s="8" t="s">
        <v>23</v>
      </c>
      <c r="N453" s="11">
        <v>33</v>
      </c>
      <c r="O453" s="12"/>
      <c r="P453" s="12"/>
      <c r="Q453" s="13"/>
      <c r="U453" s="14"/>
    </row>
    <row r="454" spans="1:29" s="8" customFormat="1" x14ac:dyDescent="0.3">
      <c r="A454" s="9">
        <v>5000</v>
      </c>
      <c r="B454" s="9">
        <v>30</v>
      </c>
      <c r="C454" s="9">
        <v>0.25</v>
      </c>
      <c r="D454" s="9" t="s">
        <v>21</v>
      </c>
      <c r="E454" s="9" t="s">
        <v>100</v>
      </c>
      <c r="F454" s="9" t="s">
        <v>23</v>
      </c>
      <c r="G454" s="9">
        <v>26</v>
      </c>
      <c r="H454" s="9" t="s">
        <v>23</v>
      </c>
      <c r="I454" s="9">
        <v>-20</v>
      </c>
      <c r="J454" s="9">
        <v>26</v>
      </c>
      <c r="K454" s="9">
        <v>-20</v>
      </c>
      <c r="L454" s="9">
        <v>24</v>
      </c>
      <c r="M454" s="8" t="s">
        <v>23</v>
      </c>
      <c r="N454" s="11">
        <v>26</v>
      </c>
      <c r="O454" s="12"/>
      <c r="P454" s="12"/>
      <c r="Q454" s="13"/>
      <c r="U454" s="14"/>
    </row>
    <row r="455" spans="1:29" s="8" customFormat="1" x14ac:dyDescent="0.3">
      <c r="A455" s="9">
        <v>5000</v>
      </c>
      <c r="B455" s="9">
        <v>30</v>
      </c>
      <c r="C455" s="9">
        <v>0.25</v>
      </c>
      <c r="D455" s="9" t="s">
        <v>21</v>
      </c>
      <c r="E455" s="9" t="s">
        <v>101</v>
      </c>
      <c r="F455" s="9" t="s">
        <v>23</v>
      </c>
      <c r="G455" s="9">
        <v>29</v>
      </c>
      <c r="H455" s="9" t="s">
        <v>23</v>
      </c>
      <c r="I455" s="9">
        <v>2</v>
      </c>
      <c r="J455" s="9">
        <v>29</v>
      </c>
      <c r="K455" s="9">
        <v>2</v>
      </c>
      <c r="L455" s="9">
        <v>28</v>
      </c>
      <c r="M455" s="8" t="s">
        <v>23</v>
      </c>
      <c r="N455" s="11">
        <v>29</v>
      </c>
      <c r="O455" s="12"/>
      <c r="P455" s="12"/>
      <c r="Q455" s="13"/>
      <c r="U455" s="14"/>
    </row>
    <row r="456" spans="1:29" s="8" customFormat="1" x14ac:dyDescent="0.3">
      <c r="A456" s="9">
        <v>5000</v>
      </c>
      <c r="B456" s="9">
        <v>30</v>
      </c>
      <c r="C456" s="9">
        <v>0.25</v>
      </c>
      <c r="D456" s="9" t="s">
        <v>21</v>
      </c>
      <c r="E456" s="9" t="s">
        <v>102</v>
      </c>
      <c r="F456" s="9" t="s">
        <v>23</v>
      </c>
      <c r="G456" s="9">
        <v>28</v>
      </c>
      <c r="H456" s="9" t="s">
        <v>23</v>
      </c>
      <c r="I456" s="9">
        <v>-17</v>
      </c>
      <c r="J456" s="9">
        <v>28</v>
      </c>
      <c r="K456" s="9">
        <v>-17</v>
      </c>
      <c r="L456" s="9">
        <v>23</v>
      </c>
      <c r="M456" s="8" t="s">
        <v>23</v>
      </c>
      <c r="N456" s="11">
        <v>28</v>
      </c>
      <c r="O456" s="12"/>
      <c r="P456" s="12"/>
      <c r="Q456" s="13"/>
      <c r="U456" s="14"/>
    </row>
    <row r="457" spans="1:29" s="8" customFormat="1" x14ac:dyDescent="0.3">
      <c r="A457" s="9">
        <v>5000</v>
      </c>
      <c r="B457" s="9">
        <v>30</v>
      </c>
      <c r="C457" s="9">
        <v>0.25</v>
      </c>
      <c r="D457" s="9" t="s">
        <v>21</v>
      </c>
      <c r="E457" s="9" t="s">
        <v>103</v>
      </c>
      <c r="F457" s="9" t="s">
        <v>23</v>
      </c>
      <c r="G457" s="9">
        <v>25</v>
      </c>
      <c r="H457" s="9" t="s">
        <v>23</v>
      </c>
      <c r="I457" s="9">
        <v>-19</v>
      </c>
      <c r="J457" s="9">
        <v>26</v>
      </c>
      <c r="K457" s="9">
        <v>-19</v>
      </c>
      <c r="L457" s="9">
        <v>22</v>
      </c>
      <c r="M457" s="8" t="s">
        <v>23</v>
      </c>
      <c r="N457" s="11">
        <v>26</v>
      </c>
      <c r="O457" s="12"/>
      <c r="P457" s="12"/>
      <c r="Q457" s="13"/>
      <c r="U457" s="14"/>
    </row>
    <row r="458" spans="1:29" s="8" customFormat="1" x14ac:dyDescent="0.3">
      <c r="A458" s="9">
        <v>5000</v>
      </c>
      <c r="B458" s="9">
        <v>30</v>
      </c>
      <c r="C458" s="9">
        <v>0.25</v>
      </c>
      <c r="D458" s="9" t="s">
        <v>21</v>
      </c>
      <c r="E458" s="9" t="s">
        <v>104</v>
      </c>
      <c r="F458" s="9" t="s">
        <v>23</v>
      </c>
      <c r="G458" s="9">
        <v>30</v>
      </c>
      <c r="H458" s="9" t="s">
        <v>23</v>
      </c>
      <c r="I458" s="9">
        <v>-11</v>
      </c>
      <c r="J458" s="9">
        <v>30</v>
      </c>
      <c r="K458" s="9">
        <v>-11</v>
      </c>
      <c r="L458" s="9">
        <v>30</v>
      </c>
      <c r="M458" s="8" t="s">
        <v>23</v>
      </c>
      <c r="N458" s="11">
        <v>30</v>
      </c>
      <c r="O458" s="12"/>
      <c r="P458" s="12"/>
      <c r="Q458" s="13"/>
      <c r="U458" s="14"/>
    </row>
    <row r="459" spans="1:29" s="8" customFormat="1" x14ac:dyDescent="0.3">
      <c r="A459" s="9">
        <v>5000</v>
      </c>
      <c r="B459" s="9">
        <v>30</v>
      </c>
      <c r="C459" s="9">
        <v>0.25</v>
      </c>
      <c r="D459" s="9" t="s">
        <v>21</v>
      </c>
      <c r="E459" s="9" t="s">
        <v>105</v>
      </c>
      <c r="F459" s="9" t="s">
        <v>23</v>
      </c>
      <c r="G459" s="9">
        <v>23</v>
      </c>
      <c r="H459" s="9" t="s">
        <v>23</v>
      </c>
      <c r="I459" s="9">
        <v>0</v>
      </c>
      <c r="J459" s="9">
        <v>23</v>
      </c>
      <c r="K459" s="9">
        <v>0</v>
      </c>
      <c r="L459" s="9">
        <v>17</v>
      </c>
      <c r="M459" s="8" t="s">
        <v>23</v>
      </c>
      <c r="N459" s="11">
        <v>23</v>
      </c>
      <c r="O459" s="12"/>
      <c r="P459" s="12"/>
      <c r="Q459" s="13"/>
      <c r="U459" s="14"/>
    </row>
    <row r="460" spans="1:29" s="8" customFormat="1" x14ac:dyDescent="0.3">
      <c r="A460" s="9">
        <v>5000</v>
      </c>
      <c r="B460" s="9">
        <v>30</v>
      </c>
      <c r="C460" s="9">
        <v>0.25</v>
      </c>
      <c r="D460" s="9" t="s">
        <v>21</v>
      </c>
      <c r="E460" s="9" t="s">
        <v>106</v>
      </c>
      <c r="F460" s="9" t="s">
        <v>23</v>
      </c>
      <c r="G460" s="9">
        <v>27</v>
      </c>
      <c r="H460" s="9" t="s">
        <v>23</v>
      </c>
      <c r="I460" s="9">
        <v>-8</v>
      </c>
      <c r="J460" s="9">
        <v>27</v>
      </c>
      <c r="K460" s="9">
        <v>-8</v>
      </c>
      <c r="L460" s="9">
        <v>24</v>
      </c>
      <c r="M460" s="8" t="s">
        <v>23</v>
      </c>
      <c r="N460" s="11">
        <v>27</v>
      </c>
      <c r="O460" s="12"/>
      <c r="P460" s="12"/>
      <c r="Q460" s="13"/>
      <c r="U460" s="14"/>
    </row>
    <row r="461" spans="1:29" s="8" customFormat="1" x14ac:dyDescent="0.3">
      <c r="A461" s="9">
        <v>5000</v>
      </c>
      <c r="B461" s="9">
        <v>30</v>
      </c>
      <c r="C461" s="9">
        <v>0.25</v>
      </c>
      <c r="D461" s="9" t="s">
        <v>21</v>
      </c>
      <c r="E461" s="9" t="s">
        <v>107</v>
      </c>
      <c r="F461" s="9" t="s">
        <v>23</v>
      </c>
      <c r="G461" s="9">
        <v>26</v>
      </c>
      <c r="H461" s="9" t="s">
        <v>23</v>
      </c>
      <c r="I461" s="9">
        <v>-1</v>
      </c>
      <c r="J461" s="9">
        <v>26</v>
      </c>
      <c r="K461" s="9">
        <v>-1</v>
      </c>
      <c r="L461" s="9">
        <v>23</v>
      </c>
      <c r="M461" s="8" t="s">
        <v>23</v>
      </c>
      <c r="N461" s="11">
        <v>26</v>
      </c>
      <c r="O461" s="12"/>
      <c r="P461" s="12"/>
      <c r="Q461" s="13"/>
      <c r="U461" s="14"/>
    </row>
    <row r="462" spans="1:29" s="8" customFormat="1" x14ac:dyDescent="0.3">
      <c r="A462" s="9">
        <v>5000</v>
      </c>
      <c r="B462" s="9">
        <v>30</v>
      </c>
      <c r="C462" s="9">
        <v>0.25</v>
      </c>
      <c r="D462" s="9" t="s">
        <v>21</v>
      </c>
      <c r="E462" s="9" t="s">
        <v>108</v>
      </c>
      <c r="F462" s="9" t="s">
        <v>23</v>
      </c>
      <c r="G462" s="9">
        <v>29</v>
      </c>
      <c r="H462" s="9" t="s">
        <v>23</v>
      </c>
      <c r="I462" s="9">
        <v>7</v>
      </c>
      <c r="J462" s="9">
        <v>29</v>
      </c>
      <c r="K462" s="9">
        <v>7</v>
      </c>
      <c r="L462" s="9">
        <v>28</v>
      </c>
      <c r="M462" s="8" t="s">
        <v>23</v>
      </c>
      <c r="N462" s="11">
        <v>29</v>
      </c>
      <c r="O462" s="12"/>
      <c r="P462" s="12"/>
      <c r="Q462" s="13"/>
      <c r="U462" s="14"/>
    </row>
    <row r="463" spans="1:29" s="8" customFormat="1" x14ac:dyDescent="0.3">
      <c r="A463" s="9">
        <v>5000</v>
      </c>
      <c r="B463" s="9">
        <v>30</v>
      </c>
      <c r="C463" s="9">
        <v>0.25</v>
      </c>
      <c r="D463" s="9" t="s">
        <v>21</v>
      </c>
      <c r="E463" s="9" t="s">
        <v>109</v>
      </c>
      <c r="F463" s="9" t="s">
        <v>23</v>
      </c>
      <c r="G463" s="9">
        <v>32</v>
      </c>
      <c r="H463" s="9" t="s">
        <v>23</v>
      </c>
      <c r="I463" s="9">
        <v>4</v>
      </c>
      <c r="J463" s="9">
        <v>32</v>
      </c>
      <c r="K463" s="9">
        <v>4</v>
      </c>
      <c r="L463" s="9">
        <v>28</v>
      </c>
      <c r="M463" s="8" t="s">
        <v>23</v>
      </c>
      <c r="N463" s="11">
        <v>32</v>
      </c>
      <c r="O463" s="12"/>
      <c r="P463" s="12"/>
      <c r="Q463" s="13"/>
      <c r="U463" s="14"/>
    </row>
    <row r="464" spans="1:29" s="8" customFormat="1" x14ac:dyDescent="0.3">
      <c r="A464" s="9">
        <v>5000</v>
      </c>
      <c r="B464" s="9">
        <v>30</v>
      </c>
      <c r="C464" s="9">
        <v>0.25</v>
      </c>
      <c r="D464" s="9" t="s">
        <v>21</v>
      </c>
      <c r="E464" s="9" t="s">
        <v>110</v>
      </c>
      <c r="F464" s="9" t="s">
        <v>23</v>
      </c>
      <c r="G464" s="9">
        <v>31</v>
      </c>
      <c r="H464" s="9" t="s">
        <v>23</v>
      </c>
      <c r="I464" s="9">
        <v>-3</v>
      </c>
      <c r="J464" s="9">
        <v>31</v>
      </c>
      <c r="K464" s="9">
        <v>-3</v>
      </c>
      <c r="L464" s="9">
        <v>30</v>
      </c>
      <c r="M464" s="8" t="s">
        <v>23</v>
      </c>
      <c r="N464" s="11">
        <v>31</v>
      </c>
      <c r="O464" s="12"/>
      <c r="P464" s="12"/>
      <c r="Q464" s="13"/>
      <c r="U464" s="14"/>
    </row>
    <row r="465" spans="1:29" s="8" customFormat="1" x14ac:dyDescent="0.3">
      <c r="A465" s="9">
        <v>5000</v>
      </c>
      <c r="B465" s="9">
        <v>30</v>
      </c>
      <c r="C465" s="9">
        <v>0.25</v>
      </c>
      <c r="D465" s="9" t="s">
        <v>21</v>
      </c>
      <c r="E465" s="9" t="s">
        <v>111</v>
      </c>
      <c r="F465" s="9" t="s">
        <v>23</v>
      </c>
      <c r="G465" s="9">
        <v>26</v>
      </c>
      <c r="H465" s="9" t="s">
        <v>23</v>
      </c>
      <c r="I465" s="9">
        <v>-3</v>
      </c>
      <c r="J465" s="9">
        <v>26</v>
      </c>
      <c r="K465" s="9">
        <v>-3</v>
      </c>
      <c r="L465" s="9">
        <v>24</v>
      </c>
      <c r="M465" s="8" t="s">
        <v>23</v>
      </c>
      <c r="N465" s="11">
        <v>26</v>
      </c>
      <c r="O465" s="12"/>
      <c r="P465" s="12"/>
      <c r="Q465" s="13"/>
      <c r="U465" s="14"/>
    </row>
    <row r="466" spans="1:29" s="8" customFormat="1" x14ac:dyDescent="0.3">
      <c r="A466" s="9">
        <v>5000</v>
      </c>
      <c r="B466" s="9">
        <v>30</v>
      </c>
      <c r="C466" s="9">
        <v>0.25</v>
      </c>
      <c r="D466" s="9" t="s">
        <v>21</v>
      </c>
      <c r="E466" s="9" t="s">
        <v>112</v>
      </c>
      <c r="F466" s="9" t="s">
        <v>23</v>
      </c>
      <c r="G466" s="9">
        <v>22</v>
      </c>
      <c r="H466" s="9" t="s">
        <v>23</v>
      </c>
      <c r="I466" s="9">
        <v>-4</v>
      </c>
      <c r="J466" s="9">
        <v>22</v>
      </c>
      <c r="K466" s="9">
        <v>-4</v>
      </c>
      <c r="L466" s="9">
        <v>19</v>
      </c>
      <c r="M466" s="8" t="s">
        <v>23</v>
      </c>
      <c r="N466" s="11">
        <v>22</v>
      </c>
      <c r="O466" s="12"/>
      <c r="P466" s="12"/>
      <c r="Q466" s="13"/>
      <c r="U466" s="14"/>
    </row>
    <row r="467" spans="1:29" s="8" customFormat="1" x14ac:dyDescent="0.3">
      <c r="A467" s="9">
        <v>5000</v>
      </c>
      <c r="B467" s="9">
        <v>30</v>
      </c>
      <c r="C467" s="9">
        <v>0.25</v>
      </c>
      <c r="D467" s="9" t="s">
        <v>21</v>
      </c>
      <c r="E467" s="9" t="s">
        <v>113</v>
      </c>
      <c r="F467" s="9" t="s">
        <v>23</v>
      </c>
      <c r="G467" s="9">
        <v>28</v>
      </c>
      <c r="H467" s="9" t="s">
        <v>23</v>
      </c>
      <c r="I467" s="9">
        <v>-9</v>
      </c>
      <c r="J467" s="9">
        <v>28</v>
      </c>
      <c r="K467" s="9">
        <v>-9</v>
      </c>
      <c r="L467" s="9">
        <v>26</v>
      </c>
      <c r="M467" s="8" t="s">
        <v>23</v>
      </c>
      <c r="N467" s="11">
        <v>28</v>
      </c>
      <c r="O467" s="12"/>
      <c r="P467" s="12"/>
      <c r="Q467" s="13"/>
      <c r="U467" s="14"/>
    </row>
    <row r="468" spans="1:29" s="8" customFormat="1" x14ac:dyDescent="0.3">
      <c r="A468" s="9">
        <v>5000</v>
      </c>
      <c r="B468" s="9">
        <v>30</v>
      </c>
      <c r="C468" s="9">
        <v>0.25</v>
      </c>
      <c r="D468" s="9" t="s">
        <v>21</v>
      </c>
      <c r="E468" s="9" t="s">
        <v>114</v>
      </c>
      <c r="F468" s="9" t="s">
        <v>23</v>
      </c>
      <c r="G468" s="9">
        <v>19</v>
      </c>
      <c r="H468" s="9" t="s">
        <v>23</v>
      </c>
      <c r="I468" s="9">
        <v>-20</v>
      </c>
      <c r="J468" s="9">
        <v>19</v>
      </c>
      <c r="K468" s="9">
        <v>-20</v>
      </c>
      <c r="L468" s="9">
        <v>15</v>
      </c>
      <c r="M468" s="8" t="s">
        <v>23</v>
      </c>
      <c r="N468" s="11">
        <v>19</v>
      </c>
      <c r="O468" s="12"/>
      <c r="P468" s="12"/>
      <c r="Q468" s="13"/>
      <c r="U468" s="14"/>
    </row>
    <row r="469" spans="1:29" s="8" customFormat="1" x14ac:dyDescent="0.3">
      <c r="A469" s="9">
        <v>5000</v>
      </c>
      <c r="B469" s="9">
        <v>30</v>
      </c>
      <c r="C469" s="9">
        <v>0.25</v>
      </c>
      <c r="D469" s="9" t="s">
        <v>21</v>
      </c>
      <c r="E469" s="9" t="s">
        <v>115</v>
      </c>
      <c r="F469" s="9" t="s">
        <v>23</v>
      </c>
      <c r="G469" s="9">
        <v>24</v>
      </c>
      <c r="H469" s="9" t="s">
        <v>23</v>
      </c>
      <c r="I469" s="9">
        <v>-10</v>
      </c>
      <c r="J469" s="9">
        <v>26</v>
      </c>
      <c r="K469" s="9">
        <v>-10</v>
      </c>
      <c r="L469" s="9">
        <v>24</v>
      </c>
      <c r="M469" s="8" t="s">
        <v>23</v>
      </c>
      <c r="N469" s="11">
        <v>26</v>
      </c>
      <c r="O469" s="12"/>
      <c r="P469" s="12"/>
      <c r="Q469" s="13"/>
      <c r="U469" s="14"/>
    </row>
    <row r="470" spans="1:29" s="8" customFormat="1" x14ac:dyDescent="0.3">
      <c r="A470" s="9">
        <v>5000</v>
      </c>
      <c r="B470" s="9">
        <v>30</v>
      </c>
      <c r="C470" s="9">
        <v>0.25</v>
      </c>
      <c r="D470" s="9" t="s">
        <v>21</v>
      </c>
      <c r="E470" s="9" t="s">
        <v>116</v>
      </c>
      <c r="F470" s="9" t="s">
        <v>23</v>
      </c>
      <c r="G470" s="9">
        <v>32</v>
      </c>
      <c r="H470" s="9" t="s">
        <v>23</v>
      </c>
      <c r="I470" s="9">
        <v>-1</v>
      </c>
      <c r="J470" s="9">
        <v>32</v>
      </c>
      <c r="K470" s="9">
        <v>-1</v>
      </c>
      <c r="L470" s="9">
        <v>32</v>
      </c>
      <c r="M470" s="8" t="s">
        <v>23</v>
      </c>
      <c r="N470" s="11">
        <v>32</v>
      </c>
      <c r="O470" s="12"/>
      <c r="P470" s="12"/>
      <c r="Q470" s="13"/>
      <c r="U470" s="14"/>
    </row>
    <row r="471" spans="1:29" s="8" customFormat="1" x14ac:dyDescent="0.3">
      <c r="A471" s="9">
        <v>5000</v>
      </c>
      <c r="B471" s="9">
        <v>30</v>
      </c>
      <c r="C471" s="9">
        <v>0.25</v>
      </c>
      <c r="D471" s="9" t="s">
        <v>21</v>
      </c>
      <c r="E471" s="9" t="s">
        <v>117</v>
      </c>
      <c r="F471" s="9" t="s">
        <v>23</v>
      </c>
      <c r="G471" s="9">
        <v>30</v>
      </c>
      <c r="H471" s="9" t="s">
        <v>23</v>
      </c>
      <c r="I471" s="9">
        <v>-11</v>
      </c>
      <c r="J471" s="9">
        <v>30</v>
      </c>
      <c r="K471" s="9">
        <v>-11</v>
      </c>
      <c r="L471" s="9">
        <v>28</v>
      </c>
      <c r="M471" s="8" t="s">
        <v>23</v>
      </c>
      <c r="N471" s="11">
        <v>30</v>
      </c>
      <c r="O471" s="12"/>
      <c r="P471" s="12"/>
      <c r="Q471" s="13"/>
      <c r="U471" s="14"/>
    </row>
    <row r="472" spans="1:29" s="8" customFormat="1" x14ac:dyDescent="0.3">
      <c r="A472" s="9">
        <v>5000</v>
      </c>
      <c r="B472" s="9">
        <v>30</v>
      </c>
      <c r="C472" s="9">
        <v>0.25</v>
      </c>
      <c r="D472" s="9" t="s">
        <v>21</v>
      </c>
      <c r="E472" s="9" t="s">
        <v>118</v>
      </c>
      <c r="F472" s="9" t="s">
        <v>23</v>
      </c>
      <c r="G472" s="9">
        <v>29</v>
      </c>
      <c r="H472" s="9" t="s">
        <v>23</v>
      </c>
      <c r="I472" s="9">
        <v>-16</v>
      </c>
      <c r="J472" s="9">
        <v>29</v>
      </c>
      <c r="K472" s="9">
        <v>-16</v>
      </c>
      <c r="L472" s="9">
        <v>28</v>
      </c>
      <c r="M472" s="8" t="s">
        <v>23</v>
      </c>
      <c r="N472" s="11">
        <v>29</v>
      </c>
      <c r="O472" s="12"/>
      <c r="P472" s="12"/>
      <c r="Q472" s="13"/>
      <c r="U472" s="14"/>
    </row>
    <row r="473" spans="1:29" s="8" customFormat="1" x14ac:dyDescent="0.3">
      <c r="A473" s="9">
        <v>5000</v>
      </c>
      <c r="B473" s="9">
        <v>30</v>
      </c>
      <c r="C473" s="9">
        <v>0.25</v>
      </c>
      <c r="D473" s="9" t="s">
        <v>21</v>
      </c>
      <c r="E473" s="9" t="s">
        <v>119</v>
      </c>
      <c r="F473" s="9" t="s">
        <v>23</v>
      </c>
      <c r="G473" s="9">
        <v>13</v>
      </c>
      <c r="H473" s="9" t="s">
        <v>23</v>
      </c>
      <c r="I473" s="9">
        <v>-18</v>
      </c>
      <c r="J473" s="9">
        <v>13</v>
      </c>
      <c r="K473" s="9">
        <v>-18</v>
      </c>
      <c r="L473" s="9">
        <v>12</v>
      </c>
      <c r="M473" s="8" t="s">
        <v>23</v>
      </c>
      <c r="N473" s="11">
        <v>13</v>
      </c>
      <c r="O473" s="12"/>
      <c r="P473" s="12"/>
      <c r="Q473" s="13"/>
      <c r="U473" s="14"/>
    </row>
    <row r="474" spans="1:29" s="8" customFormat="1" x14ac:dyDescent="0.3">
      <c r="A474" s="9">
        <v>5000</v>
      </c>
      <c r="B474" s="9">
        <v>30</v>
      </c>
      <c r="C474" s="9">
        <v>0.25</v>
      </c>
      <c r="D474" s="9" t="s">
        <v>21</v>
      </c>
      <c r="E474" s="9" t="s">
        <v>120</v>
      </c>
      <c r="F474" s="9" t="s">
        <v>23</v>
      </c>
      <c r="G474" s="9">
        <v>22</v>
      </c>
      <c r="H474" s="9" t="s">
        <v>23</v>
      </c>
      <c r="I474" s="9">
        <v>0</v>
      </c>
      <c r="J474" s="9">
        <v>22</v>
      </c>
      <c r="K474" s="9">
        <v>0</v>
      </c>
      <c r="L474" s="9">
        <v>19</v>
      </c>
      <c r="M474" s="8" t="s">
        <v>23</v>
      </c>
      <c r="N474" s="11">
        <v>22</v>
      </c>
      <c r="O474" s="12"/>
      <c r="P474" s="12"/>
      <c r="Q474" s="13"/>
      <c r="U474" s="14"/>
    </row>
    <row r="475" spans="1:29" s="8" customFormat="1" x14ac:dyDescent="0.3">
      <c r="A475" s="9">
        <v>5000</v>
      </c>
      <c r="B475" s="9">
        <v>30</v>
      </c>
      <c r="C475" s="9">
        <v>0.25</v>
      </c>
      <c r="D475" s="9" t="s">
        <v>21</v>
      </c>
      <c r="E475" s="9" t="s">
        <v>121</v>
      </c>
      <c r="F475" s="9" t="s">
        <v>23</v>
      </c>
      <c r="G475" s="9">
        <v>30</v>
      </c>
      <c r="H475" s="9" t="s">
        <v>23</v>
      </c>
      <c r="I475" s="9">
        <v>5</v>
      </c>
      <c r="J475" s="9">
        <v>30</v>
      </c>
      <c r="K475" s="9">
        <v>5</v>
      </c>
      <c r="L475" s="9">
        <v>30</v>
      </c>
      <c r="M475" s="8" t="s">
        <v>23</v>
      </c>
      <c r="N475" s="11">
        <v>30</v>
      </c>
      <c r="O475" s="12"/>
      <c r="P475" s="12"/>
      <c r="Q475" s="13"/>
      <c r="U475" s="14"/>
    </row>
    <row r="476" spans="1:29" s="8" customFormat="1" x14ac:dyDescent="0.3">
      <c r="A476" s="9">
        <v>5000</v>
      </c>
      <c r="B476" s="9">
        <v>30</v>
      </c>
      <c r="C476" s="9">
        <v>0.25</v>
      </c>
      <c r="D476" s="9" t="s">
        <v>21</v>
      </c>
      <c r="E476" s="9" t="s">
        <v>122</v>
      </c>
      <c r="F476" s="9" t="s">
        <v>23</v>
      </c>
      <c r="G476" s="9">
        <v>29</v>
      </c>
      <c r="H476" s="9" t="s">
        <v>23</v>
      </c>
      <c r="I476" s="9">
        <v>-4</v>
      </c>
      <c r="J476" s="9">
        <v>30</v>
      </c>
      <c r="K476" s="9">
        <v>-4</v>
      </c>
      <c r="L476" s="9">
        <v>25</v>
      </c>
      <c r="M476" s="8" t="s">
        <v>23</v>
      </c>
      <c r="N476" s="11">
        <v>30</v>
      </c>
      <c r="O476" s="12"/>
      <c r="P476" s="12"/>
      <c r="Q476" s="13"/>
      <c r="U476" s="14"/>
    </row>
    <row r="477" spans="1:29" x14ac:dyDescent="0.3">
      <c r="A477" s="4">
        <v>5000</v>
      </c>
      <c r="B477" s="4">
        <v>30</v>
      </c>
      <c r="C477" s="4">
        <v>0.5</v>
      </c>
      <c r="D477" s="4" t="s">
        <v>21</v>
      </c>
      <c r="E477" s="4" t="s">
        <v>98</v>
      </c>
      <c r="F477" s="4" t="s">
        <v>23</v>
      </c>
      <c r="G477" s="4">
        <v>292</v>
      </c>
      <c r="H477" s="4" t="s">
        <v>23</v>
      </c>
      <c r="I477" s="4">
        <v>305</v>
      </c>
      <c r="J477" s="4">
        <v>311</v>
      </c>
      <c r="K477" s="4">
        <v>305</v>
      </c>
      <c r="L477" s="4">
        <v>311</v>
      </c>
      <c r="M477" s="8" t="s">
        <v>23</v>
      </c>
      <c r="N477" s="5">
        <v>311</v>
      </c>
      <c r="O477" s="6"/>
      <c r="P477" s="6"/>
      <c r="Q477" s="7"/>
      <c r="R477" s="8">
        <f t="shared" ref="R477" si="200">A477</f>
        <v>5000</v>
      </c>
      <c r="S477" s="8">
        <f t="shared" ref="S477" si="201">B477</f>
        <v>30</v>
      </c>
      <c r="T477" s="8">
        <f t="shared" ref="T477" si="202">C477</f>
        <v>0.5</v>
      </c>
      <c r="U477" s="8" t="str">
        <f t="shared" ref="U477" si="203">D477</f>
        <v>BA</v>
      </c>
      <c r="V477" s="8">
        <f t="shared" ref="V477" si="204">AVERAGE(G477:G501)</f>
        <v>239.88</v>
      </c>
      <c r="W477" s="8" t="e">
        <f t="shared" ref="W477" si="205">AVERAGE(H477:H501)</f>
        <v>#DIV/0!</v>
      </c>
      <c r="X477" s="8">
        <f t="shared" ref="X477" si="206">AVERAGE(I477:I501)</f>
        <v>250.56</v>
      </c>
      <c r="Y477" s="8">
        <f t="shared" ref="Y477" si="207">AVERAGE(J477:J501)</f>
        <v>260.48</v>
      </c>
      <c r="Z477" s="8">
        <f t="shared" ref="Z477" si="208">AVERAGE(K477:K501)</f>
        <v>250.56</v>
      </c>
      <c r="AA477" s="8">
        <f t="shared" ref="AA477" si="209">AVERAGE(L477:L501)</f>
        <v>260.32</v>
      </c>
      <c r="AB477" s="8" t="e">
        <f t="shared" ref="AB477:AC477" si="210">AVERAGE(M477:M501)</f>
        <v>#DIV/0!</v>
      </c>
      <c r="AC477" s="8">
        <f t="shared" si="210"/>
        <v>260.48</v>
      </c>
    </row>
    <row r="478" spans="1:29" x14ac:dyDescent="0.3">
      <c r="A478" s="4">
        <v>5000</v>
      </c>
      <c r="B478" s="4">
        <v>30</v>
      </c>
      <c r="C478" s="4">
        <v>0.5</v>
      </c>
      <c r="D478" s="4" t="s">
        <v>21</v>
      </c>
      <c r="E478" s="4" t="s">
        <v>99</v>
      </c>
      <c r="F478" s="4" t="s">
        <v>23</v>
      </c>
      <c r="G478" s="4">
        <v>259</v>
      </c>
      <c r="H478" s="4" t="s">
        <v>23</v>
      </c>
      <c r="I478" s="4">
        <v>276</v>
      </c>
      <c r="J478" s="4">
        <v>285</v>
      </c>
      <c r="K478" s="4">
        <v>276</v>
      </c>
      <c r="L478" s="4">
        <v>285</v>
      </c>
      <c r="M478" s="8" t="s">
        <v>23</v>
      </c>
      <c r="N478" s="5">
        <v>285</v>
      </c>
      <c r="O478" s="6"/>
      <c r="P478" s="6"/>
      <c r="Q478" s="7"/>
      <c r="R478" s="8"/>
      <c r="S478" s="8"/>
      <c r="T478" s="8"/>
      <c r="U478" s="14"/>
      <c r="V478" s="8"/>
      <c r="W478" s="8"/>
      <c r="X478" s="8"/>
      <c r="Y478" s="8"/>
      <c r="Z478" s="8"/>
      <c r="AA478" s="8"/>
      <c r="AB478" s="8"/>
      <c r="AC478" s="8"/>
    </row>
    <row r="479" spans="1:29" x14ac:dyDescent="0.3">
      <c r="A479" s="4">
        <v>5000</v>
      </c>
      <c r="B479" s="4">
        <v>30</v>
      </c>
      <c r="C479" s="4">
        <v>0.5</v>
      </c>
      <c r="D479" s="4" t="s">
        <v>21</v>
      </c>
      <c r="E479" s="4" t="s">
        <v>100</v>
      </c>
      <c r="F479" s="4" t="s">
        <v>23</v>
      </c>
      <c r="G479" s="4">
        <v>229</v>
      </c>
      <c r="H479" s="4" t="s">
        <v>23</v>
      </c>
      <c r="I479" s="4">
        <v>238</v>
      </c>
      <c r="J479" s="4">
        <v>245</v>
      </c>
      <c r="K479" s="4">
        <v>238</v>
      </c>
      <c r="L479" s="4">
        <v>245</v>
      </c>
      <c r="M479" s="8" t="s">
        <v>23</v>
      </c>
      <c r="N479" s="5">
        <v>245</v>
      </c>
      <c r="O479" s="6"/>
      <c r="P479" s="6"/>
      <c r="Q479" s="7"/>
      <c r="R479" s="8"/>
      <c r="S479" s="8"/>
      <c r="T479" s="8"/>
      <c r="U479" s="14"/>
      <c r="V479" s="8"/>
      <c r="W479" s="8"/>
      <c r="X479" s="8"/>
      <c r="Y479" s="8"/>
      <c r="Z479" s="8"/>
      <c r="AA479" s="8"/>
      <c r="AB479" s="8"/>
      <c r="AC479" s="8"/>
    </row>
    <row r="480" spans="1:29" x14ac:dyDescent="0.3">
      <c r="A480" s="4">
        <v>5000</v>
      </c>
      <c r="B480" s="4">
        <v>30</v>
      </c>
      <c r="C480" s="4">
        <v>0.5</v>
      </c>
      <c r="D480" s="4" t="s">
        <v>21</v>
      </c>
      <c r="E480" s="4" t="s">
        <v>101</v>
      </c>
      <c r="F480" s="4" t="s">
        <v>23</v>
      </c>
      <c r="G480" s="4">
        <v>250</v>
      </c>
      <c r="H480" s="4" t="s">
        <v>23</v>
      </c>
      <c r="I480" s="4">
        <v>257</v>
      </c>
      <c r="J480" s="4">
        <v>263</v>
      </c>
      <c r="K480" s="4">
        <v>257</v>
      </c>
      <c r="L480" s="4">
        <v>263</v>
      </c>
      <c r="M480" s="8" t="s">
        <v>23</v>
      </c>
      <c r="N480" s="5">
        <v>263</v>
      </c>
      <c r="O480" s="6"/>
      <c r="P480" s="6"/>
      <c r="Q480" s="7"/>
      <c r="R480" s="8"/>
      <c r="S480" s="8"/>
      <c r="T480" s="8"/>
      <c r="U480" s="14"/>
      <c r="V480" s="8"/>
      <c r="W480" s="8"/>
      <c r="X480" s="8"/>
      <c r="Y480" s="8"/>
      <c r="Z480" s="8"/>
      <c r="AA480" s="8"/>
      <c r="AB480" s="8"/>
      <c r="AC480" s="8"/>
    </row>
    <row r="481" spans="1:29" x14ac:dyDescent="0.3">
      <c r="A481" s="4">
        <v>5000</v>
      </c>
      <c r="B481" s="4">
        <v>30</v>
      </c>
      <c r="C481" s="4">
        <v>0.5</v>
      </c>
      <c r="D481" s="4" t="s">
        <v>21</v>
      </c>
      <c r="E481" s="4" t="s">
        <v>102</v>
      </c>
      <c r="F481" s="4" t="s">
        <v>23</v>
      </c>
      <c r="G481" s="4">
        <v>233</v>
      </c>
      <c r="H481" s="4" t="s">
        <v>23</v>
      </c>
      <c r="I481" s="4">
        <v>244</v>
      </c>
      <c r="J481" s="4">
        <v>254</v>
      </c>
      <c r="K481" s="4">
        <v>244</v>
      </c>
      <c r="L481" s="4">
        <v>254</v>
      </c>
      <c r="M481" s="8" t="s">
        <v>23</v>
      </c>
      <c r="N481" s="5">
        <v>254</v>
      </c>
      <c r="O481" s="6"/>
      <c r="P481" s="6"/>
      <c r="Q481" s="7"/>
      <c r="R481" s="8"/>
      <c r="S481" s="8"/>
      <c r="T481" s="8"/>
      <c r="U481" s="14"/>
      <c r="V481" s="8"/>
      <c r="W481" s="8"/>
      <c r="X481" s="8"/>
      <c r="Y481" s="8"/>
      <c r="Z481" s="8"/>
      <c r="AA481" s="8"/>
      <c r="AB481" s="8"/>
      <c r="AC481" s="8"/>
    </row>
    <row r="482" spans="1:29" x14ac:dyDescent="0.3">
      <c r="A482" s="4">
        <v>5000</v>
      </c>
      <c r="B482" s="4">
        <v>30</v>
      </c>
      <c r="C482" s="4">
        <v>0.5</v>
      </c>
      <c r="D482" s="4" t="s">
        <v>21</v>
      </c>
      <c r="E482" s="4" t="s">
        <v>103</v>
      </c>
      <c r="F482" s="4" t="s">
        <v>23</v>
      </c>
      <c r="G482" s="4">
        <v>118</v>
      </c>
      <c r="H482" s="4" t="s">
        <v>23</v>
      </c>
      <c r="I482" s="4">
        <v>131</v>
      </c>
      <c r="J482" s="4">
        <v>140</v>
      </c>
      <c r="K482" s="4">
        <v>131</v>
      </c>
      <c r="L482" s="4">
        <v>140</v>
      </c>
      <c r="M482" s="8" t="s">
        <v>23</v>
      </c>
      <c r="N482" s="5">
        <v>140</v>
      </c>
      <c r="O482" s="6"/>
      <c r="P482" s="6"/>
      <c r="Q482" s="7"/>
      <c r="R482" s="8"/>
      <c r="S482" s="8"/>
      <c r="T482" s="8"/>
      <c r="U482" s="14"/>
      <c r="V482" s="8"/>
      <c r="W482" s="8"/>
      <c r="X482" s="8"/>
      <c r="Y482" s="8"/>
      <c r="Z482" s="8"/>
      <c r="AA482" s="8"/>
      <c r="AB482" s="8"/>
      <c r="AC482" s="8"/>
    </row>
    <row r="483" spans="1:29" x14ac:dyDescent="0.3">
      <c r="A483" s="4">
        <v>5000</v>
      </c>
      <c r="B483" s="4">
        <v>30</v>
      </c>
      <c r="C483" s="4">
        <v>0.5</v>
      </c>
      <c r="D483" s="4" t="s">
        <v>21</v>
      </c>
      <c r="E483" s="4" t="s">
        <v>104</v>
      </c>
      <c r="F483" s="4" t="s">
        <v>23</v>
      </c>
      <c r="G483" s="4">
        <v>341</v>
      </c>
      <c r="H483" s="4" t="s">
        <v>23</v>
      </c>
      <c r="I483" s="4">
        <v>359</v>
      </c>
      <c r="J483" s="4">
        <v>369</v>
      </c>
      <c r="K483" s="4">
        <v>359</v>
      </c>
      <c r="L483" s="4">
        <v>369</v>
      </c>
      <c r="M483" s="8" t="s">
        <v>23</v>
      </c>
      <c r="N483" s="5">
        <v>369</v>
      </c>
      <c r="O483" s="6"/>
      <c r="P483" s="6"/>
      <c r="Q483" s="7"/>
      <c r="R483" s="8"/>
      <c r="S483" s="8"/>
      <c r="T483" s="8"/>
      <c r="U483" s="14"/>
      <c r="V483" s="8"/>
      <c r="W483" s="8"/>
      <c r="X483" s="8"/>
      <c r="Y483" s="8"/>
      <c r="Z483" s="8"/>
      <c r="AA483" s="8"/>
      <c r="AB483" s="8"/>
      <c r="AC483" s="8"/>
    </row>
    <row r="484" spans="1:29" x14ac:dyDescent="0.3">
      <c r="A484" s="4">
        <v>5000</v>
      </c>
      <c r="B484" s="4">
        <v>30</v>
      </c>
      <c r="C484" s="4">
        <v>0.5</v>
      </c>
      <c r="D484" s="4" t="s">
        <v>21</v>
      </c>
      <c r="E484" s="4" t="s">
        <v>105</v>
      </c>
      <c r="F484" s="4" t="s">
        <v>23</v>
      </c>
      <c r="G484" s="4">
        <v>269</v>
      </c>
      <c r="H484" s="4" t="s">
        <v>23</v>
      </c>
      <c r="I484" s="4">
        <v>271</v>
      </c>
      <c r="J484" s="4">
        <v>282</v>
      </c>
      <c r="K484" s="4">
        <v>271</v>
      </c>
      <c r="L484" s="4">
        <v>282</v>
      </c>
      <c r="M484" s="8" t="s">
        <v>23</v>
      </c>
      <c r="N484" s="5">
        <v>282</v>
      </c>
      <c r="O484" s="6"/>
      <c r="P484" s="6"/>
      <c r="Q484" s="7"/>
      <c r="R484" s="8"/>
      <c r="S484" s="8"/>
      <c r="T484" s="8"/>
      <c r="U484" s="14"/>
      <c r="V484" s="8"/>
      <c r="W484" s="8"/>
      <c r="X484" s="8"/>
      <c r="Y484" s="8"/>
      <c r="Z484" s="8"/>
      <c r="AA484" s="8"/>
      <c r="AB484" s="8"/>
      <c r="AC484" s="8"/>
    </row>
    <row r="485" spans="1:29" x14ac:dyDescent="0.3">
      <c r="A485" s="4">
        <v>5000</v>
      </c>
      <c r="B485" s="4">
        <v>30</v>
      </c>
      <c r="C485" s="4">
        <v>0.5</v>
      </c>
      <c r="D485" s="4" t="s">
        <v>21</v>
      </c>
      <c r="E485" s="4" t="s">
        <v>106</v>
      </c>
      <c r="F485" s="4" t="s">
        <v>23</v>
      </c>
      <c r="G485" s="4">
        <v>388</v>
      </c>
      <c r="H485" s="4" t="s">
        <v>23</v>
      </c>
      <c r="I485" s="4">
        <v>398</v>
      </c>
      <c r="J485" s="4">
        <v>406</v>
      </c>
      <c r="K485" s="4">
        <v>398</v>
      </c>
      <c r="L485" s="4">
        <v>406</v>
      </c>
      <c r="M485" s="8" t="s">
        <v>23</v>
      </c>
      <c r="N485" s="5">
        <v>406</v>
      </c>
      <c r="O485" s="6"/>
      <c r="P485" s="6"/>
      <c r="Q485" s="7"/>
      <c r="R485" s="8"/>
      <c r="S485" s="8"/>
      <c r="T485" s="8"/>
      <c r="U485" s="14"/>
      <c r="V485" s="8"/>
      <c r="W485" s="8"/>
      <c r="X485" s="8"/>
      <c r="Y485" s="8"/>
      <c r="Z485" s="8"/>
      <c r="AA485" s="8"/>
      <c r="AB485" s="8"/>
      <c r="AC485" s="8"/>
    </row>
    <row r="486" spans="1:29" x14ac:dyDescent="0.3">
      <c r="A486" s="4">
        <v>5000</v>
      </c>
      <c r="B486" s="4">
        <v>30</v>
      </c>
      <c r="C486" s="4">
        <v>0.5</v>
      </c>
      <c r="D486" s="4" t="s">
        <v>21</v>
      </c>
      <c r="E486" s="4" t="s">
        <v>107</v>
      </c>
      <c r="F486" s="4" t="s">
        <v>23</v>
      </c>
      <c r="G486" s="4">
        <v>249</v>
      </c>
      <c r="H486" s="4" t="s">
        <v>23</v>
      </c>
      <c r="I486" s="4">
        <v>250</v>
      </c>
      <c r="J486" s="4">
        <v>264</v>
      </c>
      <c r="K486" s="4">
        <v>250</v>
      </c>
      <c r="L486" s="4">
        <v>264</v>
      </c>
      <c r="M486" s="8" t="s">
        <v>23</v>
      </c>
      <c r="N486" s="5">
        <v>264</v>
      </c>
      <c r="O486" s="6"/>
      <c r="P486" s="6"/>
      <c r="Q486" s="7"/>
      <c r="R486" s="8"/>
      <c r="S486" s="8"/>
      <c r="T486" s="8"/>
      <c r="U486" s="14"/>
      <c r="V486" s="8"/>
      <c r="W486" s="8"/>
      <c r="X486" s="8"/>
      <c r="Y486" s="8"/>
      <c r="Z486" s="8"/>
      <c r="AA486" s="8"/>
      <c r="AB486" s="8"/>
      <c r="AC486" s="8"/>
    </row>
    <row r="487" spans="1:29" x14ac:dyDescent="0.3">
      <c r="A487" s="4">
        <v>5000</v>
      </c>
      <c r="B487" s="4">
        <v>30</v>
      </c>
      <c r="C487" s="4">
        <v>0.5</v>
      </c>
      <c r="D487" s="4" t="s">
        <v>21</v>
      </c>
      <c r="E487" s="4" t="s">
        <v>108</v>
      </c>
      <c r="F487" s="4" t="s">
        <v>23</v>
      </c>
      <c r="G487" s="4">
        <v>245</v>
      </c>
      <c r="H487" s="4" t="s">
        <v>23</v>
      </c>
      <c r="I487" s="4">
        <v>262</v>
      </c>
      <c r="J487" s="4">
        <v>271</v>
      </c>
      <c r="K487" s="4">
        <v>262</v>
      </c>
      <c r="L487" s="4">
        <v>270</v>
      </c>
      <c r="M487" s="8" t="s">
        <v>23</v>
      </c>
      <c r="N487" s="5">
        <v>271</v>
      </c>
      <c r="O487" s="6"/>
      <c r="P487" s="6"/>
      <c r="Q487" s="7"/>
      <c r="R487" s="8"/>
      <c r="S487" s="8"/>
      <c r="T487" s="8"/>
      <c r="U487" s="14"/>
      <c r="V487" s="8"/>
      <c r="W487" s="8"/>
      <c r="X487" s="8"/>
      <c r="Y487" s="8"/>
      <c r="Z487" s="8"/>
      <c r="AA487" s="8"/>
      <c r="AB487" s="8"/>
      <c r="AC487" s="8"/>
    </row>
    <row r="488" spans="1:29" x14ac:dyDescent="0.3">
      <c r="A488" s="4">
        <v>5000</v>
      </c>
      <c r="B488" s="4">
        <v>30</v>
      </c>
      <c r="C488" s="4">
        <v>0.5</v>
      </c>
      <c r="D488" s="4" t="s">
        <v>21</v>
      </c>
      <c r="E488" s="4" t="s">
        <v>109</v>
      </c>
      <c r="F488" s="4" t="s">
        <v>23</v>
      </c>
      <c r="G488" s="4">
        <v>252</v>
      </c>
      <c r="H488" s="4" t="s">
        <v>23</v>
      </c>
      <c r="I488" s="4">
        <v>260</v>
      </c>
      <c r="J488" s="4">
        <v>277</v>
      </c>
      <c r="K488" s="4">
        <v>260</v>
      </c>
      <c r="L488" s="4">
        <v>275</v>
      </c>
      <c r="M488" s="8" t="s">
        <v>23</v>
      </c>
      <c r="N488" s="5">
        <v>277</v>
      </c>
      <c r="O488" s="6"/>
      <c r="P488" s="6"/>
      <c r="Q488" s="7"/>
      <c r="R488" s="8"/>
      <c r="S488" s="8"/>
      <c r="T488" s="8"/>
      <c r="U488" s="14"/>
      <c r="V488" s="8"/>
      <c r="W488" s="8"/>
      <c r="X488" s="8"/>
      <c r="Y488" s="8"/>
      <c r="Z488" s="8"/>
      <c r="AA488" s="8"/>
      <c r="AB488" s="8"/>
      <c r="AC488" s="8"/>
    </row>
    <row r="489" spans="1:29" x14ac:dyDescent="0.3">
      <c r="A489" s="4">
        <v>5000</v>
      </c>
      <c r="B489" s="4">
        <v>30</v>
      </c>
      <c r="C489" s="4">
        <v>0.5</v>
      </c>
      <c r="D489" s="4" t="s">
        <v>21</v>
      </c>
      <c r="E489" s="4" t="s">
        <v>110</v>
      </c>
      <c r="F489" s="4" t="s">
        <v>23</v>
      </c>
      <c r="G489" s="4">
        <v>156</v>
      </c>
      <c r="H489" s="4" t="s">
        <v>23</v>
      </c>
      <c r="I489" s="4">
        <v>168</v>
      </c>
      <c r="J489" s="4">
        <v>179</v>
      </c>
      <c r="K489" s="4">
        <v>168</v>
      </c>
      <c r="L489" s="4">
        <v>179</v>
      </c>
      <c r="M489" s="8" t="s">
        <v>23</v>
      </c>
      <c r="N489" s="5">
        <v>179</v>
      </c>
      <c r="O489" s="6"/>
      <c r="P489" s="6"/>
      <c r="Q489" s="7"/>
      <c r="R489" s="8"/>
      <c r="S489" s="8"/>
      <c r="T489" s="8"/>
      <c r="U489" s="14"/>
      <c r="V489" s="8"/>
      <c r="W489" s="8"/>
      <c r="X489" s="8"/>
      <c r="Y489" s="8"/>
      <c r="Z489" s="8"/>
      <c r="AA489" s="8"/>
      <c r="AB489" s="8"/>
      <c r="AC489" s="8"/>
    </row>
    <row r="490" spans="1:29" x14ac:dyDescent="0.3">
      <c r="A490" s="4">
        <v>5000</v>
      </c>
      <c r="B490" s="4">
        <v>30</v>
      </c>
      <c r="C490" s="4">
        <v>0.5</v>
      </c>
      <c r="D490" s="4" t="s">
        <v>21</v>
      </c>
      <c r="E490" s="4" t="s">
        <v>111</v>
      </c>
      <c r="F490" s="4" t="s">
        <v>23</v>
      </c>
      <c r="G490" s="4">
        <v>226</v>
      </c>
      <c r="H490" s="4" t="s">
        <v>23</v>
      </c>
      <c r="I490" s="4">
        <v>237</v>
      </c>
      <c r="J490" s="4">
        <v>245</v>
      </c>
      <c r="K490" s="4">
        <v>237</v>
      </c>
      <c r="L490" s="4">
        <v>245</v>
      </c>
      <c r="M490" s="8" t="s">
        <v>23</v>
      </c>
      <c r="N490" s="5">
        <v>245</v>
      </c>
      <c r="O490" s="6"/>
      <c r="P490" s="6"/>
      <c r="Q490" s="7"/>
      <c r="R490" s="8"/>
      <c r="S490" s="8"/>
      <c r="T490" s="8"/>
      <c r="U490" s="14"/>
      <c r="V490" s="8"/>
      <c r="W490" s="8"/>
      <c r="X490" s="8"/>
      <c r="Y490" s="8"/>
      <c r="Z490" s="8"/>
      <c r="AA490" s="8"/>
      <c r="AB490" s="8"/>
      <c r="AC490" s="8"/>
    </row>
    <row r="491" spans="1:29" x14ac:dyDescent="0.3">
      <c r="A491" s="4">
        <v>5000</v>
      </c>
      <c r="B491" s="4">
        <v>30</v>
      </c>
      <c r="C491" s="4">
        <v>0.5</v>
      </c>
      <c r="D491" s="4" t="s">
        <v>21</v>
      </c>
      <c r="E491" s="4" t="s">
        <v>112</v>
      </c>
      <c r="F491" s="4" t="s">
        <v>23</v>
      </c>
      <c r="G491" s="4">
        <v>248</v>
      </c>
      <c r="H491" s="4" t="s">
        <v>23</v>
      </c>
      <c r="I491" s="4">
        <v>264</v>
      </c>
      <c r="J491" s="4">
        <v>271</v>
      </c>
      <c r="K491" s="4">
        <v>264</v>
      </c>
      <c r="L491" s="4">
        <v>271</v>
      </c>
      <c r="M491" s="8" t="s">
        <v>23</v>
      </c>
      <c r="N491" s="5">
        <v>271</v>
      </c>
      <c r="O491" s="6"/>
      <c r="P491" s="6"/>
      <c r="Q491" s="7"/>
      <c r="R491" s="8"/>
      <c r="S491" s="8"/>
      <c r="T491" s="8"/>
      <c r="U491" s="14"/>
      <c r="V491" s="8"/>
      <c r="W491" s="8"/>
      <c r="X491" s="8"/>
      <c r="Y491" s="8"/>
      <c r="Z491" s="8"/>
      <c r="AA491" s="8"/>
      <c r="AB491" s="8"/>
      <c r="AC491" s="8"/>
    </row>
    <row r="492" spans="1:29" x14ac:dyDescent="0.3">
      <c r="A492" s="4">
        <v>5000</v>
      </c>
      <c r="B492" s="4">
        <v>30</v>
      </c>
      <c r="C492" s="4">
        <v>0.5</v>
      </c>
      <c r="D492" s="4" t="s">
        <v>21</v>
      </c>
      <c r="E492" s="4" t="s">
        <v>113</v>
      </c>
      <c r="F492" s="4" t="s">
        <v>23</v>
      </c>
      <c r="G492" s="4">
        <v>241</v>
      </c>
      <c r="H492" s="4" t="s">
        <v>23</v>
      </c>
      <c r="I492" s="4">
        <v>252</v>
      </c>
      <c r="J492" s="4">
        <v>261</v>
      </c>
      <c r="K492" s="4">
        <v>252</v>
      </c>
      <c r="L492" s="4">
        <v>261</v>
      </c>
      <c r="M492" s="8" t="s">
        <v>23</v>
      </c>
      <c r="N492" s="5">
        <v>261</v>
      </c>
      <c r="O492" s="6"/>
      <c r="P492" s="6"/>
      <c r="Q492" s="7"/>
      <c r="R492" s="8"/>
      <c r="S492" s="8"/>
      <c r="T492" s="8"/>
      <c r="U492" s="14"/>
      <c r="V492" s="8"/>
      <c r="W492" s="8"/>
      <c r="X492" s="8"/>
      <c r="Y492" s="8"/>
      <c r="Z492" s="8"/>
      <c r="AA492" s="8"/>
      <c r="AB492" s="8"/>
      <c r="AC492" s="8"/>
    </row>
    <row r="493" spans="1:29" x14ac:dyDescent="0.3">
      <c r="A493" s="4">
        <v>5000</v>
      </c>
      <c r="B493" s="4">
        <v>30</v>
      </c>
      <c r="C493" s="4">
        <v>0.5</v>
      </c>
      <c r="D493" s="4" t="s">
        <v>21</v>
      </c>
      <c r="E493" s="4" t="s">
        <v>114</v>
      </c>
      <c r="F493" s="4" t="s">
        <v>23</v>
      </c>
      <c r="G493" s="4">
        <v>101</v>
      </c>
      <c r="H493" s="4" t="s">
        <v>23</v>
      </c>
      <c r="I493" s="4">
        <v>112</v>
      </c>
      <c r="J493" s="4">
        <v>131</v>
      </c>
      <c r="K493" s="4">
        <v>112</v>
      </c>
      <c r="L493" s="4">
        <v>131</v>
      </c>
      <c r="M493" s="8" t="s">
        <v>23</v>
      </c>
      <c r="N493" s="5">
        <v>131</v>
      </c>
      <c r="O493" s="6"/>
      <c r="P493" s="6"/>
      <c r="Q493" s="7"/>
      <c r="R493" s="8"/>
      <c r="S493" s="8"/>
      <c r="T493" s="8"/>
      <c r="U493" s="14"/>
      <c r="V493" s="8"/>
      <c r="W493" s="8"/>
      <c r="X493" s="8"/>
      <c r="Y493" s="8"/>
      <c r="Z493" s="8"/>
      <c r="AA493" s="8"/>
      <c r="AB493" s="8"/>
      <c r="AC493" s="8"/>
    </row>
    <row r="494" spans="1:29" x14ac:dyDescent="0.3">
      <c r="A494" s="4">
        <v>5000</v>
      </c>
      <c r="B494" s="4">
        <v>30</v>
      </c>
      <c r="C494" s="4">
        <v>0.5</v>
      </c>
      <c r="D494" s="4" t="s">
        <v>21</v>
      </c>
      <c r="E494" s="4" t="s">
        <v>115</v>
      </c>
      <c r="F494" s="4" t="s">
        <v>23</v>
      </c>
      <c r="G494" s="4">
        <v>236</v>
      </c>
      <c r="H494" s="4" t="s">
        <v>23</v>
      </c>
      <c r="I494" s="4">
        <v>248</v>
      </c>
      <c r="J494" s="4">
        <v>250</v>
      </c>
      <c r="K494" s="4">
        <v>248</v>
      </c>
      <c r="L494" s="4">
        <v>250</v>
      </c>
      <c r="M494" s="8" t="s">
        <v>23</v>
      </c>
      <c r="N494" s="5">
        <v>250</v>
      </c>
      <c r="O494" s="6"/>
      <c r="P494" s="6"/>
      <c r="Q494" s="7"/>
      <c r="R494" s="8"/>
      <c r="S494" s="8"/>
      <c r="T494" s="8"/>
      <c r="U494" s="14"/>
      <c r="V494" s="8"/>
      <c r="W494" s="8"/>
      <c r="X494" s="8"/>
      <c r="Y494" s="8"/>
      <c r="Z494" s="8"/>
      <c r="AA494" s="8"/>
      <c r="AB494" s="8"/>
      <c r="AC494" s="8"/>
    </row>
    <row r="495" spans="1:29" x14ac:dyDescent="0.3">
      <c r="A495" s="4">
        <v>5000</v>
      </c>
      <c r="B495" s="4">
        <v>30</v>
      </c>
      <c r="C495" s="4">
        <v>0.5</v>
      </c>
      <c r="D495" s="4" t="s">
        <v>21</v>
      </c>
      <c r="E495" s="4" t="s">
        <v>116</v>
      </c>
      <c r="F495" s="4" t="s">
        <v>23</v>
      </c>
      <c r="G495" s="4">
        <v>245</v>
      </c>
      <c r="H495" s="4" t="s">
        <v>23</v>
      </c>
      <c r="I495" s="4">
        <v>270</v>
      </c>
      <c r="J495" s="4">
        <v>278</v>
      </c>
      <c r="K495" s="4">
        <v>270</v>
      </c>
      <c r="L495" s="4">
        <v>278</v>
      </c>
      <c r="M495" s="8" t="s">
        <v>23</v>
      </c>
      <c r="N495" s="5">
        <v>278</v>
      </c>
      <c r="O495" s="6"/>
      <c r="P495" s="6"/>
      <c r="Q495" s="7"/>
      <c r="R495" s="8"/>
      <c r="S495" s="8"/>
      <c r="T495" s="8"/>
      <c r="U495" s="14"/>
      <c r="V495" s="8"/>
      <c r="W495" s="8"/>
      <c r="X495" s="8"/>
      <c r="Y495" s="8"/>
      <c r="Z495" s="8"/>
      <c r="AA495" s="8"/>
      <c r="AB495" s="8"/>
      <c r="AC495" s="8"/>
    </row>
    <row r="496" spans="1:29" x14ac:dyDescent="0.3">
      <c r="A496" s="4">
        <v>5000</v>
      </c>
      <c r="B496" s="4">
        <v>30</v>
      </c>
      <c r="C496" s="4">
        <v>0.5</v>
      </c>
      <c r="D496" s="4" t="s">
        <v>21</v>
      </c>
      <c r="E496" s="4" t="s">
        <v>117</v>
      </c>
      <c r="F496" s="4" t="s">
        <v>23</v>
      </c>
      <c r="G496" s="4">
        <v>349</v>
      </c>
      <c r="H496" s="4" t="s">
        <v>23</v>
      </c>
      <c r="I496" s="4">
        <v>351</v>
      </c>
      <c r="J496" s="4">
        <v>368</v>
      </c>
      <c r="K496" s="4">
        <v>351</v>
      </c>
      <c r="L496" s="4">
        <v>368</v>
      </c>
      <c r="M496" s="8" t="s">
        <v>23</v>
      </c>
      <c r="N496" s="5">
        <v>368</v>
      </c>
      <c r="O496" s="6"/>
      <c r="P496" s="6"/>
      <c r="Q496" s="7"/>
      <c r="R496" s="8"/>
      <c r="S496" s="8"/>
      <c r="T496" s="8"/>
      <c r="U496" s="14"/>
      <c r="V496" s="8"/>
      <c r="W496" s="8"/>
      <c r="X496" s="8"/>
      <c r="Y496" s="8"/>
      <c r="Z496" s="8"/>
      <c r="AA496" s="8"/>
      <c r="AB496" s="8"/>
      <c r="AC496" s="8"/>
    </row>
    <row r="497" spans="1:29" x14ac:dyDescent="0.3">
      <c r="A497" s="4">
        <v>5000</v>
      </c>
      <c r="B497" s="4">
        <v>30</v>
      </c>
      <c r="C497" s="4">
        <v>0.5</v>
      </c>
      <c r="D497" s="4" t="s">
        <v>21</v>
      </c>
      <c r="E497" s="4" t="s">
        <v>118</v>
      </c>
      <c r="F497" s="4" t="s">
        <v>23</v>
      </c>
      <c r="G497" s="4">
        <v>173</v>
      </c>
      <c r="H497" s="4" t="s">
        <v>23</v>
      </c>
      <c r="I497" s="4">
        <v>179</v>
      </c>
      <c r="J497" s="4">
        <v>190</v>
      </c>
      <c r="K497" s="4">
        <v>179</v>
      </c>
      <c r="L497" s="4">
        <v>189</v>
      </c>
      <c r="M497" s="8" t="s">
        <v>23</v>
      </c>
      <c r="N497" s="5">
        <v>190</v>
      </c>
      <c r="O497" s="6"/>
      <c r="P497" s="6"/>
      <c r="Q497" s="7"/>
      <c r="R497" s="8"/>
      <c r="S497" s="8"/>
      <c r="T497" s="8"/>
      <c r="U497" s="14"/>
      <c r="V497" s="8"/>
      <c r="W497" s="8"/>
      <c r="X497" s="8"/>
      <c r="Y497" s="8"/>
      <c r="Z497" s="8"/>
      <c r="AA497" s="8"/>
      <c r="AB497" s="8"/>
      <c r="AC497" s="8"/>
    </row>
    <row r="498" spans="1:29" x14ac:dyDescent="0.3">
      <c r="A498" s="4">
        <v>5000</v>
      </c>
      <c r="B498" s="4">
        <v>30</v>
      </c>
      <c r="C498" s="4">
        <v>0.5</v>
      </c>
      <c r="D498" s="4" t="s">
        <v>21</v>
      </c>
      <c r="E498" s="4" t="s">
        <v>119</v>
      </c>
      <c r="F498" s="4" t="s">
        <v>23</v>
      </c>
      <c r="G498" s="4">
        <v>217</v>
      </c>
      <c r="H498" s="4" t="s">
        <v>23</v>
      </c>
      <c r="I498" s="4">
        <v>226</v>
      </c>
      <c r="J498" s="4">
        <v>229</v>
      </c>
      <c r="K498" s="4">
        <v>226</v>
      </c>
      <c r="L498" s="4">
        <v>229</v>
      </c>
      <c r="M498" s="8" t="s">
        <v>23</v>
      </c>
      <c r="N498" s="5">
        <v>229</v>
      </c>
      <c r="O498" s="6"/>
      <c r="P498" s="6"/>
      <c r="Q498" s="7"/>
      <c r="R498" s="8"/>
      <c r="S498" s="8"/>
      <c r="T498" s="8"/>
      <c r="U498" s="14"/>
      <c r="V498" s="8"/>
      <c r="W498" s="8"/>
      <c r="X498" s="8"/>
      <c r="Y498" s="8"/>
      <c r="Z498" s="8"/>
      <c r="AA498" s="8"/>
      <c r="AB498" s="8"/>
      <c r="AC498" s="8"/>
    </row>
    <row r="499" spans="1:29" x14ac:dyDescent="0.3">
      <c r="A499" s="4">
        <v>5000</v>
      </c>
      <c r="B499" s="4">
        <v>30</v>
      </c>
      <c r="C499" s="4">
        <v>0.5</v>
      </c>
      <c r="D499" s="4" t="s">
        <v>21</v>
      </c>
      <c r="E499" s="4" t="s">
        <v>120</v>
      </c>
      <c r="F499" s="4" t="s">
        <v>23</v>
      </c>
      <c r="G499" s="4">
        <v>130</v>
      </c>
      <c r="H499" s="4" t="s">
        <v>23</v>
      </c>
      <c r="I499" s="4">
        <v>136</v>
      </c>
      <c r="J499" s="4">
        <v>153</v>
      </c>
      <c r="K499" s="4">
        <v>136</v>
      </c>
      <c r="L499" s="4">
        <v>153</v>
      </c>
      <c r="M499" s="8" t="s">
        <v>23</v>
      </c>
      <c r="N499" s="5">
        <v>153</v>
      </c>
      <c r="O499" s="6"/>
      <c r="P499" s="6"/>
      <c r="Q499" s="7"/>
      <c r="R499" s="8"/>
      <c r="S499" s="8"/>
      <c r="T499" s="8"/>
      <c r="U499" s="14"/>
      <c r="V499" s="8"/>
      <c r="W499" s="8"/>
      <c r="X499" s="8"/>
      <c r="Y499" s="8"/>
      <c r="Z499" s="8"/>
      <c r="AA499" s="8"/>
      <c r="AB499" s="8"/>
      <c r="AC499" s="8"/>
    </row>
    <row r="500" spans="1:29" x14ac:dyDescent="0.3">
      <c r="A500" s="4">
        <v>5000</v>
      </c>
      <c r="B500" s="4">
        <v>30</v>
      </c>
      <c r="C500" s="4">
        <v>0.5</v>
      </c>
      <c r="D500" s="4" t="s">
        <v>21</v>
      </c>
      <c r="E500" s="4" t="s">
        <v>121</v>
      </c>
      <c r="F500" s="4" t="s">
        <v>23</v>
      </c>
      <c r="G500" s="4">
        <v>360</v>
      </c>
      <c r="H500" s="4" t="s">
        <v>23</v>
      </c>
      <c r="I500" s="4">
        <v>365</v>
      </c>
      <c r="J500" s="4">
        <v>374</v>
      </c>
      <c r="K500" s="4">
        <v>365</v>
      </c>
      <c r="L500" s="4">
        <v>374</v>
      </c>
      <c r="M500" s="8" t="s">
        <v>23</v>
      </c>
      <c r="N500" s="5">
        <v>374</v>
      </c>
      <c r="O500" s="6"/>
      <c r="P500" s="6"/>
      <c r="Q500" s="7"/>
      <c r="R500" s="8"/>
      <c r="S500" s="8"/>
      <c r="T500" s="8"/>
      <c r="U500" s="14"/>
      <c r="V500" s="8"/>
      <c r="W500" s="8"/>
      <c r="X500" s="8"/>
      <c r="Y500" s="8"/>
      <c r="Z500" s="8"/>
      <c r="AA500" s="8"/>
      <c r="AB500" s="8"/>
      <c r="AC500" s="8"/>
    </row>
    <row r="501" spans="1:29" x14ac:dyDescent="0.3">
      <c r="A501" s="4">
        <v>5000</v>
      </c>
      <c r="B501" s="4">
        <v>30</v>
      </c>
      <c r="C501" s="4">
        <v>0.5</v>
      </c>
      <c r="D501" s="4" t="s">
        <v>21</v>
      </c>
      <c r="E501" s="4" t="s">
        <v>122</v>
      </c>
      <c r="F501" s="4" t="s">
        <v>23</v>
      </c>
      <c r="G501" s="4">
        <v>190</v>
      </c>
      <c r="H501" s="4" t="s">
        <v>23</v>
      </c>
      <c r="I501" s="4">
        <v>205</v>
      </c>
      <c r="J501" s="4">
        <v>216</v>
      </c>
      <c r="K501" s="4">
        <v>205</v>
      </c>
      <c r="L501" s="4">
        <v>216</v>
      </c>
      <c r="M501" s="8" t="s">
        <v>23</v>
      </c>
      <c r="N501" s="5">
        <v>216</v>
      </c>
      <c r="O501" s="6"/>
      <c r="P501" s="6"/>
      <c r="Q501" s="7"/>
      <c r="R501" s="8"/>
      <c r="S501" s="8"/>
      <c r="T501" s="8"/>
      <c r="U501" s="14"/>
      <c r="V501" s="8"/>
      <c r="W501" s="8"/>
      <c r="X501" s="8"/>
      <c r="Y501" s="8"/>
      <c r="Z501" s="8"/>
      <c r="AA501" s="8"/>
      <c r="AB501" s="8"/>
      <c r="AC501" s="8"/>
    </row>
    <row r="502" spans="1:29" s="8" customFormat="1" x14ac:dyDescent="0.3">
      <c r="A502" s="9">
        <v>5000</v>
      </c>
      <c r="B502" s="9">
        <v>30</v>
      </c>
      <c r="C502" s="9">
        <v>0.75</v>
      </c>
      <c r="D502" s="9" t="s">
        <v>21</v>
      </c>
      <c r="E502" s="9" t="s">
        <v>98</v>
      </c>
      <c r="F502" s="9" t="s">
        <v>23</v>
      </c>
      <c r="G502" s="9">
        <v>2418</v>
      </c>
      <c r="H502" s="9" t="s">
        <v>23</v>
      </c>
      <c r="I502" s="9">
        <v>2439</v>
      </c>
      <c r="J502" s="9">
        <v>2446</v>
      </c>
      <c r="K502" s="9">
        <v>2439</v>
      </c>
      <c r="L502" s="9">
        <v>2446</v>
      </c>
      <c r="M502" s="9" t="s">
        <v>23</v>
      </c>
      <c r="N502" s="11">
        <v>2446</v>
      </c>
      <c r="O502" s="12"/>
      <c r="P502" s="12"/>
      <c r="Q502" s="13"/>
      <c r="R502" s="8">
        <f t="shared" ref="R502" si="211">A502</f>
        <v>5000</v>
      </c>
      <c r="S502" s="8">
        <f t="shared" ref="S502" si="212">B502</f>
        <v>30</v>
      </c>
      <c r="T502" s="8">
        <f t="shared" ref="T502" si="213">C502</f>
        <v>0.75</v>
      </c>
      <c r="U502" s="8" t="str">
        <f t="shared" ref="U502" si="214">D502</f>
        <v>BA</v>
      </c>
      <c r="V502" s="8">
        <f t="shared" ref="V502" si="215">AVERAGE(G502:G526)</f>
        <v>2477.84</v>
      </c>
      <c r="W502" s="8" t="e">
        <f t="shared" ref="W502" si="216">AVERAGE(H502:H526)</f>
        <v>#DIV/0!</v>
      </c>
      <c r="X502" s="8">
        <f t="shared" ref="X502" si="217">AVERAGE(I502:I526)</f>
        <v>2494.92</v>
      </c>
      <c r="Y502" s="8">
        <f t="shared" ref="Y502" si="218">AVERAGE(J502:J526)</f>
        <v>2500.4</v>
      </c>
      <c r="Z502" s="8">
        <f t="shared" ref="Z502" si="219">AVERAGE(K502:K526)</f>
        <v>2494.92</v>
      </c>
      <c r="AA502" s="8">
        <f t="shared" ref="AA502" si="220">AVERAGE(L502:L526)</f>
        <v>2500.4</v>
      </c>
      <c r="AB502" s="8" t="e">
        <f t="shared" ref="AB502:AC502" si="221">AVERAGE(M502:M526)</f>
        <v>#DIV/0!</v>
      </c>
      <c r="AC502" s="8">
        <f t="shared" si="221"/>
        <v>2500.4</v>
      </c>
    </row>
    <row r="503" spans="1:29" s="8" customFormat="1" x14ac:dyDescent="0.3">
      <c r="A503" s="9">
        <v>5000</v>
      </c>
      <c r="B503" s="9">
        <v>30</v>
      </c>
      <c r="C503" s="9">
        <v>0.75</v>
      </c>
      <c r="D503" s="9" t="s">
        <v>21</v>
      </c>
      <c r="E503" s="9" t="s">
        <v>99</v>
      </c>
      <c r="F503" s="9" t="s">
        <v>23</v>
      </c>
      <c r="G503" s="9">
        <v>2444</v>
      </c>
      <c r="H503" s="9" t="s">
        <v>23</v>
      </c>
      <c r="I503" s="9">
        <v>2467</v>
      </c>
      <c r="J503" s="9">
        <v>2471</v>
      </c>
      <c r="K503" s="9">
        <v>2467</v>
      </c>
      <c r="L503" s="9">
        <v>2471</v>
      </c>
      <c r="M503" s="8" t="s">
        <v>23</v>
      </c>
      <c r="N503" s="11">
        <v>2471</v>
      </c>
      <c r="O503" s="12"/>
      <c r="P503" s="12"/>
      <c r="Q503" s="13"/>
      <c r="U503" s="14"/>
    </row>
    <row r="504" spans="1:29" s="8" customFormat="1" x14ac:dyDescent="0.3">
      <c r="A504" s="9">
        <v>5000</v>
      </c>
      <c r="B504" s="9">
        <v>30</v>
      </c>
      <c r="C504" s="9">
        <v>0.75</v>
      </c>
      <c r="D504" s="9" t="s">
        <v>21</v>
      </c>
      <c r="E504" s="9" t="s">
        <v>100</v>
      </c>
      <c r="F504" s="9" t="s">
        <v>23</v>
      </c>
      <c r="G504" s="9">
        <v>2514</v>
      </c>
      <c r="H504" s="9" t="s">
        <v>23</v>
      </c>
      <c r="I504" s="9">
        <v>2535</v>
      </c>
      <c r="J504" s="9">
        <v>2539</v>
      </c>
      <c r="K504" s="9">
        <v>2535</v>
      </c>
      <c r="L504" s="9">
        <v>2539</v>
      </c>
      <c r="M504" s="8" t="s">
        <v>23</v>
      </c>
      <c r="N504" s="11">
        <v>2539</v>
      </c>
      <c r="O504" s="12"/>
      <c r="P504" s="12"/>
      <c r="Q504" s="13"/>
      <c r="U504" s="14"/>
    </row>
    <row r="505" spans="1:29" s="8" customFormat="1" x14ac:dyDescent="0.3">
      <c r="A505" s="9">
        <v>5000</v>
      </c>
      <c r="B505" s="9">
        <v>30</v>
      </c>
      <c r="C505" s="9">
        <v>0.75</v>
      </c>
      <c r="D505" s="9" t="s">
        <v>21</v>
      </c>
      <c r="E505" s="9" t="s">
        <v>101</v>
      </c>
      <c r="F505" s="9" t="s">
        <v>23</v>
      </c>
      <c r="G505" s="9">
        <v>2448</v>
      </c>
      <c r="H505" s="9" t="s">
        <v>23</v>
      </c>
      <c r="I505" s="9">
        <v>2469</v>
      </c>
      <c r="J505" s="9">
        <v>2475</v>
      </c>
      <c r="K505" s="9">
        <v>2469</v>
      </c>
      <c r="L505" s="9">
        <v>2475</v>
      </c>
      <c r="M505" s="8" t="s">
        <v>23</v>
      </c>
      <c r="N505" s="11">
        <v>2475</v>
      </c>
      <c r="O505" s="12"/>
      <c r="P505" s="12"/>
      <c r="Q505" s="13"/>
      <c r="U505" s="14"/>
    </row>
    <row r="506" spans="1:29" s="8" customFormat="1" x14ac:dyDescent="0.3">
      <c r="A506" s="9">
        <v>5000</v>
      </c>
      <c r="B506" s="9">
        <v>30</v>
      </c>
      <c r="C506" s="9">
        <v>0.75</v>
      </c>
      <c r="D506" s="9" t="s">
        <v>21</v>
      </c>
      <c r="E506" s="9" t="s">
        <v>102</v>
      </c>
      <c r="F506" s="9" t="s">
        <v>23</v>
      </c>
      <c r="G506" s="9">
        <v>2491</v>
      </c>
      <c r="H506" s="9" t="s">
        <v>23</v>
      </c>
      <c r="I506" s="9">
        <v>2505</v>
      </c>
      <c r="J506" s="9">
        <v>2516</v>
      </c>
      <c r="K506" s="9">
        <v>2505</v>
      </c>
      <c r="L506" s="9">
        <v>2516</v>
      </c>
      <c r="M506" s="8" t="s">
        <v>23</v>
      </c>
      <c r="N506" s="11">
        <v>2516</v>
      </c>
      <c r="O506" s="12"/>
      <c r="P506" s="12"/>
      <c r="Q506" s="13"/>
      <c r="U506" s="14"/>
    </row>
    <row r="507" spans="1:29" s="8" customFormat="1" x14ac:dyDescent="0.3">
      <c r="A507" s="9">
        <v>5000</v>
      </c>
      <c r="B507" s="9">
        <v>30</v>
      </c>
      <c r="C507" s="9">
        <v>0.75</v>
      </c>
      <c r="D507" s="9" t="s">
        <v>21</v>
      </c>
      <c r="E507" s="9" t="s">
        <v>103</v>
      </c>
      <c r="F507" s="9" t="s">
        <v>23</v>
      </c>
      <c r="G507" s="9">
        <v>2454</v>
      </c>
      <c r="H507" s="9" t="s">
        <v>23</v>
      </c>
      <c r="I507" s="9">
        <v>2477</v>
      </c>
      <c r="J507" s="9">
        <v>2477</v>
      </c>
      <c r="K507" s="9">
        <v>2477</v>
      </c>
      <c r="L507" s="9">
        <v>2477</v>
      </c>
      <c r="M507" s="8" t="s">
        <v>23</v>
      </c>
      <c r="N507" s="11">
        <v>2477</v>
      </c>
      <c r="O507" s="12"/>
      <c r="P507" s="12"/>
      <c r="Q507" s="13"/>
      <c r="U507" s="14"/>
    </row>
    <row r="508" spans="1:29" s="8" customFormat="1" x14ac:dyDescent="0.3">
      <c r="A508" s="9">
        <v>5000</v>
      </c>
      <c r="B508" s="9">
        <v>30</v>
      </c>
      <c r="C508" s="9">
        <v>0.75</v>
      </c>
      <c r="D508" s="9" t="s">
        <v>21</v>
      </c>
      <c r="E508" s="9" t="s">
        <v>104</v>
      </c>
      <c r="F508" s="9" t="s">
        <v>23</v>
      </c>
      <c r="G508" s="9">
        <v>2648</v>
      </c>
      <c r="H508" s="9" t="s">
        <v>23</v>
      </c>
      <c r="I508" s="9">
        <v>2662</v>
      </c>
      <c r="J508" s="9">
        <v>2667</v>
      </c>
      <c r="K508" s="9">
        <v>2662</v>
      </c>
      <c r="L508" s="9">
        <v>2667</v>
      </c>
      <c r="M508" s="8" t="s">
        <v>23</v>
      </c>
      <c r="N508" s="11">
        <v>2667</v>
      </c>
      <c r="O508" s="12"/>
      <c r="P508" s="12"/>
      <c r="Q508" s="13"/>
      <c r="U508" s="14"/>
    </row>
    <row r="509" spans="1:29" s="8" customFormat="1" x14ac:dyDescent="0.3">
      <c r="A509" s="9">
        <v>5000</v>
      </c>
      <c r="B509" s="9">
        <v>30</v>
      </c>
      <c r="C509" s="9">
        <v>0.75</v>
      </c>
      <c r="D509" s="9" t="s">
        <v>21</v>
      </c>
      <c r="E509" s="9" t="s">
        <v>105</v>
      </c>
      <c r="F509" s="9" t="s">
        <v>23</v>
      </c>
      <c r="G509" s="9">
        <v>2454</v>
      </c>
      <c r="H509" s="9" t="s">
        <v>23</v>
      </c>
      <c r="I509" s="9">
        <v>2465</v>
      </c>
      <c r="J509" s="9">
        <v>2472</v>
      </c>
      <c r="K509" s="9">
        <v>2465</v>
      </c>
      <c r="L509" s="9">
        <v>2472</v>
      </c>
      <c r="M509" s="8" t="s">
        <v>23</v>
      </c>
      <c r="N509" s="11">
        <v>2472</v>
      </c>
      <c r="O509" s="12"/>
      <c r="P509" s="12"/>
      <c r="Q509" s="13"/>
      <c r="U509" s="14"/>
    </row>
    <row r="510" spans="1:29" s="8" customFormat="1" x14ac:dyDescent="0.3">
      <c r="A510" s="9">
        <v>5000</v>
      </c>
      <c r="B510" s="9">
        <v>30</v>
      </c>
      <c r="C510" s="9">
        <v>0.75</v>
      </c>
      <c r="D510" s="9" t="s">
        <v>21</v>
      </c>
      <c r="E510" s="9" t="s">
        <v>106</v>
      </c>
      <c r="F510" s="9" t="s">
        <v>23</v>
      </c>
      <c r="G510" s="9">
        <v>2528</v>
      </c>
      <c r="H510" s="9" t="s">
        <v>23</v>
      </c>
      <c r="I510" s="9">
        <v>2553</v>
      </c>
      <c r="J510" s="9">
        <v>2557</v>
      </c>
      <c r="K510" s="9">
        <v>2553</v>
      </c>
      <c r="L510" s="9">
        <v>2557</v>
      </c>
      <c r="M510" s="8" t="s">
        <v>23</v>
      </c>
      <c r="N510" s="11">
        <v>2557</v>
      </c>
      <c r="O510" s="12"/>
      <c r="P510" s="12"/>
      <c r="Q510" s="13"/>
      <c r="U510" s="14"/>
    </row>
    <row r="511" spans="1:29" s="8" customFormat="1" x14ac:dyDescent="0.3">
      <c r="A511" s="9">
        <v>5000</v>
      </c>
      <c r="B511" s="9">
        <v>30</v>
      </c>
      <c r="C511" s="9">
        <v>0.75</v>
      </c>
      <c r="D511" s="9" t="s">
        <v>21</v>
      </c>
      <c r="E511" s="9" t="s">
        <v>107</v>
      </c>
      <c r="F511" s="9" t="s">
        <v>23</v>
      </c>
      <c r="G511" s="9">
        <v>2490</v>
      </c>
      <c r="H511" s="9" t="s">
        <v>23</v>
      </c>
      <c r="I511" s="9">
        <v>2504</v>
      </c>
      <c r="J511" s="9">
        <v>2507</v>
      </c>
      <c r="K511" s="9">
        <v>2504</v>
      </c>
      <c r="L511" s="9">
        <v>2507</v>
      </c>
      <c r="M511" s="8" t="s">
        <v>23</v>
      </c>
      <c r="N511" s="11">
        <v>2507</v>
      </c>
      <c r="O511" s="12"/>
      <c r="P511" s="12"/>
      <c r="Q511" s="13"/>
      <c r="U511" s="14"/>
    </row>
    <row r="512" spans="1:29" s="8" customFormat="1" x14ac:dyDescent="0.3">
      <c r="A512" s="9">
        <v>5000</v>
      </c>
      <c r="B512" s="9">
        <v>30</v>
      </c>
      <c r="C512" s="9">
        <v>0.75</v>
      </c>
      <c r="D512" s="9" t="s">
        <v>21</v>
      </c>
      <c r="E512" s="9" t="s">
        <v>108</v>
      </c>
      <c r="F512" s="9" t="s">
        <v>23</v>
      </c>
      <c r="G512" s="9">
        <v>2455</v>
      </c>
      <c r="H512" s="9" t="s">
        <v>23</v>
      </c>
      <c r="I512" s="9">
        <v>2457</v>
      </c>
      <c r="J512" s="9">
        <v>2468</v>
      </c>
      <c r="K512" s="9">
        <v>2457</v>
      </c>
      <c r="L512" s="9">
        <v>2468</v>
      </c>
      <c r="M512" s="8" t="s">
        <v>23</v>
      </c>
      <c r="N512" s="11">
        <v>2468</v>
      </c>
      <c r="O512" s="12"/>
      <c r="P512" s="12"/>
      <c r="Q512" s="13"/>
      <c r="U512" s="14"/>
    </row>
    <row r="513" spans="1:29" s="8" customFormat="1" x14ac:dyDescent="0.3">
      <c r="A513" s="9">
        <v>5000</v>
      </c>
      <c r="B513" s="9">
        <v>30</v>
      </c>
      <c r="C513" s="9">
        <v>0.75</v>
      </c>
      <c r="D513" s="9" t="s">
        <v>21</v>
      </c>
      <c r="E513" s="9" t="s">
        <v>109</v>
      </c>
      <c r="F513" s="9" t="s">
        <v>23</v>
      </c>
      <c r="G513" s="9">
        <v>2494</v>
      </c>
      <c r="H513" s="9" t="s">
        <v>23</v>
      </c>
      <c r="I513" s="9">
        <v>2515</v>
      </c>
      <c r="J513" s="9">
        <v>2520</v>
      </c>
      <c r="K513" s="9">
        <v>2515</v>
      </c>
      <c r="L513" s="9">
        <v>2520</v>
      </c>
      <c r="M513" s="8" t="s">
        <v>23</v>
      </c>
      <c r="N513" s="11">
        <v>2520</v>
      </c>
      <c r="O513" s="12"/>
      <c r="P513" s="12"/>
      <c r="Q513" s="13"/>
      <c r="U513" s="14"/>
    </row>
    <row r="514" spans="1:29" s="8" customFormat="1" x14ac:dyDescent="0.3">
      <c r="A514" s="9">
        <v>5000</v>
      </c>
      <c r="B514" s="9">
        <v>30</v>
      </c>
      <c r="C514" s="9">
        <v>0.75</v>
      </c>
      <c r="D514" s="9" t="s">
        <v>21</v>
      </c>
      <c r="E514" s="9" t="s">
        <v>110</v>
      </c>
      <c r="F514" s="9" t="s">
        <v>23</v>
      </c>
      <c r="G514" s="9">
        <v>2432</v>
      </c>
      <c r="H514" s="9" t="s">
        <v>23</v>
      </c>
      <c r="I514" s="9">
        <v>2448</v>
      </c>
      <c r="J514" s="9">
        <v>2452</v>
      </c>
      <c r="K514" s="9">
        <v>2448</v>
      </c>
      <c r="L514" s="9">
        <v>2452</v>
      </c>
      <c r="M514" s="8" t="s">
        <v>23</v>
      </c>
      <c r="N514" s="11">
        <v>2452</v>
      </c>
      <c r="O514" s="12"/>
      <c r="P514" s="12"/>
      <c r="Q514" s="13"/>
      <c r="U514" s="14"/>
    </row>
    <row r="515" spans="1:29" s="8" customFormat="1" x14ac:dyDescent="0.3">
      <c r="A515" s="9">
        <v>5000</v>
      </c>
      <c r="B515" s="9">
        <v>30</v>
      </c>
      <c r="C515" s="9">
        <v>0.75</v>
      </c>
      <c r="D515" s="9" t="s">
        <v>21</v>
      </c>
      <c r="E515" s="9" t="s">
        <v>111</v>
      </c>
      <c r="F515" s="9" t="s">
        <v>23</v>
      </c>
      <c r="G515" s="9">
        <v>2449</v>
      </c>
      <c r="H515" s="9" t="s">
        <v>23</v>
      </c>
      <c r="I515" s="9">
        <v>2464</v>
      </c>
      <c r="J515" s="9">
        <v>2470</v>
      </c>
      <c r="K515" s="9">
        <v>2464</v>
      </c>
      <c r="L515" s="9">
        <v>2470</v>
      </c>
      <c r="M515" s="8" t="s">
        <v>23</v>
      </c>
      <c r="N515" s="11">
        <v>2470</v>
      </c>
      <c r="O515" s="12"/>
      <c r="P515" s="12"/>
      <c r="Q515" s="13"/>
      <c r="U515" s="14"/>
    </row>
    <row r="516" spans="1:29" s="8" customFormat="1" x14ac:dyDescent="0.3">
      <c r="A516" s="9">
        <v>5000</v>
      </c>
      <c r="B516" s="9">
        <v>30</v>
      </c>
      <c r="C516" s="9">
        <v>0.75</v>
      </c>
      <c r="D516" s="9" t="s">
        <v>21</v>
      </c>
      <c r="E516" s="9" t="s">
        <v>112</v>
      </c>
      <c r="F516" s="9" t="s">
        <v>23</v>
      </c>
      <c r="G516" s="9">
        <v>2480</v>
      </c>
      <c r="H516" s="9" t="s">
        <v>23</v>
      </c>
      <c r="I516" s="9">
        <v>2501</v>
      </c>
      <c r="J516" s="9">
        <v>2505</v>
      </c>
      <c r="K516" s="9">
        <v>2501</v>
      </c>
      <c r="L516" s="9">
        <v>2505</v>
      </c>
      <c r="M516" s="8" t="s">
        <v>23</v>
      </c>
      <c r="N516" s="11">
        <v>2505</v>
      </c>
      <c r="O516" s="12"/>
      <c r="P516" s="12"/>
      <c r="Q516" s="13"/>
      <c r="U516" s="14"/>
    </row>
    <row r="517" spans="1:29" s="8" customFormat="1" x14ac:dyDescent="0.3">
      <c r="A517" s="9">
        <v>5000</v>
      </c>
      <c r="B517" s="9">
        <v>30</v>
      </c>
      <c r="C517" s="9">
        <v>0.75</v>
      </c>
      <c r="D517" s="9" t="s">
        <v>21</v>
      </c>
      <c r="E517" s="9" t="s">
        <v>113</v>
      </c>
      <c r="F517" s="9" t="s">
        <v>23</v>
      </c>
      <c r="G517" s="9">
        <v>2476</v>
      </c>
      <c r="H517" s="9" t="s">
        <v>23</v>
      </c>
      <c r="I517" s="9">
        <v>2488</v>
      </c>
      <c r="J517" s="9">
        <v>2495</v>
      </c>
      <c r="K517" s="9">
        <v>2488</v>
      </c>
      <c r="L517" s="9">
        <v>2495</v>
      </c>
      <c r="M517" s="8" t="s">
        <v>23</v>
      </c>
      <c r="N517" s="11">
        <v>2495</v>
      </c>
      <c r="O517" s="12"/>
      <c r="P517" s="12"/>
      <c r="Q517" s="13"/>
      <c r="U517" s="14"/>
    </row>
    <row r="518" spans="1:29" s="8" customFormat="1" x14ac:dyDescent="0.3">
      <c r="A518" s="9">
        <v>5000</v>
      </c>
      <c r="B518" s="9">
        <v>30</v>
      </c>
      <c r="C518" s="9">
        <v>0.75</v>
      </c>
      <c r="D518" s="9" t="s">
        <v>21</v>
      </c>
      <c r="E518" s="9" t="s">
        <v>114</v>
      </c>
      <c r="F518" s="9" t="s">
        <v>23</v>
      </c>
      <c r="G518" s="9">
        <v>2392</v>
      </c>
      <c r="H518" s="9" t="s">
        <v>23</v>
      </c>
      <c r="I518" s="9">
        <v>2417</v>
      </c>
      <c r="J518" s="9">
        <v>2419</v>
      </c>
      <c r="K518" s="9">
        <v>2417</v>
      </c>
      <c r="L518" s="9">
        <v>2419</v>
      </c>
      <c r="M518" s="8" t="s">
        <v>23</v>
      </c>
      <c r="N518" s="11">
        <v>2419</v>
      </c>
      <c r="O518" s="12"/>
      <c r="P518" s="12"/>
      <c r="Q518" s="13"/>
      <c r="U518" s="14"/>
    </row>
    <row r="519" spans="1:29" s="8" customFormat="1" x14ac:dyDescent="0.3">
      <c r="A519" s="9">
        <v>5000</v>
      </c>
      <c r="B519" s="9">
        <v>30</v>
      </c>
      <c r="C519" s="9">
        <v>0.75</v>
      </c>
      <c r="D519" s="9" t="s">
        <v>21</v>
      </c>
      <c r="E519" s="9" t="s">
        <v>115</v>
      </c>
      <c r="F519" s="9" t="s">
        <v>23</v>
      </c>
      <c r="G519" s="9">
        <v>2494</v>
      </c>
      <c r="H519" s="9" t="s">
        <v>23</v>
      </c>
      <c r="I519" s="9">
        <v>2510</v>
      </c>
      <c r="J519" s="9">
        <v>2514</v>
      </c>
      <c r="K519" s="9">
        <v>2510</v>
      </c>
      <c r="L519" s="9">
        <v>2514</v>
      </c>
      <c r="M519" s="8" t="s">
        <v>23</v>
      </c>
      <c r="N519" s="11">
        <v>2514</v>
      </c>
      <c r="O519" s="12"/>
      <c r="P519" s="12"/>
      <c r="Q519" s="13"/>
      <c r="U519" s="14"/>
    </row>
    <row r="520" spans="1:29" s="8" customFormat="1" x14ac:dyDescent="0.3">
      <c r="A520" s="9">
        <v>5000</v>
      </c>
      <c r="B520" s="9">
        <v>30</v>
      </c>
      <c r="C520" s="9">
        <v>0.75</v>
      </c>
      <c r="D520" s="9" t="s">
        <v>21</v>
      </c>
      <c r="E520" s="9" t="s">
        <v>116</v>
      </c>
      <c r="F520" s="9" t="s">
        <v>23</v>
      </c>
      <c r="G520" s="9">
        <v>2574</v>
      </c>
      <c r="H520" s="9" t="s">
        <v>23</v>
      </c>
      <c r="I520" s="9">
        <v>2592</v>
      </c>
      <c r="J520" s="9">
        <v>2598</v>
      </c>
      <c r="K520" s="9">
        <v>2592</v>
      </c>
      <c r="L520" s="9">
        <v>2598</v>
      </c>
      <c r="M520" s="8" t="s">
        <v>23</v>
      </c>
      <c r="N520" s="11">
        <v>2598</v>
      </c>
      <c r="O520" s="12"/>
      <c r="P520" s="12"/>
      <c r="Q520" s="13"/>
      <c r="U520" s="14"/>
    </row>
    <row r="521" spans="1:29" s="8" customFormat="1" x14ac:dyDescent="0.3">
      <c r="A521" s="9">
        <v>5000</v>
      </c>
      <c r="B521" s="9">
        <v>30</v>
      </c>
      <c r="C521" s="9">
        <v>0.75</v>
      </c>
      <c r="D521" s="9" t="s">
        <v>21</v>
      </c>
      <c r="E521" s="9" t="s">
        <v>117</v>
      </c>
      <c r="F521" s="9" t="s">
        <v>23</v>
      </c>
      <c r="G521" s="9">
        <v>2518</v>
      </c>
      <c r="H521" s="9" t="s">
        <v>23</v>
      </c>
      <c r="I521" s="9">
        <v>2540</v>
      </c>
      <c r="J521" s="9">
        <v>2543</v>
      </c>
      <c r="K521" s="9">
        <v>2540</v>
      </c>
      <c r="L521" s="9">
        <v>2543</v>
      </c>
      <c r="M521" s="8" t="s">
        <v>23</v>
      </c>
      <c r="N521" s="11">
        <v>2543</v>
      </c>
      <c r="O521" s="12"/>
      <c r="P521" s="12"/>
      <c r="Q521" s="13"/>
      <c r="U521" s="14"/>
    </row>
    <row r="522" spans="1:29" s="8" customFormat="1" x14ac:dyDescent="0.3">
      <c r="A522" s="9">
        <v>5000</v>
      </c>
      <c r="B522" s="9">
        <v>30</v>
      </c>
      <c r="C522" s="9">
        <v>0.75</v>
      </c>
      <c r="D522" s="9" t="s">
        <v>21</v>
      </c>
      <c r="E522" s="9" t="s">
        <v>118</v>
      </c>
      <c r="F522" s="9" t="s">
        <v>23</v>
      </c>
      <c r="G522" s="9">
        <v>2501</v>
      </c>
      <c r="H522" s="9" t="s">
        <v>23</v>
      </c>
      <c r="I522" s="9">
        <v>2514</v>
      </c>
      <c r="J522" s="9">
        <v>2520</v>
      </c>
      <c r="K522" s="9">
        <v>2514</v>
      </c>
      <c r="L522" s="9">
        <v>2520</v>
      </c>
      <c r="M522" s="8" t="s">
        <v>23</v>
      </c>
      <c r="N522" s="11">
        <v>2520</v>
      </c>
      <c r="O522" s="12"/>
      <c r="P522" s="12"/>
      <c r="Q522" s="13"/>
      <c r="U522" s="14"/>
    </row>
    <row r="523" spans="1:29" s="8" customFormat="1" x14ac:dyDescent="0.3">
      <c r="A523" s="9">
        <v>5000</v>
      </c>
      <c r="B523" s="9">
        <v>30</v>
      </c>
      <c r="C523" s="9">
        <v>0.75</v>
      </c>
      <c r="D523" s="9" t="s">
        <v>21</v>
      </c>
      <c r="E523" s="9" t="s">
        <v>119</v>
      </c>
      <c r="F523" s="9" t="s">
        <v>23</v>
      </c>
      <c r="G523" s="9">
        <v>2459</v>
      </c>
      <c r="H523" s="9" t="s">
        <v>23</v>
      </c>
      <c r="I523" s="9">
        <v>2474</v>
      </c>
      <c r="J523" s="9">
        <v>2481</v>
      </c>
      <c r="K523" s="9">
        <v>2474</v>
      </c>
      <c r="L523" s="9">
        <v>2481</v>
      </c>
      <c r="M523" s="8" t="s">
        <v>23</v>
      </c>
      <c r="N523" s="11">
        <v>2481</v>
      </c>
      <c r="O523" s="12"/>
      <c r="P523" s="12"/>
      <c r="Q523" s="13"/>
      <c r="U523" s="14"/>
    </row>
    <row r="524" spans="1:29" s="8" customFormat="1" x14ac:dyDescent="0.3">
      <c r="A524" s="9">
        <v>5000</v>
      </c>
      <c r="B524" s="9">
        <v>30</v>
      </c>
      <c r="C524" s="9">
        <v>0.75</v>
      </c>
      <c r="D524" s="9" t="s">
        <v>21</v>
      </c>
      <c r="E524" s="9" t="s">
        <v>120</v>
      </c>
      <c r="F524" s="9" t="s">
        <v>23</v>
      </c>
      <c r="G524" s="9">
        <v>2436</v>
      </c>
      <c r="H524" s="9" t="s">
        <v>23</v>
      </c>
      <c r="I524" s="9">
        <v>2440</v>
      </c>
      <c r="J524" s="9">
        <v>2452</v>
      </c>
      <c r="K524" s="9">
        <v>2440</v>
      </c>
      <c r="L524" s="9">
        <v>2452</v>
      </c>
      <c r="M524" s="8" t="s">
        <v>23</v>
      </c>
      <c r="N524" s="11">
        <v>2452</v>
      </c>
      <c r="O524" s="12"/>
      <c r="P524" s="12"/>
      <c r="Q524" s="13"/>
      <c r="U524" s="14"/>
    </row>
    <row r="525" spans="1:29" s="8" customFormat="1" x14ac:dyDescent="0.3">
      <c r="A525" s="9">
        <v>5000</v>
      </c>
      <c r="B525" s="9">
        <v>30</v>
      </c>
      <c r="C525" s="9">
        <v>0.75</v>
      </c>
      <c r="D525" s="9" t="s">
        <v>21</v>
      </c>
      <c r="E525" s="9" t="s">
        <v>121</v>
      </c>
      <c r="F525" s="9" t="s">
        <v>23</v>
      </c>
      <c r="G525" s="9">
        <v>2446</v>
      </c>
      <c r="H525" s="9" t="s">
        <v>23</v>
      </c>
      <c r="I525" s="9">
        <v>2472</v>
      </c>
      <c r="J525" s="9">
        <v>2474</v>
      </c>
      <c r="K525" s="9">
        <v>2472</v>
      </c>
      <c r="L525" s="9">
        <v>2474</v>
      </c>
      <c r="M525" s="8" t="s">
        <v>23</v>
      </c>
      <c r="N525" s="11">
        <v>2474</v>
      </c>
      <c r="O525" s="12"/>
      <c r="P525" s="12"/>
      <c r="Q525" s="13"/>
      <c r="U525" s="14"/>
    </row>
    <row r="526" spans="1:29" s="8" customFormat="1" x14ac:dyDescent="0.3">
      <c r="A526" s="9">
        <v>5000</v>
      </c>
      <c r="B526" s="9">
        <v>30</v>
      </c>
      <c r="C526" s="9">
        <v>0.75</v>
      </c>
      <c r="D526" s="9" t="s">
        <v>21</v>
      </c>
      <c r="E526" s="9" t="s">
        <v>122</v>
      </c>
      <c r="F526" s="9" t="s">
        <v>23</v>
      </c>
      <c r="G526" s="9">
        <v>2451</v>
      </c>
      <c r="H526" s="9" t="s">
        <v>23</v>
      </c>
      <c r="I526" s="9">
        <v>2465</v>
      </c>
      <c r="J526" s="9">
        <v>2472</v>
      </c>
      <c r="K526" s="9">
        <v>2465</v>
      </c>
      <c r="L526" s="9">
        <v>2472</v>
      </c>
      <c r="M526" s="8" t="s">
        <v>23</v>
      </c>
      <c r="N526" s="11">
        <v>2472</v>
      </c>
      <c r="O526" s="12"/>
      <c r="P526" s="12"/>
      <c r="Q526" s="13"/>
      <c r="U526" s="14"/>
    </row>
    <row r="527" spans="1:29" x14ac:dyDescent="0.3">
      <c r="A527" s="4">
        <v>5000</v>
      </c>
      <c r="B527" s="4">
        <v>30</v>
      </c>
      <c r="C527" s="4">
        <v>0.25</v>
      </c>
      <c r="D527" s="4" t="s">
        <v>123</v>
      </c>
      <c r="E527" s="4" t="s">
        <v>199</v>
      </c>
      <c r="F527" s="4" t="s">
        <v>23</v>
      </c>
      <c r="G527" s="4">
        <v>30</v>
      </c>
      <c r="H527" s="4" t="s">
        <v>23</v>
      </c>
      <c r="I527" s="4">
        <v>-54</v>
      </c>
      <c r="J527" s="4">
        <v>30</v>
      </c>
      <c r="K527" s="4">
        <v>-54</v>
      </c>
      <c r="L527" s="4">
        <v>30</v>
      </c>
      <c r="M527" s="8" t="s">
        <v>23</v>
      </c>
      <c r="N527" s="5">
        <v>30</v>
      </c>
      <c r="O527" s="6"/>
      <c r="P527" s="6"/>
      <c r="Q527" s="7"/>
      <c r="R527" s="8">
        <f t="shared" ref="R527" si="222">A527</f>
        <v>5000</v>
      </c>
      <c r="S527" s="8">
        <f t="shared" ref="S527" si="223">B527</f>
        <v>30</v>
      </c>
      <c r="T527" s="8">
        <f t="shared" ref="T527" si="224">C527</f>
        <v>0.25</v>
      </c>
      <c r="U527" s="8" t="str">
        <f t="shared" ref="U527" si="225">D527</f>
        <v>ER</v>
      </c>
      <c r="V527" s="8">
        <f t="shared" ref="V527" si="226">AVERAGE(G527:G551)</f>
        <v>31.24</v>
      </c>
      <c r="W527" s="8" t="e">
        <f t="shared" ref="W527" si="227">AVERAGE(H527:H551)</f>
        <v>#DIV/0!</v>
      </c>
      <c r="X527" s="8">
        <f t="shared" ref="X527" si="228">AVERAGE(I527:I551)</f>
        <v>-36.44</v>
      </c>
      <c r="Y527" s="8">
        <f t="shared" ref="Y527" si="229">AVERAGE(J527:J551)</f>
        <v>31.24</v>
      </c>
      <c r="Z527" s="8">
        <f t="shared" ref="Z527" si="230">AVERAGE(K527:K551)</f>
        <v>-36.44</v>
      </c>
      <c r="AA527" s="8">
        <f t="shared" ref="AA527" si="231">AVERAGE(L527:L551)</f>
        <v>31.04</v>
      </c>
      <c r="AB527" s="8" t="e">
        <f t="shared" ref="AB527:AC527" si="232">AVERAGE(M527:M551)</f>
        <v>#DIV/0!</v>
      </c>
      <c r="AC527" s="8">
        <f t="shared" si="232"/>
        <v>31.24</v>
      </c>
    </row>
    <row r="528" spans="1:29" x14ac:dyDescent="0.3">
      <c r="A528" s="4">
        <v>5000</v>
      </c>
      <c r="B528" s="4">
        <v>30</v>
      </c>
      <c r="C528" s="4">
        <v>0.25</v>
      </c>
      <c r="D528" s="4" t="s">
        <v>123</v>
      </c>
      <c r="E528" s="4" t="s">
        <v>200</v>
      </c>
      <c r="F528" s="4" t="s">
        <v>23</v>
      </c>
      <c r="G528" s="4">
        <v>31</v>
      </c>
      <c r="H528" s="4" t="s">
        <v>23</v>
      </c>
      <c r="I528" s="4">
        <v>-47</v>
      </c>
      <c r="J528" s="4">
        <v>31</v>
      </c>
      <c r="K528" s="4">
        <v>-47</v>
      </c>
      <c r="L528" s="4">
        <v>31</v>
      </c>
      <c r="M528" s="8" t="s">
        <v>23</v>
      </c>
      <c r="N528" s="5">
        <v>31</v>
      </c>
      <c r="O528" s="6"/>
      <c r="P528" s="6"/>
      <c r="Q528" s="7"/>
      <c r="R528" s="8"/>
      <c r="S528" s="8"/>
      <c r="T528" s="8"/>
      <c r="U528" s="14"/>
      <c r="V528" s="8"/>
      <c r="W528" s="8"/>
      <c r="X528" s="8"/>
      <c r="Y528" s="8"/>
      <c r="Z528" s="8"/>
      <c r="AA528" s="8"/>
      <c r="AB528" s="8"/>
      <c r="AC528" s="8"/>
    </row>
    <row r="529" spans="1:29" x14ac:dyDescent="0.3">
      <c r="A529" s="4">
        <v>5000</v>
      </c>
      <c r="B529" s="4">
        <v>30</v>
      </c>
      <c r="C529" s="4">
        <v>0.25</v>
      </c>
      <c r="D529" s="4" t="s">
        <v>123</v>
      </c>
      <c r="E529" s="4" t="s">
        <v>201</v>
      </c>
      <c r="F529" s="4" t="s">
        <v>23</v>
      </c>
      <c r="G529" s="4">
        <v>31</v>
      </c>
      <c r="H529" s="4" t="s">
        <v>23</v>
      </c>
      <c r="I529" s="4">
        <v>-46</v>
      </c>
      <c r="J529" s="4">
        <v>31</v>
      </c>
      <c r="K529" s="4">
        <v>-46</v>
      </c>
      <c r="L529" s="4">
        <v>31</v>
      </c>
      <c r="M529" s="8" t="s">
        <v>23</v>
      </c>
      <c r="N529" s="5">
        <v>31</v>
      </c>
      <c r="O529" s="6"/>
      <c r="P529" s="6"/>
      <c r="Q529" s="7"/>
      <c r="R529" s="8"/>
      <c r="S529" s="8"/>
      <c r="T529" s="8"/>
      <c r="U529" s="14"/>
      <c r="V529" s="8"/>
      <c r="W529" s="8"/>
      <c r="X529" s="8"/>
      <c r="Y529" s="8"/>
      <c r="Z529" s="8"/>
      <c r="AA529" s="8"/>
      <c r="AB529" s="8"/>
      <c r="AC529" s="8"/>
    </row>
    <row r="530" spans="1:29" x14ac:dyDescent="0.3">
      <c r="A530" s="4">
        <v>5000</v>
      </c>
      <c r="B530" s="4">
        <v>30</v>
      </c>
      <c r="C530" s="4">
        <v>0.25</v>
      </c>
      <c r="D530" s="4" t="s">
        <v>123</v>
      </c>
      <c r="E530" s="4" t="s">
        <v>202</v>
      </c>
      <c r="F530" s="4" t="s">
        <v>23</v>
      </c>
      <c r="G530" s="4">
        <v>33</v>
      </c>
      <c r="H530" s="4" t="s">
        <v>23</v>
      </c>
      <c r="I530" s="4">
        <v>-53</v>
      </c>
      <c r="J530" s="4">
        <v>33</v>
      </c>
      <c r="K530" s="4">
        <v>-53</v>
      </c>
      <c r="L530" s="4">
        <v>33</v>
      </c>
      <c r="M530" s="8" t="s">
        <v>23</v>
      </c>
      <c r="N530" s="5">
        <v>33</v>
      </c>
      <c r="O530" s="6"/>
      <c r="P530" s="6"/>
      <c r="Q530" s="7"/>
      <c r="R530" s="8"/>
      <c r="S530" s="8"/>
      <c r="T530" s="8"/>
      <c r="U530" s="14"/>
      <c r="V530" s="8"/>
      <c r="W530" s="8"/>
      <c r="X530" s="8"/>
      <c r="Y530" s="8"/>
      <c r="Z530" s="8"/>
      <c r="AA530" s="8"/>
      <c r="AB530" s="8"/>
      <c r="AC530" s="8"/>
    </row>
    <row r="531" spans="1:29" x14ac:dyDescent="0.3">
      <c r="A531" s="4">
        <v>5000</v>
      </c>
      <c r="B531" s="4">
        <v>30</v>
      </c>
      <c r="C531" s="4">
        <v>0.25</v>
      </c>
      <c r="D531" s="4" t="s">
        <v>123</v>
      </c>
      <c r="E531" s="4" t="s">
        <v>203</v>
      </c>
      <c r="F531" s="4" t="s">
        <v>23</v>
      </c>
      <c r="G531" s="4">
        <v>33</v>
      </c>
      <c r="H531" s="4" t="s">
        <v>23</v>
      </c>
      <c r="I531" s="4">
        <v>-56</v>
      </c>
      <c r="J531" s="4">
        <v>33</v>
      </c>
      <c r="K531" s="4">
        <v>-56</v>
      </c>
      <c r="L531" s="4">
        <v>33</v>
      </c>
      <c r="M531" s="8" t="s">
        <v>23</v>
      </c>
      <c r="N531" s="5">
        <v>33</v>
      </c>
      <c r="O531" s="6"/>
      <c r="P531" s="6"/>
      <c r="Q531" s="7"/>
      <c r="R531" s="8"/>
      <c r="S531" s="8"/>
      <c r="T531" s="8"/>
      <c r="U531" s="14"/>
      <c r="V531" s="8"/>
      <c r="W531" s="8"/>
      <c r="X531" s="8"/>
      <c r="Y531" s="8"/>
      <c r="Z531" s="8"/>
      <c r="AA531" s="8"/>
      <c r="AB531" s="8"/>
      <c r="AC531" s="8"/>
    </row>
    <row r="532" spans="1:29" x14ac:dyDescent="0.3">
      <c r="A532" s="4">
        <v>5000</v>
      </c>
      <c r="B532" s="4">
        <v>30</v>
      </c>
      <c r="C532" s="4">
        <v>0.25</v>
      </c>
      <c r="D532" s="4" t="s">
        <v>123</v>
      </c>
      <c r="E532" s="4" t="s">
        <v>204</v>
      </c>
      <c r="F532" s="4" t="s">
        <v>23</v>
      </c>
      <c r="G532" s="4">
        <v>32</v>
      </c>
      <c r="H532" s="4" t="s">
        <v>23</v>
      </c>
      <c r="I532" s="4">
        <v>-40</v>
      </c>
      <c r="J532" s="4">
        <v>32</v>
      </c>
      <c r="K532" s="4">
        <v>-40</v>
      </c>
      <c r="L532" s="4">
        <v>32</v>
      </c>
      <c r="M532" s="8" t="s">
        <v>23</v>
      </c>
      <c r="N532" s="5">
        <v>32</v>
      </c>
      <c r="O532" s="6"/>
      <c r="P532" s="6"/>
      <c r="Q532" s="7"/>
      <c r="R532" s="8"/>
      <c r="S532" s="8"/>
      <c r="T532" s="8"/>
      <c r="U532" s="14"/>
      <c r="V532" s="8"/>
      <c r="W532" s="8"/>
      <c r="X532" s="8"/>
      <c r="Y532" s="8"/>
      <c r="Z532" s="8"/>
      <c r="AA532" s="8"/>
      <c r="AB532" s="8"/>
      <c r="AC532" s="8"/>
    </row>
    <row r="533" spans="1:29" x14ac:dyDescent="0.3">
      <c r="A533" s="4">
        <v>5000</v>
      </c>
      <c r="B533" s="4">
        <v>30</v>
      </c>
      <c r="C533" s="4">
        <v>0.25</v>
      </c>
      <c r="D533" s="4" t="s">
        <v>123</v>
      </c>
      <c r="E533" s="4" t="s">
        <v>205</v>
      </c>
      <c r="F533" s="4" t="s">
        <v>23</v>
      </c>
      <c r="G533" s="4">
        <v>24</v>
      </c>
      <c r="H533" s="4" t="s">
        <v>23</v>
      </c>
      <c r="I533" s="4">
        <v>-80</v>
      </c>
      <c r="J533" s="4">
        <v>24</v>
      </c>
      <c r="K533" s="4">
        <v>-80</v>
      </c>
      <c r="L533" s="4">
        <v>22</v>
      </c>
      <c r="M533" s="8" t="s">
        <v>23</v>
      </c>
      <c r="N533" s="5">
        <v>24</v>
      </c>
      <c r="O533" s="6"/>
      <c r="P533" s="6"/>
      <c r="Q533" s="7"/>
      <c r="R533" s="8"/>
      <c r="S533" s="8"/>
      <c r="T533" s="8"/>
      <c r="U533" s="14"/>
      <c r="V533" s="8"/>
      <c r="W533" s="8"/>
      <c r="X533" s="8"/>
      <c r="Y533" s="8"/>
      <c r="Z533" s="8"/>
      <c r="AA533" s="8"/>
      <c r="AB533" s="8"/>
      <c r="AC533" s="8"/>
    </row>
    <row r="534" spans="1:29" x14ac:dyDescent="0.3">
      <c r="A534" s="4">
        <v>5000</v>
      </c>
      <c r="B534" s="4">
        <v>30</v>
      </c>
      <c r="C534" s="4">
        <v>0.25</v>
      </c>
      <c r="D534" s="4" t="s">
        <v>123</v>
      </c>
      <c r="E534" s="4" t="s">
        <v>206</v>
      </c>
      <c r="F534" s="4" t="s">
        <v>23</v>
      </c>
      <c r="G534" s="4">
        <v>35</v>
      </c>
      <c r="H534" s="4" t="s">
        <v>23</v>
      </c>
      <c r="I534" s="4">
        <v>-31</v>
      </c>
      <c r="J534" s="4">
        <v>35</v>
      </c>
      <c r="K534" s="4">
        <v>-31</v>
      </c>
      <c r="L534" s="4">
        <v>35</v>
      </c>
      <c r="M534" s="8" t="s">
        <v>23</v>
      </c>
      <c r="N534" s="5">
        <v>35</v>
      </c>
      <c r="O534" s="6"/>
      <c r="P534" s="6"/>
      <c r="Q534" s="7"/>
      <c r="R534" s="8"/>
      <c r="S534" s="8"/>
      <c r="T534" s="8"/>
      <c r="U534" s="14"/>
      <c r="V534" s="8"/>
      <c r="W534" s="8"/>
      <c r="X534" s="8"/>
      <c r="Y534" s="8"/>
      <c r="Z534" s="8"/>
      <c r="AA534" s="8"/>
      <c r="AB534" s="8"/>
      <c r="AC534" s="8"/>
    </row>
    <row r="535" spans="1:29" x14ac:dyDescent="0.3">
      <c r="A535" s="4">
        <v>5000</v>
      </c>
      <c r="B535" s="4">
        <v>30</v>
      </c>
      <c r="C535" s="4">
        <v>0.25</v>
      </c>
      <c r="D535" s="4" t="s">
        <v>123</v>
      </c>
      <c r="E535" s="4" t="s">
        <v>207</v>
      </c>
      <c r="F535" s="4" t="s">
        <v>23</v>
      </c>
      <c r="G535" s="4">
        <v>31</v>
      </c>
      <c r="H535" s="4" t="s">
        <v>23</v>
      </c>
      <c r="I535" s="4">
        <v>-9</v>
      </c>
      <c r="J535" s="4">
        <v>31</v>
      </c>
      <c r="K535" s="4">
        <v>-9</v>
      </c>
      <c r="L535" s="4">
        <v>31</v>
      </c>
      <c r="M535" s="8" t="s">
        <v>23</v>
      </c>
      <c r="N535" s="5">
        <v>31</v>
      </c>
      <c r="O535" s="6"/>
      <c r="P535" s="6"/>
      <c r="Q535" s="7"/>
      <c r="R535" s="8"/>
      <c r="S535" s="8"/>
      <c r="T535" s="8"/>
      <c r="U535" s="14"/>
      <c r="V535" s="8"/>
      <c r="W535" s="8"/>
      <c r="X535" s="8"/>
      <c r="Y535" s="8"/>
      <c r="Z535" s="8"/>
      <c r="AA535" s="8"/>
      <c r="AB535" s="8"/>
      <c r="AC535" s="8"/>
    </row>
    <row r="536" spans="1:29" x14ac:dyDescent="0.3">
      <c r="A536" s="4">
        <v>5000</v>
      </c>
      <c r="B536" s="4">
        <v>30</v>
      </c>
      <c r="C536" s="4">
        <v>0.25</v>
      </c>
      <c r="D536" s="4" t="s">
        <v>123</v>
      </c>
      <c r="E536" s="4" t="s">
        <v>208</v>
      </c>
      <c r="F536" s="4" t="s">
        <v>23</v>
      </c>
      <c r="G536" s="4">
        <v>30</v>
      </c>
      <c r="H536" s="4" t="s">
        <v>23</v>
      </c>
      <c r="I536" s="4">
        <v>-64</v>
      </c>
      <c r="J536" s="4">
        <v>30</v>
      </c>
      <c r="K536" s="4">
        <v>-64</v>
      </c>
      <c r="L536" s="4">
        <v>30</v>
      </c>
      <c r="M536" s="8" t="s">
        <v>23</v>
      </c>
      <c r="N536" s="5">
        <v>30</v>
      </c>
      <c r="O536" s="6"/>
      <c r="P536" s="6"/>
      <c r="Q536" s="7"/>
      <c r="R536" s="8"/>
      <c r="S536" s="8"/>
      <c r="T536" s="8"/>
      <c r="U536" s="14"/>
      <c r="V536" s="8"/>
      <c r="W536" s="8"/>
      <c r="X536" s="8"/>
      <c r="Y536" s="8"/>
      <c r="Z536" s="8"/>
      <c r="AA536" s="8"/>
      <c r="AB536" s="8"/>
      <c r="AC536" s="8"/>
    </row>
    <row r="537" spans="1:29" x14ac:dyDescent="0.3">
      <c r="A537" s="4">
        <v>5000</v>
      </c>
      <c r="B537" s="4">
        <v>30</v>
      </c>
      <c r="C537" s="4">
        <v>0.25</v>
      </c>
      <c r="D537" s="4" t="s">
        <v>123</v>
      </c>
      <c r="E537" s="4" t="s">
        <v>209</v>
      </c>
      <c r="F537" s="4" t="s">
        <v>23</v>
      </c>
      <c r="G537" s="4">
        <v>32</v>
      </c>
      <c r="H537" s="4" t="s">
        <v>23</v>
      </c>
      <c r="I537" s="4">
        <v>-37</v>
      </c>
      <c r="J537" s="4">
        <v>32</v>
      </c>
      <c r="K537" s="4">
        <v>-37</v>
      </c>
      <c r="L537" s="4">
        <v>32</v>
      </c>
      <c r="M537" s="8" t="s">
        <v>23</v>
      </c>
      <c r="N537" s="5">
        <v>32</v>
      </c>
      <c r="O537" s="6"/>
      <c r="P537" s="6"/>
      <c r="Q537" s="7"/>
      <c r="R537" s="8"/>
      <c r="S537" s="8"/>
      <c r="T537" s="8"/>
      <c r="U537" s="14"/>
      <c r="V537" s="8"/>
      <c r="W537" s="8"/>
      <c r="X537" s="8"/>
      <c r="Y537" s="8"/>
      <c r="Z537" s="8"/>
      <c r="AA537" s="8"/>
      <c r="AB537" s="8"/>
      <c r="AC537" s="8"/>
    </row>
    <row r="538" spans="1:29" x14ac:dyDescent="0.3">
      <c r="A538" s="4">
        <v>5000</v>
      </c>
      <c r="B538" s="4">
        <v>30</v>
      </c>
      <c r="C538" s="4">
        <v>0.25</v>
      </c>
      <c r="D538" s="4" t="s">
        <v>123</v>
      </c>
      <c r="E538" s="4" t="s">
        <v>210</v>
      </c>
      <c r="F538" s="4" t="s">
        <v>23</v>
      </c>
      <c r="G538" s="4">
        <v>32</v>
      </c>
      <c r="H538" s="4" t="s">
        <v>23</v>
      </c>
      <c r="I538" s="4">
        <v>-56</v>
      </c>
      <c r="J538" s="4">
        <v>32</v>
      </c>
      <c r="K538" s="4">
        <v>-56</v>
      </c>
      <c r="L538" s="4">
        <v>32</v>
      </c>
      <c r="M538" s="8" t="s">
        <v>23</v>
      </c>
      <c r="N538" s="5">
        <v>32</v>
      </c>
      <c r="O538" s="6"/>
      <c r="P538" s="6"/>
      <c r="Q538" s="7"/>
      <c r="R538" s="8"/>
      <c r="S538" s="8"/>
      <c r="T538" s="8"/>
      <c r="U538" s="14"/>
      <c r="V538" s="8"/>
      <c r="W538" s="8"/>
      <c r="X538" s="8"/>
      <c r="Y538" s="8"/>
      <c r="Z538" s="8"/>
      <c r="AA538" s="8"/>
      <c r="AB538" s="8"/>
      <c r="AC538" s="8"/>
    </row>
    <row r="539" spans="1:29" x14ac:dyDescent="0.3">
      <c r="A539" s="4">
        <v>5000</v>
      </c>
      <c r="B539" s="4">
        <v>30</v>
      </c>
      <c r="C539" s="4">
        <v>0.25</v>
      </c>
      <c r="D539" s="4" t="s">
        <v>123</v>
      </c>
      <c r="E539" s="4" t="s">
        <v>211</v>
      </c>
      <c r="F539" s="4" t="s">
        <v>23</v>
      </c>
      <c r="G539" s="4">
        <v>31</v>
      </c>
      <c r="H539" s="4" t="s">
        <v>23</v>
      </c>
      <c r="I539" s="4">
        <v>-30</v>
      </c>
      <c r="J539" s="4">
        <v>31</v>
      </c>
      <c r="K539" s="4">
        <v>-30</v>
      </c>
      <c r="L539" s="4">
        <v>30</v>
      </c>
      <c r="M539" s="8" t="s">
        <v>23</v>
      </c>
      <c r="N539" s="5">
        <v>31</v>
      </c>
      <c r="O539" s="6"/>
      <c r="P539" s="6"/>
      <c r="Q539" s="7"/>
      <c r="R539" s="8"/>
      <c r="S539" s="8"/>
      <c r="T539" s="8"/>
      <c r="U539" s="14"/>
      <c r="V539" s="8"/>
      <c r="W539" s="8"/>
      <c r="X539" s="8"/>
      <c r="Y539" s="8"/>
      <c r="Z539" s="8"/>
      <c r="AA539" s="8"/>
      <c r="AB539" s="8"/>
      <c r="AC539" s="8"/>
    </row>
    <row r="540" spans="1:29" x14ac:dyDescent="0.3">
      <c r="A540" s="4">
        <v>5000</v>
      </c>
      <c r="B540" s="4">
        <v>30</v>
      </c>
      <c r="C540" s="4">
        <v>0.25</v>
      </c>
      <c r="D540" s="4" t="s">
        <v>123</v>
      </c>
      <c r="E540" s="4" t="s">
        <v>212</v>
      </c>
      <c r="F540" s="4" t="s">
        <v>23</v>
      </c>
      <c r="G540" s="4">
        <v>31</v>
      </c>
      <c r="H540" s="4" t="s">
        <v>23</v>
      </c>
      <c r="I540" s="4">
        <v>-25</v>
      </c>
      <c r="J540" s="4">
        <v>31</v>
      </c>
      <c r="K540" s="4">
        <v>-25</v>
      </c>
      <c r="L540" s="4">
        <v>31</v>
      </c>
      <c r="M540" s="8" t="s">
        <v>23</v>
      </c>
      <c r="N540" s="5">
        <v>31</v>
      </c>
      <c r="O540" s="6"/>
      <c r="P540" s="6"/>
      <c r="Q540" s="7"/>
      <c r="R540" s="8"/>
      <c r="S540" s="8"/>
      <c r="T540" s="8"/>
      <c r="U540" s="14"/>
      <c r="V540" s="8"/>
      <c r="W540" s="8"/>
      <c r="X540" s="8"/>
      <c r="Y540" s="8"/>
      <c r="Z540" s="8"/>
      <c r="AA540" s="8"/>
      <c r="AB540" s="8"/>
      <c r="AC540" s="8"/>
    </row>
    <row r="541" spans="1:29" x14ac:dyDescent="0.3">
      <c r="A541" s="4">
        <v>5000</v>
      </c>
      <c r="B541" s="4">
        <v>30</v>
      </c>
      <c r="C541" s="4">
        <v>0.25</v>
      </c>
      <c r="D541" s="4" t="s">
        <v>123</v>
      </c>
      <c r="E541" s="4" t="s">
        <v>213</v>
      </c>
      <c r="F541" s="4" t="s">
        <v>23</v>
      </c>
      <c r="G541" s="4">
        <v>30</v>
      </c>
      <c r="H541" s="4" t="s">
        <v>23</v>
      </c>
      <c r="I541" s="4">
        <v>-37</v>
      </c>
      <c r="J541" s="4">
        <v>30</v>
      </c>
      <c r="K541" s="4">
        <v>-37</v>
      </c>
      <c r="L541" s="4">
        <v>30</v>
      </c>
      <c r="M541" s="8" t="s">
        <v>23</v>
      </c>
      <c r="N541" s="5">
        <v>30</v>
      </c>
      <c r="O541" s="6"/>
      <c r="P541" s="6"/>
      <c r="Q541" s="7"/>
      <c r="R541" s="8"/>
      <c r="S541" s="8"/>
      <c r="T541" s="8"/>
      <c r="U541" s="14"/>
      <c r="V541" s="8"/>
      <c r="W541" s="8"/>
      <c r="X541" s="8"/>
      <c r="Y541" s="8"/>
      <c r="Z541" s="8"/>
      <c r="AA541" s="8"/>
      <c r="AB541" s="8"/>
      <c r="AC541" s="8"/>
    </row>
    <row r="542" spans="1:29" x14ac:dyDescent="0.3">
      <c r="A542" s="4">
        <v>5000</v>
      </c>
      <c r="B542" s="4">
        <v>30</v>
      </c>
      <c r="C542" s="4">
        <v>0.25</v>
      </c>
      <c r="D542" s="4" t="s">
        <v>123</v>
      </c>
      <c r="E542" s="4" t="s">
        <v>214</v>
      </c>
      <c r="F542" s="4" t="s">
        <v>23</v>
      </c>
      <c r="G542" s="4">
        <v>31</v>
      </c>
      <c r="H542" s="4" t="s">
        <v>23</v>
      </c>
      <c r="I542" s="4">
        <v>-94</v>
      </c>
      <c r="J542" s="4">
        <v>31</v>
      </c>
      <c r="K542" s="4">
        <v>-94</v>
      </c>
      <c r="L542" s="4">
        <v>31</v>
      </c>
      <c r="M542" s="8" t="s">
        <v>23</v>
      </c>
      <c r="N542" s="5">
        <v>31</v>
      </c>
      <c r="O542" s="6"/>
      <c r="P542" s="6"/>
      <c r="Q542" s="7"/>
      <c r="R542" s="8"/>
      <c r="S542" s="8"/>
      <c r="T542" s="8"/>
      <c r="U542" s="14"/>
      <c r="V542" s="8"/>
      <c r="W542" s="8"/>
      <c r="X542" s="8"/>
      <c r="Y542" s="8"/>
      <c r="Z542" s="8"/>
      <c r="AA542" s="8"/>
      <c r="AB542" s="8"/>
      <c r="AC542" s="8"/>
    </row>
    <row r="543" spans="1:29" x14ac:dyDescent="0.3">
      <c r="A543" s="4">
        <v>5000</v>
      </c>
      <c r="B543" s="4">
        <v>30</v>
      </c>
      <c r="C543" s="4">
        <v>0.25</v>
      </c>
      <c r="D543" s="4" t="s">
        <v>123</v>
      </c>
      <c r="E543" s="4" t="s">
        <v>215</v>
      </c>
      <c r="F543" s="4" t="s">
        <v>23</v>
      </c>
      <c r="G543" s="4">
        <v>31</v>
      </c>
      <c r="H543" s="4" t="s">
        <v>23</v>
      </c>
      <c r="I543" s="4">
        <v>-44</v>
      </c>
      <c r="J543" s="4">
        <v>31</v>
      </c>
      <c r="K543" s="4">
        <v>-44</v>
      </c>
      <c r="L543" s="4">
        <v>31</v>
      </c>
      <c r="M543" s="8" t="s">
        <v>23</v>
      </c>
      <c r="N543" s="5">
        <v>31</v>
      </c>
      <c r="O543" s="6"/>
      <c r="P543" s="6"/>
      <c r="Q543" s="7"/>
      <c r="R543" s="8"/>
      <c r="S543" s="8"/>
      <c r="T543" s="8"/>
      <c r="U543" s="14"/>
      <c r="V543" s="8"/>
      <c r="W543" s="8"/>
      <c r="X543" s="8"/>
      <c r="Y543" s="8"/>
      <c r="Z543" s="8"/>
      <c r="AA543" s="8"/>
      <c r="AB543" s="8"/>
      <c r="AC543" s="8"/>
    </row>
    <row r="544" spans="1:29" x14ac:dyDescent="0.3">
      <c r="A544" s="4">
        <v>5000</v>
      </c>
      <c r="B544" s="4">
        <v>30</v>
      </c>
      <c r="C544" s="4">
        <v>0.25</v>
      </c>
      <c r="D544" s="4" t="s">
        <v>123</v>
      </c>
      <c r="E544" s="4" t="s">
        <v>216</v>
      </c>
      <c r="F544" s="4" t="s">
        <v>23</v>
      </c>
      <c r="G544" s="4">
        <v>33</v>
      </c>
      <c r="H544" s="4" t="s">
        <v>23</v>
      </c>
      <c r="I544" s="4">
        <v>-33</v>
      </c>
      <c r="J544" s="4">
        <v>33</v>
      </c>
      <c r="K544" s="4">
        <v>-33</v>
      </c>
      <c r="L544" s="4">
        <v>33</v>
      </c>
      <c r="M544" s="8" t="s">
        <v>23</v>
      </c>
      <c r="N544" s="5">
        <v>33</v>
      </c>
      <c r="O544" s="6"/>
      <c r="P544" s="6"/>
      <c r="Q544" s="7"/>
      <c r="R544" s="8"/>
      <c r="S544" s="8"/>
      <c r="T544" s="8"/>
      <c r="U544" s="14"/>
      <c r="V544" s="8"/>
      <c r="W544" s="8"/>
      <c r="X544" s="8"/>
      <c r="Y544" s="8"/>
      <c r="Z544" s="8"/>
      <c r="AA544" s="8"/>
      <c r="AB544" s="8"/>
      <c r="AC544" s="8"/>
    </row>
    <row r="545" spans="1:29" x14ac:dyDescent="0.3">
      <c r="A545" s="4">
        <v>5000</v>
      </c>
      <c r="B545" s="4">
        <v>30</v>
      </c>
      <c r="C545" s="4">
        <v>0.25</v>
      </c>
      <c r="D545" s="4" t="s">
        <v>123</v>
      </c>
      <c r="E545" s="4" t="s">
        <v>217</v>
      </c>
      <c r="F545" s="4" t="s">
        <v>23</v>
      </c>
      <c r="G545" s="4">
        <v>34</v>
      </c>
      <c r="H545" s="4" t="s">
        <v>23</v>
      </c>
      <c r="I545" s="4">
        <v>4</v>
      </c>
      <c r="J545" s="4">
        <v>34</v>
      </c>
      <c r="K545" s="4">
        <v>4</v>
      </c>
      <c r="L545" s="4">
        <v>34</v>
      </c>
      <c r="M545" s="8" t="s">
        <v>23</v>
      </c>
      <c r="N545" s="5">
        <v>34</v>
      </c>
      <c r="O545" s="6"/>
      <c r="P545" s="6"/>
      <c r="Q545" s="7"/>
      <c r="R545" s="8"/>
      <c r="S545" s="8"/>
      <c r="T545" s="8"/>
      <c r="U545" s="14"/>
      <c r="V545" s="8"/>
      <c r="W545" s="8"/>
      <c r="X545" s="8"/>
      <c r="Y545" s="8"/>
      <c r="Z545" s="8"/>
      <c r="AA545" s="8"/>
      <c r="AB545" s="8"/>
      <c r="AC545" s="8"/>
    </row>
    <row r="546" spans="1:29" x14ac:dyDescent="0.3">
      <c r="A546" s="4">
        <v>5000</v>
      </c>
      <c r="B546" s="4">
        <v>30</v>
      </c>
      <c r="C546" s="4">
        <v>0.25</v>
      </c>
      <c r="D546" s="4" t="s">
        <v>123</v>
      </c>
      <c r="E546" s="4" t="s">
        <v>218</v>
      </c>
      <c r="F546" s="4" t="s">
        <v>23</v>
      </c>
      <c r="G546" s="4">
        <v>29</v>
      </c>
      <c r="H546" s="4" t="s">
        <v>23</v>
      </c>
      <c r="I546" s="4">
        <v>2</v>
      </c>
      <c r="J546" s="4">
        <v>29</v>
      </c>
      <c r="K546" s="4">
        <v>2</v>
      </c>
      <c r="L546" s="4">
        <v>27</v>
      </c>
      <c r="M546" s="8" t="s">
        <v>23</v>
      </c>
      <c r="N546" s="5">
        <v>29</v>
      </c>
      <c r="O546" s="6"/>
      <c r="P546" s="6"/>
      <c r="Q546" s="7"/>
      <c r="R546" s="8"/>
      <c r="S546" s="8"/>
      <c r="T546" s="8"/>
      <c r="U546" s="14"/>
      <c r="V546" s="8"/>
      <c r="W546" s="8"/>
      <c r="X546" s="8"/>
      <c r="Y546" s="8"/>
      <c r="Z546" s="8"/>
      <c r="AA546" s="8"/>
      <c r="AB546" s="8"/>
      <c r="AC546" s="8"/>
    </row>
    <row r="547" spans="1:29" x14ac:dyDescent="0.3">
      <c r="A547" s="4">
        <v>5000</v>
      </c>
      <c r="B547" s="4">
        <v>30</v>
      </c>
      <c r="C547" s="4">
        <v>0.25</v>
      </c>
      <c r="D547" s="4" t="s">
        <v>123</v>
      </c>
      <c r="E547" s="4" t="s">
        <v>219</v>
      </c>
      <c r="F547" s="4" t="s">
        <v>23</v>
      </c>
      <c r="G547" s="4">
        <v>33</v>
      </c>
      <c r="H547" s="4" t="s">
        <v>23</v>
      </c>
      <c r="I547" s="4">
        <v>-14</v>
      </c>
      <c r="J547" s="4">
        <v>33</v>
      </c>
      <c r="K547" s="4">
        <v>-14</v>
      </c>
      <c r="L547" s="4">
        <v>33</v>
      </c>
      <c r="M547" s="8" t="s">
        <v>23</v>
      </c>
      <c r="N547" s="5">
        <v>33</v>
      </c>
      <c r="O547" s="6"/>
      <c r="P547" s="6"/>
      <c r="Q547" s="7"/>
      <c r="R547" s="8"/>
      <c r="S547" s="8"/>
      <c r="T547" s="8"/>
      <c r="U547" s="14"/>
      <c r="V547" s="8"/>
      <c r="W547" s="8"/>
      <c r="X547" s="8"/>
      <c r="Y547" s="8"/>
      <c r="Z547" s="8"/>
      <c r="AA547" s="8"/>
      <c r="AB547" s="8"/>
      <c r="AC547" s="8"/>
    </row>
    <row r="548" spans="1:29" x14ac:dyDescent="0.3">
      <c r="A548" s="4">
        <v>5000</v>
      </c>
      <c r="B548" s="4">
        <v>30</v>
      </c>
      <c r="C548" s="4">
        <v>0.25</v>
      </c>
      <c r="D548" s="4" t="s">
        <v>123</v>
      </c>
      <c r="E548" s="4" t="s">
        <v>220</v>
      </c>
      <c r="F548" s="4" t="s">
        <v>23</v>
      </c>
      <c r="G548" s="4">
        <v>30</v>
      </c>
      <c r="H548" s="4" t="s">
        <v>23</v>
      </c>
      <c r="I548" s="4">
        <v>-15</v>
      </c>
      <c r="J548" s="4">
        <v>30</v>
      </c>
      <c r="K548" s="4">
        <v>-15</v>
      </c>
      <c r="L548" s="4">
        <v>30</v>
      </c>
      <c r="M548" s="8" t="s">
        <v>23</v>
      </c>
      <c r="N548" s="5">
        <v>30</v>
      </c>
      <c r="O548" s="6"/>
      <c r="P548" s="6"/>
      <c r="Q548" s="7"/>
      <c r="R548" s="8"/>
      <c r="S548" s="8"/>
      <c r="T548" s="8"/>
      <c r="U548" s="14"/>
      <c r="V548" s="8"/>
      <c r="W548" s="8"/>
      <c r="X548" s="8"/>
      <c r="Y548" s="8"/>
      <c r="Z548" s="8"/>
      <c r="AA548" s="8"/>
      <c r="AB548" s="8"/>
      <c r="AC548" s="8"/>
    </row>
    <row r="549" spans="1:29" x14ac:dyDescent="0.3">
      <c r="A549" s="4">
        <v>5000</v>
      </c>
      <c r="B549" s="4">
        <v>30</v>
      </c>
      <c r="C549" s="4">
        <v>0.25</v>
      </c>
      <c r="D549" s="4" t="s">
        <v>123</v>
      </c>
      <c r="E549" s="4" t="s">
        <v>221</v>
      </c>
      <c r="F549" s="4" t="s">
        <v>23</v>
      </c>
      <c r="G549" s="4">
        <v>31</v>
      </c>
      <c r="H549" s="4" t="s">
        <v>23</v>
      </c>
      <c r="I549" s="4">
        <v>-21</v>
      </c>
      <c r="J549" s="4">
        <v>31</v>
      </c>
      <c r="K549" s="4">
        <v>-21</v>
      </c>
      <c r="L549" s="4">
        <v>31</v>
      </c>
      <c r="M549" s="8" t="s">
        <v>23</v>
      </c>
      <c r="N549" s="5">
        <v>31</v>
      </c>
      <c r="O549" s="6"/>
      <c r="P549" s="6"/>
      <c r="Q549" s="7"/>
      <c r="R549" s="8"/>
      <c r="S549" s="8"/>
      <c r="T549" s="8"/>
      <c r="U549" s="14"/>
      <c r="V549" s="8"/>
      <c r="W549" s="8"/>
      <c r="X549" s="8"/>
      <c r="Y549" s="8"/>
      <c r="Z549" s="8"/>
      <c r="AA549" s="8"/>
      <c r="AB549" s="8"/>
      <c r="AC549" s="8"/>
    </row>
    <row r="550" spans="1:29" x14ac:dyDescent="0.3">
      <c r="A550" s="4">
        <v>5000</v>
      </c>
      <c r="B550" s="4">
        <v>30</v>
      </c>
      <c r="C550" s="4">
        <v>0.25</v>
      </c>
      <c r="D550" s="4" t="s">
        <v>123</v>
      </c>
      <c r="E550" s="4" t="s">
        <v>222</v>
      </c>
      <c r="F550" s="4" t="s">
        <v>23</v>
      </c>
      <c r="G550" s="4">
        <v>31</v>
      </c>
      <c r="H550" s="4" t="s">
        <v>23</v>
      </c>
      <c r="I550" s="4">
        <v>-27</v>
      </c>
      <c r="J550" s="4">
        <v>31</v>
      </c>
      <c r="K550" s="4">
        <v>-27</v>
      </c>
      <c r="L550" s="4">
        <v>31</v>
      </c>
      <c r="M550" s="8" t="s">
        <v>23</v>
      </c>
      <c r="N550" s="5">
        <v>31</v>
      </c>
      <c r="O550" s="6"/>
      <c r="P550" s="6"/>
      <c r="Q550" s="7"/>
      <c r="R550" s="8"/>
      <c r="S550" s="8"/>
      <c r="T550" s="8"/>
      <c r="U550" s="14"/>
      <c r="V550" s="8"/>
      <c r="W550" s="8"/>
      <c r="X550" s="8"/>
      <c r="Y550" s="8"/>
      <c r="Z550" s="8"/>
      <c r="AA550" s="8"/>
      <c r="AB550" s="8"/>
      <c r="AC550" s="8"/>
    </row>
    <row r="551" spans="1:29" x14ac:dyDescent="0.3">
      <c r="A551" s="4">
        <v>5000</v>
      </c>
      <c r="B551" s="4">
        <v>30</v>
      </c>
      <c r="C551" s="4">
        <v>0.25</v>
      </c>
      <c r="D551" s="4" t="s">
        <v>123</v>
      </c>
      <c r="E551" s="4" t="s">
        <v>223</v>
      </c>
      <c r="F551" s="4" t="s">
        <v>23</v>
      </c>
      <c r="G551" s="4">
        <v>32</v>
      </c>
      <c r="H551" s="4" t="s">
        <v>23</v>
      </c>
      <c r="I551" s="4">
        <v>-4</v>
      </c>
      <c r="J551" s="4">
        <v>32</v>
      </c>
      <c r="K551" s="4">
        <v>-4</v>
      </c>
      <c r="L551" s="4">
        <v>32</v>
      </c>
      <c r="M551" s="8" t="s">
        <v>23</v>
      </c>
      <c r="N551" s="5">
        <v>32</v>
      </c>
      <c r="O551" s="6"/>
      <c r="P551" s="6"/>
      <c r="Q551" s="7"/>
      <c r="R551" s="8"/>
      <c r="S551" s="8"/>
      <c r="T551" s="8"/>
      <c r="U551" s="14"/>
      <c r="V551" s="8"/>
      <c r="W551" s="8"/>
      <c r="X551" s="8"/>
      <c r="Y551" s="8"/>
      <c r="Z551" s="8"/>
      <c r="AA551" s="8"/>
      <c r="AB551" s="8"/>
      <c r="AC551" s="8"/>
    </row>
    <row r="552" spans="1:29" s="8" customFormat="1" x14ac:dyDescent="0.3">
      <c r="A552" s="9">
        <v>5000</v>
      </c>
      <c r="B552" s="9">
        <v>30</v>
      </c>
      <c r="C552" s="9">
        <v>0.5</v>
      </c>
      <c r="D552" s="9" t="s">
        <v>123</v>
      </c>
      <c r="E552" s="9" t="s">
        <v>199</v>
      </c>
      <c r="F552" s="9" t="s">
        <v>23</v>
      </c>
      <c r="G552" s="9">
        <v>163</v>
      </c>
      <c r="H552" s="9" t="s">
        <v>23</v>
      </c>
      <c r="I552" s="9">
        <v>198</v>
      </c>
      <c r="J552" s="9">
        <v>199</v>
      </c>
      <c r="K552" s="9">
        <v>198</v>
      </c>
      <c r="L552" s="9">
        <v>199</v>
      </c>
      <c r="M552" s="9" t="s">
        <v>23</v>
      </c>
      <c r="N552" s="11">
        <v>199</v>
      </c>
      <c r="O552" s="12"/>
      <c r="P552" s="12"/>
      <c r="Q552" s="13"/>
      <c r="R552" s="8">
        <f t="shared" ref="R552" si="233">A552</f>
        <v>5000</v>
      </c>
      <c r="S552" s="8">
        <f t="shared" ref="S552" si="234">B552</f>
        <v>30</v>
      </c>
      <c r="T552" s="8">
        <f t="shared" ref="T552" si="235">C552</f>
        <v>0.5</v>
      </c>
      <c r="U552" s="8" t="str">
        <f t="shared" ref="U552" si="236">D552</f>
        <v>ER</v>
      </c>
      <c r="V552" s="8">
        <f t="shared" ref="V552" si="237">AVERAGE(G552:G576)</f>
        <v>150.24</v>
      </c>
      <c r="W552" s="8" t="e">
        <f t="shared" ref="W552" si="238">AVERAGE(H552:H576)</f>
        <v>#DIV/0!</v>
      </c>
      <c r="X552" s="8">
        <f t="shared" ref="X552" si="239">AVERAGE(I552:I576)</f>
        <v>179.4</v>
      </c>
      <c r="Y552" s="8">
        <f t="shared" ref="Y552" si="240">AVERAGE(J552:J576)</f>
        <v>185.16</v>
      </c>
      <c r="Z552" s="8">
        <f t="shared" ref="Z552" si="241">AVERAGE(K552:K576)</f>
        <v>179.4</v>
      </c>
      <c r="AA552" s="8">
        <f t="shared" ref="AA552" si="242">AVERAGE(L552:L576)</f>
        <v>185.12</v>
      </c>
      <c r="AB552" s="8" t="e">
        <f t="shared" ref="AB552:AC552" si="243">AVERAGE(M552:M576)</f>
        <v>#DIV/0!</v>
      </c>
      <c r="AC552" s="8">
        <f t="shared" si="243"/>
        <v>185.16</v>
      </c>
    </row>
    <row r="553" spans="1:29" s="8" customFormat="1" x14ac:dyDescent="0.3">
      <c r="A553" s="9">
        <v>5000</v>
      </c>
      <c r="B553" s="9">
        <v>30</v>
      </c>
      <c r="C553" s="9">
        <v>0.5</v>
      </c>
      <c r="D553" s="9" t="s">
        <v>123</v>
      </c>
      <c r="E553" s="9" t="s">
        <v>200</v>
      </c>
      <c r="F553" s="9" t="s">
        <v>23</v>
      </c>
      <c r="G553" s="9">
        <v>233</v>
      </c>
      <c r="H553" s="9" t="s">
        <v>23</v>
      </c>
      <c r="I553" s="9">
        <v>269</v>
      </c>
      <c r="J553" s="9">
        <v>274</v>
      </c>
      <c r="K553" s="9">
        <v>269</v>
      </c>
      <c r="L553" s="9">
        <v>274</v>
      </c>
      <c r="M553" s="8" t="s">
        <v>23</v>
      </c>
      <c r="N553" s="11">
        <v>274</v>
      </c>
      <c r="O553" s="12"/>
      <c r="P553" s="12"/>
      <c r="Q553" s="13"/>
      <c r="U553" s="14"/>
    </row>
    <row r="554" spans="1:29" s="8" customFormat="1" x14ac:dyDescent="0.3">
      <c r="A554" s="9">
        <v>5000</v>
      </c>
      <c r="B554" s="9">
        <v>30</v>
      </c>
      <c r="C554" s="9">
        <v>0.5</v>
      </c>
      <c r="D554" s="9" t="s">
        <v>123</v>
      </c>
      <c r="E554" s="9" t="s">
        <v>201</v>
      </c>
      <c r="F554" s="9" t="s">
        <v>23</v>
      </c>
      <c r="G554" s="9">
        <v>190</v>
      </c>
      <c r="H554" s="9" t="s">
        <v>23</v>
      </c>
      <c r="I554" s="9">
        <v>232</v>
      </c>
      <c r="J554" s="9">
        <v>236</v>
      </c>
      <c r="K554" s="9">
        <v>232</v>
      </c>
      <c r="L554" s="9">
        <v>236</v>
      </c>
      <c r="M554" s="8" t="s">
        <v>23</v>
      </c>
      <c r="N554" s="11">
        <v>236</v>
      </c>
      <c r="O554" s="12"/>
      <c r="P554" s="12"/>
      <c r="Q554" s="13"/>
      <c r="U554" s="14"/>
    </row>
    <row r="555" spans="1:29" s="8" customFormat="1" x14ac:dyDescent="0.3">
      <c r="A555" s="9">
        <v>5000</v>
      </c>
      <c r="B555" s="9">
        <v>30</v>
      </c>
      <c r="C555" s="9">
        <v>0.5</v>
      </c>
      <c r="D555" s="9" t="s">
        <v>123</v>
      </c>
      <c r="E555" s="9" t="s">
        <v>202</v>
      </c>
      <c r="F555" s="9" t="s">
        <v>23</v>
      </c>
      <c r="G555" s="9">
        <v>206</v>
      </c>
      <c r="H555" s="9" t="s">
        <v>23</v>
      </c>
      <c r="I555" s="9">
        <v>226</v>
      </c>
      <c r="J555" s="9">
        <v>231</v>
      </c>
      <c r="K555" s="9">
        <v>226</v>
      </c>
      <c r="L555" s="9">
        <v>231</v>
      </c>
      <c r="M555" s="8" t="s">
        <v>23</v>
      </c>
      <c r="N555" s="11">
        <v>231</v>
      </c>
      <c r="O555" s="12"/>
      <c r="P555" s="12"/>
      <c r="Q555" s="13"/>
      <c r="U555" s="14"/>
    </row>
    <row r="556" spans="1:29" s="8" customFormat="1" x14ac:dyDescent="0.3">
      <c r="A556" s="9">
        <v>5000</v>
      </c>
      <c r="B556" s="9">
        <v>30</v>
      </c>
      <c r="C556" s="9">
        <v>0.5</v>
      </c>
      <c r="D556" s="9" t="s">
        <v>123</v>
      </c>
      <c r="E556" s="9" t="s">
        <v>203</v>
      </c>
      <c r="F556" s="9" t="s">
        <v>23</v>
      </c>
      <c r="G556" s="9">
        <v>187</v>
      </c>
      <c r="H556" s="9" t="s">
        <v>23</v>
      </c>
      <c r="I556" s="9">
        <v>199</v>
      </c>
      <c r="J556" s="9">
        <v>206</v>
      </c>
      <c r="K556" s="9">
        <v>199</v>
      </c>
      <c r="L556" s="9">
        <v>206</v>
      </c>
      <c r="M556" s="8" t="s">
        <v>23</v>
      </c>
      <c r="N556" s="11">
        <v>206</v>
      </c>
      <c r="O556" s="12"/>
      <c r="P556" s="12"/>
      <c r="Q556" s="13"/>
      <c r="U556" s="14"/>
    </row>
    <row r="557" spans="1:29" s="8" customFormat="1" x14ac:dyDescent="0.3">
      <c r="A557" s="9">
        <v>5000</v>
      </c>
      <c r="B557" s="9">
        <v>30</v>
      </c>
      <c r="C557" s="9">
        <v>0.5</v>
      </c>
      <c r="D557" s="9" t="s">
        <v>123</v>
      </c>
      <c r="E557" s="9" t="s">
        <v>204</v>
      </c>
      <c r="F557" s="9" t="s">
        <v>23</v>
      </c>
      <c r="G557" s="9">
        <v>96</v>
      </c>
      <c r="H557" s="9" t="s">
        <v>23</v>
      </c>
      <c r="I557" s="9">
        <v>122</v>
      </c>
      <c r="J557" s="9">
        <v>129</v>
      </c>
      <c r="K557" s="9">
        <v>122</v>
      </c>
      <c r="L557" s="9">
        <v>129</v>
      </c>
      <c r="M557" s="8" t="s">
        <v>23</v>
      </c>
      <c r="N557" s="11">
        <v>129</v>
      </c>
      <c r="O557" s="12"/>
      <c r="P557" s="12"/>
      <c r="Q557" s="13"/>
      <c r="U557" s="14"/>
    </row>
    <row r="558" spans="1:29" s="8" customFormat="1" x14ac:dyDescent="0.3">
      <c r="A558" s="9">
        <v>5000</v>
      </c>
      <c r="B558" s="9">
        <v>30</v>
      </c>
      <c r="C558" s="9">
        <v>0.5</v>
      </c>
      <c r="D558" s="9" t="s">
        <v>123</v>
      </c>
      <c r="E558" s="9" t="s">
        <v>205</v>
      </c>
      <c r="F558" s="9" t="s">
        <v>23</v>
      </c>
      <c r="G558" s="9">
        <v>121</v>
      </c>
      <c r="H558" s="9" t="s">
        <v>23</v>
      </c>
      <c r="I558" s="9">
        <v>139</v>
      </c>
      <c r="J558" s="9">
        <v>150</v>
      </c>
      <c r="K558" s="9">
        <v>139</v>
      </c>
      <c r="L558" s="9">
        <v>150</v>
      </c>
      <c r="M558" s="8" t="s">
        <v>23</v>
      </c>
      <c r="N558" s="11">
        <v>150</v>
      </c>
      <c r="O558" s="12"/>
      <c r="P558" s="12"/>
      <c r="Q558" s="13"/>
      <c r="U558" s="14"/>
    </row>
    <row r="559" spans="1:29" s="8" customFormat="1" x14ac:dyDescent="0.3">
      <c r="A559" s="9">
        <v>5000</v>
      </c>
      <c r="B559" s="9">
        <v>30</v>
      </c>
      <c r="C559" s="9">
        <v>0.5</v>
      </c>
      <c r="D559" s="9" t="s">
        <v>123</v>
      </c>
      <c r="E559" s="9" t="s">
        <v>206</v>
      </c>
      <c r="F559" s="9" t="s">
        <v>23</v>
      </c>
      <c r="G559" s="9">
        <v>111</v>
      </c>
      <c r="H559" s="9" t="s">
        <v>23</v>
      </c>
      <c r="I559" s="9">
        <v>149</v>
      </c>
      <c r="J559" s="9">
        <v>153</v>
      </c>
      <c r="K559" s="9">
        <v>149</v>
      </c>
      <c r="L559" s="9">
        <v>153</v>
      </c>
      <c r="M559" s="8" t="s">
        <v>23</v>
      </c>
      <c r="N559" s="11">
        <v>153</v>
      </c>
      <c r="O559" s="12"/>
      <c r="P559" s="12"/>
      <c r="Q559" s="13"/>
      <c r="U559" s="14"/>
    </row>
    <row r="560" spans="1:29" s="8" customFormat="1" x14ac:dyDescent="0.3">
      <c r="A560" s="9">
        <v>5000</v>
      </c>
      <c r="B560" s="9">
        <v>30</v>
      </c>
      <c r="C560" s="9">
        <v>0.5</v>
      </c>
      <c r="D560" s="9" t="s">
        <v>123</v>
      </c>
      <c r="E560" s="9" t="s">
        <v>207</v>
      </c>
      <c r="F560" s="9" t="s">
        <v>23</v>
      </c>
      <c r="G560" s="9">
        <v>127</v>
      </c>
      <c r="H560" s="9" t="s">
        <v>23</v>
      </c>
      <c r="I560" s="9">
        <v>162</v>
      </c>
      <c r="J560" s="9">
        <v>164</v>
      </c>
      <c r="K560" s="9">
        <v>162</v>
      </c>
      <c r="L560" s="9">
        <v>164</v>
      </c>
      <c r="M560" s="8" t="s">
        <v>23</v>
      </c>
      <c r="N560" s="11">
        <v>164</v>
      </c>
      <c r="O560" s="12"/>
      <c r="P560" s="12"/>
      <c r="Q560" s="13"/>
      <c r="U560" s="14"/>
    </row>
    <row r="561" spans="1:21" s="8" customFormat="1" x14ac:dyDescent="0.3">
      <c r="A561" s="9">
        <v>5000</v>
      </c>
      <c r="B561" s="9">
        <v>30</v>
      </c>
      <c r="C561" s="9">
        <v>0.5</v>
      </c>
      <c r="D561" s="9" t="s">
        <v>123</v>
      </c>
      <c r="E561" s="9" t="s">
        <v>208</v>
      </c>
      <c r="F561" s="9" t="s">
        <v>23</v>
      </c>
      <c r="G561" s="9">
        <v>117</v>
      </c>
      <c r="H561" s="9" t="s">
        <v>23</v>
      </c>
      <c r="I561" s="9">
        <v>142</v>
      </c>
      <c r="J561" s="9">
        <v>151</v>
      </c>
      <c r="K561" s="9">
        <v>142</v>
      </c>
      <c r="L561" s="9">
        <v>151</v>
      </c>
      <c r="M561" s="8" t="s">
        <v>23</v>
      </c>
      <c r="N561" s="11">
        <v>151</v>
      </c>
      <c r="O561" s="12"/>
      <c r="P561" s="12"/>
      <c r="Q561" s="13"/>
      <c r="U561" s="14"/>
    </row>
    <row r="562" spans="1:21" s="8" customFormat="1" x14ac:dyDescent="0.3">
      <c r="A562" s="9">
        <v>5000</v>
      </c>
      <c r="B562" s="9">
        <v>30</v>
      </c>
      <c r="C562" s="9">
        <v>0.5</v>
      </c>
      <c r="D562" s="9" t="s">
        <v>123</v>
      </c>
      <c r="E562" s="9" t="s">
        <v>209</v>
      </c>
      <c r="F562" s="9" t="s">
        <v>23</v>
      </c>
      <c r="G562" s="9">
        <v>113</v>
      </c>
      <c r="H562" s="9" t="s">
        <v>23</v>
      </c>
      <c r="I562" s="9">
        <v>136</v>
      </c>
      <c r="J562" s="9">
        <v>144</v>
      </c>
      <c r="K562" s="9">
        <v>136</v>
      </c>
      <c r="L562" s="9">
        <v>144</v>
      </c>
      <c r="M562" s="8" t="s">
        <v>23</v>
      </c>
      <c r="N562" s="11">
        <v>144</v>
      </c>
      <c r="O562" s="12"/>
      <c r="P562" s="12"/>
      <c r="Q562" s="13"/>
      <c r="U562" s="14"/>
    </row>
    <row r="563" spans="1:21" s="8" customFormat="1" x14ac:dyDescent="0.3">
      <c r="A563" s="9">
        <v>5000</v>
      </c>
      <c r="B563" s="9">
        <v>30</v>
      </c>
      <c r="C563" s="9">
        <v>0.5</v>
      </c>
      <c r="D563" s="9" t="s">
        <v>123</v>
      </c>
      <c r="E563" s="9" t="s">
        <v>210</v>
      </c>
      <c r="F563" s="9" t="s">
        <v>23</v>
      </c>
      <c r="G563" s="9">
        <v>146</v>
      </c>
      <c r="H563" s="9" t="s">
        <v>23</v>
      </c>
      <c r="I563" s="9">
        <v>172</v>
      </c>
      <c r="J563" s="9">
        <v>179</v>
      </c>
      <c r="K563" s="9">
        <v>172</v>
      </c>
      <c r="L563" s="9">
        <v>179</v>
      </c>
      <c r="M563" s="8" t="s">
        <v>23</v>
      </c>
      <c r="N563" s="11">
        <v>179</v>
      </c>
      <c r="O563" s="12"/>
      <c r="P563" s="12"/>
      <c r="Q563" s="13"/>
      <c r="U563" s="14"/>
    </row>
    <row r="564" spans="1:21" s="8" customFormat="1" x14ac:dyDescent="0.3">
      <c r="A564" s="9">
        <v>5000</v>
      </c>
      <c r="B564" s="9">
        <v>30</v>
      </c>
      <c r="C564" s="9">
        <v>0.5</v>
      </c>
      <c r="D564" s="9" t="s">
        <v>123</v>
      </c>
      <c r="E564" s="9" t="s">
        <v>211</v>
      </c>
      <c r="F564" s="9" t="s">
        <v>23</v>
      </c>
      <c r="G564" s="9">
        <v>213</v>
      </c>
      <c r="H564" s="9" t="s">
        <v>23</v>
      </c>
      <c r="I564" s="9">
        <v>252</v>
      </c>
      <c r="J564" s="9">
        <v>256</v>
      </c>
      <c r="K564" s="9">
        <v>252</v>
      </c>
      <c r="L564" s="9">
        <v>256</v>
      </c>
      <c r="M564" s="8" t="s">
        <v>23</v>
      </c>
      <c r="N564" s="11">
        <v>256</v>
      </c>
      <c r="O564" s="12"/>
      <c r="P564" s="12"/>
      <c r="Q564" s="13"/>
      <c r="U564" s="14"/>
    </row>
    <row r="565" spans="1:21" s="8" customFormat="1" x14ac:dyDescent="0.3">
      <c r="A565" s="9">
        <v>5000</v>
      </c>
      <c r="B565" s="9">
        <v>30</v>
      </c>
      <c r="C565" s="9">
        <v>0.5</v>
      </c>
      <c r="D565" s="9" t="s">
        <v>123</v>
      </c>
      <c r="E565" s="9" t="s">
        <v>212</v>
      </c>
      <c r="F565" s="9" t="s">
        <v>23</v>
      </c>
      <c r="G565" s="9">
        <v>217</v>
      </c>
      <c r="H565" s="9" t="s">
        <v>23</v>
      </c>
      <c r="I565" s="9">
        <v>250</v>
      </c>
      <c r="J565" s="9">
        <v>255</v>
      </c>
      <c r="K565" s="9">
        <v>250</v>
      </c>
      <c r="L565" s="9">
        <v>255</v>
      </c>
      <c r="M565" s="8" t="s">
        <v>23</v>
      </c>
      <c r="N565" s="11">
        <v>255</v>
      </c>
      <c r="O565" s="12"/>
      <c r="P565" s="12"/>
      <c r="Q565" s="13"/>
      <c r="U565" s="14"/>
    </row>
    <row r="566" spans="1:21" s="8" customFormat="1" x14ac:dyDescent="0.3">
      <c r="A566" s="9">
        <v>5000</v>
      </c>
      <c r="B566" s="9">
        <v>30</v>
      </c>
      <c r="C566" s="9">
        <v>0.5</v>
      </c>
      <c r="D566" s="9" t="s">
        <v>123</v>
      </c>
      <c r="E566" s="9" t="s">
        <v>213</v>
      </c>
      <c r="F566" s="9" t="s">
        <v>23</v>
      </c>
      <c r="G566" s="9">
        <v>100</v>
      </c>
      <c r="H566" s="9" t="s">
        <v>23</v>
      </c>
      <c r="I566" s="9">
        <v>124</v>
      </c>
      <c r="J566" s="9">
        <v>132</v>
      </c>
      <c r="K566" s="9">
        <v>124</v>
      </c>
      <c r="L566" s="9">
        <v>132</v>
      </c>
      <c r="M566" s="8" t="s">
        <v>23</v>
      </c>
      <c r="N566" s="11">
        <v>132</v>
      </c>
      <c r="O566" s="12"/>
      <c r="P566" s="12"/>
      <c r="Q566" s="13"/>
      <c r="U566" s="14"/>
    </row>
    <row r="567" spans="1:21" s="8" customFormat="1" x14ac:dyDescent="0.3">
      <c r="A567" s="9">
        <v>5000</v>
      </c>
      <c r="B567" s="9">
        <v>30</v>
      </c>
      <c r="C567" s="9">
        <v>0.5</v>
      </c>
      <c r="D567" s="9" t="s">
        <v>123</v>
      </c>
      <c r="E567" s="9" t="s">
        <v>214</v>
      </c>
      <c r="F567" s="9" t="s">
        <v>23</v>
      </c>
      <c r="G567" s="9">
        <v>149</v>
      </c>
      <c r="H567" s="9" t="s">
        <v>23</v>
      </c>
      <c r="I567" s="9">
        <v>178</v>
      </c>
      <c r="J567" s="9">
        <v>186</v>
      </c>
      <c r="K567" s="9">
        <v>178</v>
      </c>
      <c r="L567" s="9">
        <v>186</v>
      </c>
      <c r="M567" s="8" t="s">
        <v>23</v>
      </c>
      <c r="N567" s="11">
        <v>186</v>
      </c>
      <c r="O567" s="12"/>
      <c r="P567" s="12"/>
      <c r="Q567" s="13"/>
      <c r="U567" s="14"/>
    </row>
    <row r="568" spans="1:21" s="8" customFormat="1" x14ac:dyDescent="0.3">
      <c r="A568" s="9">
        <v>5000</v>
      </c>
      <c r="B568" s="9">
        <v>30</v>
      </c>
      <c r="C568" s="9">
        <v>0.5</v>
      </c>
      <c r="D568" s="9" t="s">
        <v>123</v>
      </c>
      <c r="E568" s="9" t="s">
        <v>215</v>
      </c>
      <c r="F568" s="9" t="s">
        <v>23</v>
      </c>
      <c r="G568" s="9">
        <v>187</v>
      </c>
      <c r="H568" s="9" t="s">
        <v>23</v>
      </c>
      <c r="I568" s="9">
        <v>212</v>
      </c>
      <c r="J568" s="9">
        <v>219</v>
      </c>
      <c r="K568" s="9">
        <v>212</v>
      </c>
      <c r="L568" s="9">
        <v>219</v>
      </c>
      <c r="M568" s="8" t="s">
        <v>23</v>
      </c>
      <c r="N568" s="11">
        <v>219</v>
      </c>
      <c r="O568" s="12"/>
      <c r="P568" s="12"/>
      <c r="Q568" s="13"/>
      <c r="U568" s="14"/>
    </row>
    <row r="569" spans="1:21" s="8" customFormat="1" x14ac:dyDescent="0.3">
      <c r="A569" s="9">
        <v>5000</v>
      </c>
      <c r="B569" s="9">
        <v>30</v>
      </c>
      <c r="C569" s="9">
        <v>0.5</v>
      </c>
      <c r="D569" s="9" t="s">
        <v>123</v>
      </c>
      <c r="E569" s="9" t="s">
        <v>216</v>
      </c>
      <c r="F569" s="9" t="s">
        <v>23</v>
      </c>
      <c r="G569" s="9">
        <v>131</v>
      </c>
      <c r="H569" s="9" t="s">
        <v>23</v>
      </c>
      <c r="I569" s="9">
        <v>161</v>
      </c>
      <c r="J569" s="9">
        <v>170</v>
      </c>
      <c r="K569" s="9">
        <v>161</v>
      </c>
      <c r="L569" s="9">
        <v>170</v>
      </c>
      <c r="M569" s="8" t="s">
        <v>23</v>
      </c>
      <c r="N569" s="11">
        <v>170</v>
      </c>
      <c r="O569" s="12"/>
      <c r="P569" s="12"/>
      <c r="Q569" s="13"/>
      <c r="U569" s="14"/>
    </row>
    <row r="570" spans="1:21" s="8" customFormat="1" x14ac:dyDescent="0.3">
      <c r="A570" s="9">
        <v>5000</v>
      </c>
      <c r="B570" s="9">
        <v>30</v>
      </c>
      <c r="C570" s="9">
        <v>0.5</v>
      </c>
      <c r="D570" s="9" t="s">
        <v>123</v>
      </c>
      <c r="E570" s="9" t="s">
        <v>217</v>
      </c>
      <c r="F570" s="9" t="s">
        <v>23</v>
      </c>
      <c r="G570" s="9">
        <v>92</v>
      </c>
      <c r="H570" s="9" t="s">
        <v>23</v>
      </c>
      <c r="I570" s="9">
        <v>118</v>
      </c>
      <c r="J570" s="9">
        <v>121</v>
      </c>
      <c r="K570" s="9">
        <v>118</v>
      </c>
      <c r="L570" s="9">
        <v>121</v>
      </c>
      <c r="M570" s="8" t="s">
        <v>23</v>
      </c>
      <c r="N570" s="11">
        <v>121</v>
      </c>
      <c r="O570" s="12"/>
      <c r="P570" s="12"/>
      <c r="Q570" s="13"/>
      <c r="U570" s="14"/>
    </row>
    <row r="571" spans="1:21" s="8" customFormat="1" x14ac:dyDescent="0.3">
      <c r="A571" s="9">
        <v>5000</v>
      </c>
      <c r="B571" s="9">
        <v>30</v>
      </c>
      <c r="C571" s="9">
        <v>0.5</v>
      </c>
      <c r="D571" s="9" t="s">
        <v>123</v>
      </c>
      <c r="E571" s="9" t="s">
        <v>218</v>
      </c>
      <c r="F571" s="9" t="s">
        <v>23</v>
      </c>
      <c r="G571" s="9">
        <v>61</v>
      </c>
      <c r="H571" s="9" t="s">
        <v>23</v>
      </c>
      <c r="I571" s="9">
        <v>102</v>
      </c>
      <c r="J571" s="9">
        <v>104</v>
      </c>
      <c r="K571" s="9">
        <v>102</v>
      </c>
      <c r="L571" s="9">
        <v>104</v>
      </c>
      <c r="M571" s="8" t="s">
        <v>23</v>
      </c>
      <c r="N571" s="11">
        <v>104</v>
      </c>
      <c r="O571" s="12"/>
      <c r="P571" s="12"/>
      <c r="Q571" s="13"/>
      <c r="U571" s="14"/>
    </row>
    <row r="572" spans="1:21" s="8" customFormat="1" x14ac:dyDescent="0.3">
      <c r="A572" s="9">
        <v>5000</v>
      </c>
      <c r="B572" s="9">
        <v>30</v>
      </c>
      <c r="C572" s="9">
        <v>0.5</v>
      </c>
      <c r="D572" s="9" t="s">
        <v>123</v>
      </c>
      <c r="E572" s="9" t="s">
        <v>219</v>
      </c>
      <c r="F572" s="9" t="s">
        <v>23</v>
      </c>
      <c r="G572" s="9">
        <v>152</v>
      </c>
      <c r="H572" s="9" t="s">
        <v>23</v>
      </c>
      <c r="I572" s="9">
        <v>188</v>
      </c>
      <c r="J572" s="9">
        <v>193</v>
      </c>
      <c r="K572" s="9">
        <v>188</v>
      </c>
      <c r="L572" s="9">
        <v>193</v>
      </c>
      <c r="M572" s="8" t="s">
        <v>23</v>
      </c>
      <c r="N572" s="11">
        <v>193</v>
      </c>
      <c r="O572" s="12"/>
      <c r="P572" s="12"/>
      <c r="Q572" s="13"/>
      <c r="U572" s="14"/>
    </row>
    <row r="573" spans="1:21" s="8" customFormat="1" x14ac:dyDescent="0.3">
      <c r="A573" s="9">
        <v>5000</v>
      </c>
      <c r="B573" s="9">
        <v>30</v>
      </c>
      <c r="C573" s="9">
        <v>0.5</v>
      </c>
      <c r="D573" s="9" t="s">
        <v>123</v>
      </c>
      <c r="E573" s="9" t="s">
        <v>220</v>
      </c>
      <c r="F573" s="9" t="s">
        <v>23</v>
      </c>
      <c r="G573" s="9">
        <v>142</v>
      </c>
      <c r="H573" s="9" t="s">
        <v>23</v>
      </c>
      <c r="I573" s="9">
        <v>165</v>
      </c>
      <c r="J573" s="9">
        <v>168</v>
      </c>
      <c r="K573" s="9">
        <v>165</v>
      </c>
      <c r="L573" s="9">
        <v>168</v>
      </c>
      <c r="M573" s="8" t="s">
        <v>23</v>
      </c>
      <c r="N573" s="11">
        <v>168</v>
      </c>
      <c r="O573" s="12"/>
      <c r="P573" s="12"/>
      <c r="Q573" s="13"/>
      <c r="U573" s="14"/>
    </row>
    <row r="574" spans="1:21" s="8" customFormat="1" x14ac:dyDescent="0.3">
      <c r="A574" s="9">
        <v>5000</v>
      </c>
      <c r="B574" s="9">
        <v>30</v>
      </c>
      <c r="C574" s="9">
        <v>0.5</v>
      </c>
      <c r="D574" s="9" t="s">
        <v>123</v>
      </c>
      <c r="E574" s="9" t="s">
        <v>221</v>
      </c>
      <c r="F574" s="9" t="s">
        <v>23</v>
      </c>
      <c r="G574" s="9">
        <v>101</v>
      </c>
      <c r="H574" s="9" t="s">
        <v>23</v>
      </c>
      <c r="I574" s="9">
        <v>136</v>
      </c>
      <c r="J574" s="9">
        <v>143</v>
      </c>
      <c r="K574" s="9">
        <v>136</v>
      </c>
      <c r="L574" s="9">
        <v>143</v>
      </c>
      <c r="M574" s="8" t="s">
        <v>23</v>
      </c>
      <c r="N574" s="11">
        <v>143</v>
      </c>
      <c r="O574" s="12"/>
      <c r="P574" s="12"/>
      <c r="Q574" s="13"/>
      <c r="U574" s="14"/>
    </row>
    <row r="575" spans="1:21" s="8" customFormat="1" x14ac:dyDescent="0.3">
      <c r="A575" s="9">
        <v>5000</v>
      </c>
      <c r="B575" s="9">
        <v>30</v>
      </c>
      <c r="C575" s="9">
        <v>0.5</v>
      </c>
      <c r="D575" s="9" t="s">
        <v>123</v>
      </c>
      <c r="E575" s="9" t="s">
        <v>222</v>
      </c>
      <c r="F575" s="9" t="s">
        <v>23</v>
      </c>
      <c r="G575" s="9">
        <v>205</v>
      </c>
      <c r="H575" s="9" t="s">
        <v>23</v>
      </c>
      <c r="I575" s="9">
        <v>223</v>
      </c>
      <c r="J575" s="9">
        <v>228</v>
      </c>
      <c r="K575" s="9">
        <v>223</v>
      </c>
      <c r="L575" s="9">
        <v>228</v>
      </c>
      <c r="M575" s="8" t="s">
        <v>23</v>
      </c>
      <c r="N575" s="11">
        <v>228</v>
      </c>
      <c r="O575" s="12"/>
      <c r="P575" s="12"/>
      <c r="Q575" s="13"/>
      <c r="U575" s="14"/>
    </row>
    <row r="576" spans="1:21" s="8" customFormat="1" x14ac:dyDescent="0.3">
      <c r="A576" s="9">
        <v>5000</v>
      </c>
      <c r="B576" s="9">
        <v>30</v>
      </c>
      <c r="C576" s="9">
        <v>0.5</v>
      </c>
      <c r="D576" s="9" t="s">
        <v>123</v>
      </c>
      <c r="E576" s="9" t="s">
        <v>223</v>
      </c>
      <c r="F576" s="9" t="s">
        <v>23</v>
      </c>
      <c r="G576" s="9">
        <v>196</v>
      </c>
      <c r="H576" s="9" t="s">
        <v>23</v>
      </c>
      <c r="I576" s="9">
        <v>230</v>
      </c>
      <c r="J576" s="9">
        <v>238</v>
      </c>
      <c r="K576" s="9">
        <v>230</v>
      </c>
      <c r="L576" s="9">
        <v>237</v>
      </c>
      <c r="M576" s="8" t="s">
        <v>23</v>
      </c>
      <c r="N576" s="11">
        <v>238</v>
      </c>
      <c r="O576" s="12"/>
      <c r="P576" s="12"/>
      <c r="Q576" s="13"/>
      <c r="U576" s="14"/>
    </row>
    <row r="577" spans="1:29" x14ac:dyDescent="0.3">
      <c r="A577" s="4">
        <v>5000</v>
      </c>
      <c r="B577" s="4">
        <v>30</v>
      </c>
      <c r="C577" s="4">
        <v>0.75</v>
      </c>
      <c r="D577" s="4" t="s">
        <v>123</v>
      </c>
      <c r="E577" s="4" t="s">
        <v>199</v>
      </c>
      <c r="F577" s="4" t="s">
        <v>23</v>
      </c>
      <c r="G577" s="4">
        <v>2420</v>
      </c>
      <c r="H577" s="4" t="s">
        <v>23</v>
      </c>
      <c r="I577" s="4">
        <v>2431</v>
      </c>
      <c r="J577" s="4">
        <v>2432</v>
      </c>
      <c r="K577" s="4">
        <v>2431</v>
      </c>
      <c r="L577" s="4">
        <v>2432</v>
      </c>
      <c r="M577" s="8" t="s">
        <v>23</v>
      </c>
      <c r="N577" s="5">
        <v>2432</v>
      </c>
      <c r="O577" s="6"/>
      <c r="P577" s="6"/>
      <c r="Q577" s="7"/>
      <c r="R577" s="8">
        <f t="shared" ref="R577" si="244">A577</f>
        <v>5000</v>
      </c>
      <c r="S577" s="8">
        <f t="shared" ref="S577" si="245">B577</f>
        <v>30</v>
      </c>
      <c r="T577" s="8">
        <f t="shared" ref="T577" si="246">C577</f>
        <v>0.75</v>
      </c>
      <c r="U577" s="8" t="str">
        <f t="shared" ref="U577" si="247">D577</f>
        <v>ER</v>
      </c>
      <c r="V577" s="8">
        <f t="shared" ref="V577" si="248">AVERAGE(G577:G601)</f>
        <v>2422.6</v>
      </c>
      <c r="W577" s="8" t="e">
        <f t="shared" ref="W577" si="249">AVERAGE(H577:H601)</f>
        <v>#DIV/0!</v>
      </c>
      <c r="X577" s="8">
        <f t="shared" ref="X577" si="250">AVERAGE(I577:I601)</f>
        <v>2432.7600000000002</v>
      </c>
      <c r="Y577" s="8">
        <f t="shared" ref="Y577" si="251">AVERAGE(J577:J601)</f>
        <v>2434.16</v>
      </c>
      <c r="Z577" s="8">
        <f t="shared" ref="Z577" si="252">AVERAGE(K577:K601)</f>
        <v>2432.7600000000002</v>
      </c>
      <c r="AA577" s="8">
        <f t="shared" ref="AA577" si="253">AVERAGE(L577:L601)</f>
        <v>2434.04</v>
      </c>
      <c r="AB577" s="8" t="e">
        <f t="shared" ref="AB577:AC577" si="254">AVERAGE(M577:M601)</f>
        <v>#DIV/0!</v>
      </c>
      <c r="AC577" s="8">
        <f t="shared" si="254"/>
        <v>2434.16</v>
      </c>
    </row>
    <row r="578" spans="1:29" x14ac:dyDescent="0.3">
      <c r="A578" s="4">
        <v>5000</v>
      </c>
      <c r="B578" s="4">
        <v>30</v>
      </c>
      <c r="C578" s="4">
        <v>0.75</v>
      </c>
      <c r="D578" s="4" t="s">
        <v>123</v>
      </c>
      <c r="E578" s="4" t="s">
        <v>200</v>
      </c>
      <c r="F578" s="4" t="s">
        <v>23</v>
      </c>
      <c r="G578" s="4">
        <v>2501</v>
      </c>
      <c r="H578" s="4" t="s">
        <v>23</v>
      </c>
      <c r="I578" s="4">
        <v>2503</v>
      </c>
      <c r="J578" s="4">
        <v>2506</v>
      </c>
      <c r="K578" s="4">
        <v>2503</v>
      </c>
      <c r="L578" s="4">
        <v>2506</v>
      </c>
      <c r="M578" s="8" t="s">
        <v>23</v>
      </c>
      <c r="N578" s="5">
        <v>2506</v>
      </c>
      <c r="O578" s="6"/>
      <c r="P578" s="6"/>
      <c r="Q578" s="7"/>
      <c r="R578" s="8"/>
      <c r="S578" s="8"/>
      <c r="T578" s="8"/>
      <c r="U578" s="14"/>
      <c r="V578" s="8"/>
      <c r="W578" s="8"/>
      <c r="X578" s="8"/>
      <c r="Y578" s="8"/>
      <c r="Z578" s="8"/>
      <c r="AA578" s="8"/>
      <c r="AB578" s="8"/>
      <c r="AC578" s="8"/>
    </row>
    <row r="579" spans="1:29" x14ac:dyDescent="0.3">
      <c r="A579" s="4">
        <v>5000</v>
      </c>
      <c r="B579" s="4">
        <v>30</v>
      </c>
      <c r="C579" s="4">
        <v>0.75</v>
      </c>
      <c r="D579" s="4" t="s">
        <v>123</v>
      </c>
      <c r="E579" s="4" t="s">
        <v>201</v>
      </c>
      <c r="F579" s="4" t="s">
        <v>23</v>
      </c>
      <c r="G579" s="4">
        <v>2396</v>
      </c>
      <c r="H579" s="4" t="s">
        <v>23</v>
      </c>
      <c r="I579" s="4">
        <v>2410</v>
      </c>
      <c r="J579" s="4">
        <v>2410</v>
      </c>
      <c r="K579" s="4">
        <v>2410</v>
      </c>
      <c r="L579" s="4">
        <v>2410</v>
      </c>
      <c r="M579" s="8" t="s">
        <v>23</v>
      </c>
      <c r="N579" s="5">
        <v>2410</v>
      </c>
      <c r="O579" s="6"/>
      <c r="P579" s="6"/>
      <c r="Q579" s="7"/>
      <c r="R579" s="8"/>
      <c r="S579" s="8"/>
      <c r="T579" s="8"/>
      <c r="U579" s="14"/>
      <c r="V579" s="8"/>
      <c r="W579" s="8"/>
      <c r="X579" s="8"/>
      <c r="Y579" s="8"/>
      <c r="Z579" s="8"/>
      <c r="AA579" s="8"/>
      <c r="AB579" s="8"/>
      <c r="AC579" s="8"/>
    </row>
    <row r="580" spans="1:29" x14ac:dyDescent="0.3">
      <c r="A580" s="4">
        <v>5000</v>
      </c>
      <c r="B580" s="4">
        <v>30</v>
      </c>
      <c r="C580" s="4">
        <v>0.75</v>
      </c>
      <c r="D580" s="4" t="s">
        <v>123</v>
      </c>
      <c r="E580" s="4" t="s">
        <v>202</v>
      </c>
      <c r="F580" s="4" t="s">
        <v>23</v>
      </c>
      <c r="G580" s="4">
        <v>2357</v>
      </c>
      <c r="H580" s="4" t="s">
        <v>23</v>
      </c>
      <c r="I580" s="4">
        <v>2366</v>
      </c>
      <c r="J580" s="4">
        <v>2369</v>
      </c>
      <c r="K580" s="4">
        <v>2366</v>
      </c>
      <c r="L580" s="4">
        <v>2369</v>
      </c>
      <c r="M580" s="8" t="s">
        <v>23</v>
      </c>
      <c r="N580" s="5">
        <v>2369</v>
      </c>
      <c r="O580" s="6"/>
      <c r="P580" s="6"/>
      <c r="Q580" s="7"/>
      <c r="R580" s="8"/>
      <c r="S580" s="8"/>
      <c r="T580" s="8"/>
      <c r="U580" s="14"/>
      <c r="V580" s="8"/>
      <c r="W580" s="8"/>
      <c r="X580" s="8"/>
      <c r="Y580" s="8"/>
      <c r="Z580" s="8"/>
      <c r="AA580" s="8"/>
      <c r="AB580" s="8"/>
      <c r="AC580" s="8"/>
    </row>
    <row r="581" spans="1:29" x14ac:dyDescent="0.3">
      <c r="A581" s="4">
        <v>5000</v>
      </c>
      <c r="B581" s="4">
        <v>30</v>
      </c>
      <c r="C581" s="4">
        <v>0.75</v>
      </c>
      <c r="D581" s="4" t="s">
        <v>123</v>
      </c>
      <c r="E581" s="4" t="s">
        <v>203</v>
      </c>
      <c r="F581" s="4" t="s">
        <v>23</v>
      </c>
      <c r="G581" s="4">
        <v>2468</v>
      </c>
      <c r="H581" s="4" t="s">
        <v>23</v>
      </c>
      <c r="I581" s="4">
        <v>2473</v>
      </c>
      <c r="J581" s="4">
        <v>2477</v>
      </c>
      <c r="K581" s="4">
        <v>2473</v>
      </c>
      <c r="L581" s="4">
        <v>2477</v>
      </c>
      <c r="M581" s="8" t="s">
        <v>23</v>
      </c>
      <c r="N581" s="5">
        <v>2477</v>
      </c>
      <c r="O581" s="6"/>
      <c r="P581" s="6"/>
      <c r="Q581" s="7"/>
      <c r="R581" s="8"/>
      <c r="S581" s="8"/>
      <c r="T581" s="8"/>
      <c r="U581" s="14"/>
      <c r="V581" s="8"/>
      <c r="W581" s="8"/>
      <c r="X581" s="8"/>
      <c r="Y581" s="8"/>
      <c r="Z581" s="8"/>
      <c r="AA581" s="8"/>
      <c r="AB581" s="8"/>
      <c r="AC581" s="8"/>
    </row>
    <row r="582" spans="1:29" x14ac:dyDescent="0.3">
      <c r="A582" s="4">
        <v>5000</v>
      </c>
      <c r="B582" s="4">
        <v>30</v>
      </c>
      <c r="C582" s="4">
        <v>0.75</v>
      </c>
      <c r="D582" s="4" t="s">
        <v>123</v>
      </c>
      <c r="E582" s="4" t="s">
        <v>204</v>
      </c>
      <c r="F582" s="4" t="s">
        <v>23</v>
      </c>
      <c r="G582" s="4">
        <v>2384</v>
      </c>
      <c r="H582" s="4" t="s">
        <v>23</v>
      </c>
      <c r="I582" s="4">
        <v>2389</v>
      </c>
      <c r="J582" s="4">
        <v>2391</v>
      </c>
      <c r="K582" s="4">
        <v>2389</v>
      </c>
      <c r="L582" s="4">
        <v>2391</v>
      </c>
      <c r="M582" s="8" t="s">
        <v>23</v>
      </c>
      <c r="N582" s="5">
        <v>2391</v>
      </c>
      <c r="O582" s="6"/>
      <c r="P582" s="6"/>
      <c r="Q582" s="7"/>
      <c r="R582" s="8"/>
      <c r="S582" s="8"/>
      <c r="T582" s="8"/>
      <c r="U582" s="14"/>
      <c r="V582" s="8"/>
      <c r="W582" s="8"/>
      <c r="X582" s="8"/>
      <c r="Y582" s="8"/>
      <c r="Z582" s="8"/>
      <c r="AA582" s="8"/>
      <c r="AB582" s="8"/>
      <c r="AC582" s="8"/>
    </row>
    <row r="583" spans="1:29" x14ac:dyDescent="0.3">
      <c r="A583" s="4">
        <v>5000</v>
      </c>
      <c r="B583" s="4">
        <v>30</v>
      </c>
      <c r="C583" s="4">
        <v>0.75</v>
      </c>
      <c r="D583" s="4" t="s">
        <v>123</v>
      </c>
      <c r="E583" s="4" t="s">
        <v>205</v>
      </c>
      <c r="F583" s="4" t="s">
        <v>23</v>
      </c>
      <c r="G583" s="4">
        <v>2410</v>
      </c>
      <c r="H583" s="4" t="s">
        <v>23</v>
      </c>
      <c r="I583" s="4">
        <v>2426</v>
      </c>
      <c r="J583" s="4">
        <v>2427</v>
      </c>
      <c r="K583" s="4">
        <v>2426</v>
      </c>
      <c r="L583" s="4">
        <v>2426</v>
      </c>
      <c r="M583" s="8" t="s">
        <v>23</v>
      </c>
      <c r="N583" s="5">
        <v>2427</v>
      </c>
      <c r="O583" s="6"/>
      <c r="P583" s="6"/>
      <c r="Q583" s="7"/>
      <c r="R583" s="8"/>
      <c r="S583" s="8"/>
      <c r="T583" s="8"/>
      <c r="U583" s="14"/>
      <c r="V583" s="8"/>
      <c r="W583" s="8"/>
      <c r="X583" s="8"/>
      <c r="Y583" s="8"/>
      <c r="Z583" s="8"/>
      <c r="AA583" s="8"/>
      <c r="AB583" s="8"/>
      <c r="AC583" s="8"/>
    </row>
    <row r="584" spans="1:29" x14ac:dyDescent="0.3">
      <c r="A584" s="4">
        <v>5000</v>
      </c>
      <c r="B584" s="4">
        <v>30</v>
      </c>
      <c r="C584" s="4">
        <v>0.75</v>
      </c>
      <c r="D584" s="4" t="s">
        <v>123</v>
      </c>
      <c r="E584" s="4" t="s">
        <v>206</v>
      </c>
      <c r="F584" s="4" t="s">
        <v>23</v>
      </c>
      <c r="G584" s="4">
        <v>2458</v>
      </c>
      <c r="H584" s="4" t="s">
        <v>23</v>
      </c>
      <c r="I584" s="4">
        <v>2470</v>
      </c>
      <c r="J584" s="4">
        <v>2470</v>
      </c>
      <c r="K584" s="4">
        <v>2470</v>
      </c>
      <c r="L584" s="4">
        <v>2470</v>
      </c>
      <c r="M584" s="8" t="s">
        <v>23</v>
      </c>
      <c r="N584" s="5">
        <v>2470</v>
      </c>
      <c r="O584" s="6"/>
      <c r="P584" s="6"/>
      <c r="Q584" s="7"/>
      <c r="R584" s="8"/>
      <c r="S584" s="8"/>
      <c r="T584" s="8"/>
      <c r="U584" s="14"/>
      <c r="V584" s="8"/>
      <c r="W584" s="8"/>
      <c r="X584" s="8"/>
      <c r="Y584" s="8"/>
      <c r="Z584" s="8"/>
      <c r="AA584" s="8"/>
      <c r="AB584" s="8"/>
      <c r="AC584" s="8"/>
    </row>
    <row r="585" spans="1:29" x14ac:dyDescent="0.3">
      <c r="A585" s="4">
        <v>5000</v>
      </c>
      <c r="B585" s="4">
        <v>30</v>
      </c>
      <c r="C585" s="4">
        <v>0.75</v>
      </c>
      <c r="D585" s="4" t="s">
        <v>123</v>
      </c>
      <c r="E585" s="4" t="s">
        <v>207</v>
      </c>
      <c r="F585" s="4" t="s">
        <v>23</v>
      </c>
      <c r="G585" s="4">
        <v>2400</v>
      </c>
      <c r="H585" s="4" t="s">
        <v>23</v>
      </c>
      <c r="I585" s="4">
        <v>2418</v>
      </c>
      <c r="J585" s="4">
        <v>2418</v>
      </c>
      <c r="K585" s="4">
        <v>2418</v>
      </c>
      <c r="L585" s="4">
        <v>2417</v>
      </c>
      <c r="M585" s="8" t="s">
        <v>23</v>
      </c>
      <c r="N585" s="5">
        <v>2418</v>
      </c>
      <c r="O585" s="6"/>
      <c r="P585" s="6"/>
      <c r="Q585" s="7"/>
      <c r="R585" s="8"/>
      <c r="S585" s="8"/>
      <c r="T585" s="8"/>
      <c r="U585" s="14"/>
      <c r="V585" s="8"/>
      <c r="W585" s="8"/>
      <c r="X585" s="8"/>
      <c r="Y585" s="8"/>
      <c r="Z585" s="8"/>
      <c r="AA585" s="8"/>
      <c r="AB585" s="8"/>
      <c r="AC585" s="8"/>
    </row>
    <row r="586" spans="1:29" x14ac:dyDescent="0.3">
      <c r="A586" s="4">
        <v>5000</v>
      </c>
      <c r="B586" s="4">
        <v>30</v>
      </c>
      <c r="C586" s="4">
        <v>0.75</v>
      </c>
      <c r="D586" s="4" t="s">
        <v>123</v>
      </c>
      <c r="E586" s="4" t="s">
        <v>208</v>
      </c>
      <c r="F586" s="4" t="s">
        <v>23</v>
      </c>
      <c r="G586" s="4">
        <v>2461</v>
      </c>
      <c r="H586" s="4" t="s">
        <v>23</v>
      </c>
      <c r="I586" s="4">
        <v>2465</v>
      </c>
      <c r="J586" s="4">
        <v>2465</v>
      </c>
      <c r="K586" s="4">
        <v>2465</v>
      </c>
      <c r="L586" s="4">
        <v>2465</v>
      </c>
      <c r="M586" s="8" t="s">
        <v>23</v>
      </c>
      <c r="N586" s="5">
        <v>2465</v>
      </c>
      <c r="O586" s="6"/>
      <c r="P586" s="6"/>
      <c r="Q586" s="7"/>
      <c r="R586" s="8"/>
      <c r="S586" s="8"/>
      <c r="T586" s="8"/>
      <c r="U586" s="14"/>
      <c r="V586" s="8"/>
      <c r="W586" s="8"/>
      <c r="X586" s="8"/>
      <c r="Y586" s="8"/>
      <c r="Z586" s="8"/>
      <c r="AA586" s="8"/>
      <c r="AB586" s="8"/>
      <c r="AC586" s="8"/>
    </row>
    <row r="587" spans="1:29" x14ac:dyDescent="0.3">
      <c r="A587" s="4">
        <v>5000</v>
      </c>
      <c r="B587" s="4">
        <v>30</v>
      </c>
      <c r="C587" s="4">
        <v>0.75</v>
      </c>
      <c r="D587" s="4" t="s">
        <v>123</v>
      </c>
      <c r="E587" s="4" t="s">
        <v>209</v>
      </c>
      <c r="F587" s="4" t="s">
        <v>23</v>
      </c>
      <c r="G587" s="4">
        <v>2381</v>
      </c>
      <c r="H587" s="4" t="s">
        <v>23</v>
      </c>
      <c r="I587" s="4">
        <v>2394</v>
      </c>
      <c r="J587" s="4">
        <v>2394</v>
      </c>
      <c r="K587" s="4">
        <v>2394</v>
      </c>
      <c r="L587" s="4">
        <v>2394</v>
      </c>
      <c r="M587" s="8" t="s">
        <v>23</v>
      </c>
      <c r="N587" s="5">
        <v>2394</v>
      </c>
      <c r="O587" s="6"/>
      <c r="P587" s="6"/>
      <c r="Q587" s="7"/>
      <c r="R587" s="8"/>
      <c r="S587" s="8"/>
      <c r="T587" s="8"/>
      <c r="U587" s="14"/>
      <c r="V587" s="8"/>
      <c r="W587" s="8"/>
      <c r="X587" s="8"/>
      <c r="Y587" s="8"/>
      <c r="Z587" s="8"/>
      <c r="AA587" s="8"/>
      <c r="AB587" s="8"/>
      <c r="AC587" s="8"/>
    </row>
    <row r="588" spans="1:29" x14ac:dyDescent="0.3">
      <c r="A588" s="4">
        <v>5000</v>
      </c>
      <c r="B588" s="4">
        <v>30</v>
      </c>
      <c r="C588" s="4">
        <v>0.75</v>
      </c>
      <c r="D588" s="4" t="s">
        <v>123</v>
      </c>
      <c r="E588" s="4" t="s">
        <v>210</v>
      </c>
      <c r="F588" s="4" t="s">
        <v>23</v>
      </c>
      <c r="G588" s="4">
        <v>2373</v>
      </c>
      <c r="H588" s="4" t="s">
        <v>23</v>
      </c>
      <c r="I588" s="4">
        <v>2386</v>
      </c>
      <c r="J588" s="4">
        <v>2388</v>
      </c>
      <c r="K588" s="4">
        <v>2386</v>
      </c>
      <c r="L588" s="4">
        <v>2388</v>
      </c>
      <c r="M588" s="8" t="s">
        <v>23</v>
      </c>
      <c r="N588" s="5">
        <v>2388</v>
      </c>
      <c r="O588" s="6"/>
      <c r="P588" s="6"/>
      <c r="Q588" s="7"/>
      <c r="R588" s="8"/>
      <c r="S588" s="8"/>
      <c r="T588" s="8"/>
      <c r="U588" s="14"/>
      <c r="V588" s="8"/>
      <c r="W588" s="8"/>
      <c r="X588" s="8"/>
      <c r="Y588" s="8"/>
      <c r="Z588" s="8"/>
      <c r="AA588" s="8"/>
      <c r="AB588" s="8"/>
      <c r="AC588" s="8"/>
    </row>
    <row r="589" spans="1:29" x14ac:dyDescent="0.3">
      <c r="A589" s="4">
        <v>5000</v>
      </c>
      <c r="B589" s="4">
        <v>30</v>
      </c>
      <c r="C589" s="4">
        <v>0.75</v>
      </c>
      <c r="D589" s="4" t="s">
        <v>123</v>
      </c>
      <c r="E589" s="4" t="s">
        <v>211</v>
      </c>
      <c r="F589" s="4" t="s">
        <v>23</v>
      </c>
      <c r="G589" s="4">
        <v>2421</v>
      </c>
      <c r="H589" s="4" t="s">
        <v>23</v>
      </c>
      <c r="I589" s="4">
        <v>2426</v>
      </c>
      <c r="J589" s="4">
        <v>2428</v>
      </c>
      <c r="K589" s="4">
        <v>2426</v>
      </c>
      <c r="L589" s="4">
        <v>2428</v>
      </c>
      <c r="M589" s="8" t="s">
        <v>23</v>
      </c>
      <c r="N589" s="5">
        <v>2428</v>
      </c>
      <c r="O589" s="6"/>
      <c r="P589" s="6"/>
      <c r="Q589" s="7"/>
      <c r="R589" s="8"/>
      <c r="S589" s="8"/>
      <c r="T589" s="8"/>
      <c r="U589" s="14"/>
      <c r="V589" s="8"/>
      <c r="W589" s="8"/>
      <c r="X589" s="8"/>
      <c r="Y589" s="8"/>
      <c r="Z589" s="8"/>
      <c r="AA589" s="8"/>
      <c r="AB589" s="8"/>
      <c r="AC589" s="8"/>
    </row>
    <row r="590" spans="1:29" x14ac:dyDescent="0.3">
      <c r="A590" s="4">
        <v>5000</v>
      </c>
      <c r="B590" s="4">
        <v>30</v>
      </c>
      <c r="C590" s="4">
        <v>0.75</v>
      </c>
      <c r="D590" s="4" t="s">
        <v>123</v>
      </c>
      <c r="E590" s="4" t="s">
        <v>212</v>
      </c>
      <c r="F590" s="4" t="s">
        <v>23</v>
      </c>
      <c r="G590" s="4">
        <v>2418</v>
      </c>
      <c r="H590" s="4" t="s">
        <v>23</v>
      </c>
      <c r="I590" s="4">
        <v>2431</v>
      </c>
      <c r="J590" s="4">
        <v>2431</v>
      </c>
      <c r="K590" s="4">
        <v>2431</v>
      </c>
      <c r="L590" s="4">
        <v>2431</v>
      </c>
      <c r="M590" s="8" t="s">
        <v>23</v>
      </c>
      <c r="N590" s="5">
        <v>2431</v>
      </c>
      <c r="O590" s="6"/>
      <c r="P590" s="6"/>
      <c r="Q590" s="7"/>
      <c r="R590" s="8"/>
      <c r="S590" s="8"/>
      <c r="T590" s="8"/>
      <c r="U590" s="14"/>
      <c r="V590" s="8"/>
      <c r="W590" s="8"/>
      <c r="X590" s="8"/>
      <c r="Y590" s="8"/>
      <c r="Z590" s="8"/>
      <c r="AA590" s="8"/>
      <c r="AB590" s="8"/>
      <c r="AC590" s="8"/>
    </row>
    <row r="591" spans="1:29" x14ac:dyDescent="0.3">
      <c r="A591" s="4">
        <v>5000</v>
      </c>
      <c r="B591" s="4">
        <v>30</v>
      </c>
      <c r="C591" s="4">
        <v>0.75</v>
      </c>
      <c r="D591" s="4" t="s">
        <v>123</v>
      </c>
      <c r="E591" s="4" t="s">
        <v>213</v>
      </c>
      <c r="F591" s="4" t="s">
        <v>23</v>
      </c>
      <c r="G591" s="4">
        <v>2355</v>
      </c>
      <c r="H591" s="4" t="s">
        <v>23</v>
      </c>
      <c r="I591" s="4">
        <v>2371</v>
      </c>
      <c r="J591" s="4">
        <v>2372</v>
      </c>
      <c r="K591" s="4">
        <v>2371</v>
      </c>
      <c r="L591" s="4">
        <v>2372</v>
      </c>
      <c r="M591" s="8" t="s">
        <v>23</v>
      </c>
      <c r="N591" s="5">
        <v>2372</v>
      </c>
      <c r="O591" s="6"/>
      <c r="P591" s="6"/>
      <c r="Q591" s="7"/>
      <c r="R591" s="8"/>
      <c r="S591" s="8"/>
      <c r="T591" s="8"/>
      <c r="U591" s="14"/>
      <c r="V591" s="8"/>
      <c r="W591" s="8"/>
      <c r="X591" s="8"/>
      <c r="Y591" s="8"/>
      <c r="Z591" s="8"/>
      <c r="AA591" s="8"/>
      <c r="AB591" s="8"/>
      <c r="AC591" s="8"/>
    </row>
    <row r="592" spans="1:29" x14ac:dyDescent="0.3">
      <c r="A592" s="4">
        <v>5000</v>
      </c>
      <c r="B592" s="4">
        <v>30</v>
      </c>
      <c r="C592" s="4">
        <v>0.75</v>
      </c>
      <c r="D592" s="4" t="s">
        <v>123</v>
      </c>
      <c r="E592" s="4" t="s">
        <v>214</v>
      </c>
      <c r="F592" s="4" t="s">
        <v>23</v>
      </c>
      <c r="G592" s="4">
        <v>2469</v>
      </c>
      <c r="H592" s="4" t="s">
        <v>23</v>
      </c>
      <c r="I592" s="4">
        <v>2483</v>
      </c>
      <c r="J592" s="4">
        <v>2483</v>
      </c>
      <c r="K592" s="4">
        <v>2483</v>
      </c>
      <c r="L592" s="4">
        <v>2482</v>
      </c>
      <c r="M592" s="8" t="s">
        <v>23</v>
      </c>
      <c r="N592" s="5">
        <v>2483</v>
      </c>
      <c r="O592" s="6"/>
      <c r="P592" s="6"/>
      <c r="Q592" s="7"/>
      <c r="R592" s="8"/>
      <c r="S592" s="8"/>
      <c r="T592" s="8"/>
      <c r="U592" s="14"/>
      <c r="V592" s="8"/>
      <c r="W592" s="8"/>
      <c r="X592" s="8"/>
      <c r="Y592" s="8"/>
      <c r="Z592" s="8"/>
      <c r="AA592" s="8"/>
      <c r="AB592" s="8"/>
      <c r="AC592" s="8"/>
    </row>
    <row r="593" spans="1:29" x14ac:dyDescent="0.3">
      <c r="A593" s="4">
        <v>5000</v>
      </c>
      <c r="B593" s="4">
        <v>30</v>
      </c>
      <c r="C593" s="4">
        <v>0.75</v>
      </c>
      <c r="D593" s="4" t="s">
        <v>123</v>
      </c>
      <c r="E593" s="4" t="s">
        <v>215</v>
      </c>
      <c r="F593" s="4" t="s">
        <v>23</v>
      </c>
      <c r="G593" s="4">
        <v>2498</v>
      </c>
      <c r="H593" s="4" t="s">
        <v>23</v>
      </c>
      <c r="I593" s="4">
        <v>2513</v>
      </c>
      <c r="J593" s="4">
        <v>2513</v>
      </c>
      <c r="K593" s="4">
        <v>2513</v>
      </c>
      <c r="L593" s="4">
        <v>2513</v>
      </c>
      <c r="M593" s="8" t="s">
        <v>23</v>
      </c>
      <c r="N593" s="5">
        <v>2513</v>
      </c>
      <c r="O593" s="6"/>
      <c r="P593" s="6"/>
      <c r="Q593" s="7"/>
      <c r="R593" s="8"/>
      <c r="S593" s="8"/>
      <c r="T593" s="8"/>
      <c r="U593" s="14"/>
      <c r="V593" s="8"/>
      <c r="W593" s="8"/>
      <c r="X593" s="8"/>
      <c r="Y593" s="8"/>
      <c r="Z593" s="8"/>
      <c r="AA593" s="8"/>
      <c r="AB593" s="8"/>
      <c r="AC593" s="8"/>
    </row>
    <row r="594" spans="1:29" x14ac:dyDescent="0.3">
      <c r="A594" s="4">
        <v>5000</v>
      </c>
      <c r="B594" s="4">
        <v>30</v>
      </c>
      <c r="C594" s="4">
        <v>0.75</v>
      </c>
      <c r="D594" s="4" t="s">
        <v>123</v>
      </c>
      <c r="E594" s="4" t="s">
        <v>216</v>
      </c>
      <c r="F594" s="4" t="s">
        <v>23</v>
      </c>
      <c r="G594" s="4">
        <v>2371</v>
      </c>
      <c r="H594" s="4" t="s">
        <v>23</v>
      </c>
      <c r="I594" s="4">
        <v>2382</v>
      </c>
      <c r="J594" s="4">
        <v>2383</v>
      </c>
      <c r="K594" s="4">
        <v>2382</v>
      </c>
      <c r="L594" s="4">
        <v>2383</v>
      </c>
      <c r="M594" s="8" t="s">
        <v>23</v>
      </c>
      <c r="N594" s="5">
        <v>2383</v>
      </c>
      <c r="O594" s="6"/>
      <c r="P594" s="6"/>
      <c r="Q594" s="7"/>
      <c r="R594" s="8"/>
      <c r="S594" s="8"/>
      <c r="T594" s="8"/>
      <c r="U594" s="14"/>
      <c r="V594" s="8"/>
      <c r="W594" s="8"/>
      <c r="X594" s="8"/>
      <c r="Y594" s="8"/>
      <c r="Z594" s="8"/>
      <c r="AA594" s="8"/>
      <c r="AB594" s="8"/>
      <c r="AC594" s="8"/>
    </row>
    <row r="595" spans="1:29" x14ac:dyDescent="0.3">
      <c r="A595" s="4">
        <v>5000</v>
      </c>
      <c r="B595" s="4">
        <v>30</v>
      </c>
      <c r="C595" s="4">
        <v>0.75</v>
      </c>
      <c r="D595" s="4" t="s">
        <v>123</v>
      </c>
      <c r="E595" s="4" t="s">
        <v>217</v>
      </c>
      <c r="F595" s="4" t="s">
        <v>23</v>
      </c>
      <c r="G595" s="4">
        <v>2418</v>
      </c>
      <c r="H595" s="4" t="s">
        <v>23</v>
      </c>
      <c r="I595" s="4">
        <v>2427</v>
      </c>
      <c r="J595" s="4">
        <v>2428</v>
      </c>
      <c r="K595" s="4">
        <v>2427</v>
      </c>
      <c r="L595" s="4">
        <v>2428</v>
      </c>
      <c r="M595" s="8" t="s">
        <v>23</v>
      </c>
      <c r="N595" s="5">
        <v>2428</v>
      </c>
      <c r="O595" s="6"/>
      <c r="P595" s="6"/>
      <c r="Q595" s="7"/>
      <c r="R595" s="8"/>
      <c r="S595" s="8"/>
      <c r="T595" s="8"/>
      <c r="U595" s="14"/>
      <c r="V595" s="8"/>
      <c r="W595" s="8"/>
      <c r="X595" s="8"/>
      <c r="Y595" s="8"/>
      <c r="Z595" s="8"/>
      <c r="AA595" s="8"/>
      <c r="AB595" s="8"/>
      <c r="AC595" s="8"/>
    </row>
    <row r="596" spans="1:29" x14ac:dyDescent="0.3">
      <c r="A596" s="4">
        <v>5000</v>
      </c>
      <c r="B596" s="4">
        <v>30</v>
      </c>
      <c r="C596" s="4">
        <v>0.75</v>
      </c>
      <c r="D596" s="4" t="s">
        <v>123</v>
      </c>
      <c r="E596" s="4" t="s">
        <v>218</v>
      </c>
      <c r="F596" s="4" t="s">
        <v>23</v>
      </c>
      <c r="G596" s="4">
        <v>2321</v>
      </c>
      <c r="H596" s="4" t="s">
        <v>23</v>
      </c>
      <c r="I596" s="4">
        <v>2326</v>
      </c>
      <c r="J596" s="4">
        <v>2328</v>
      </c>
      <c r="K596" s="4">
        <v>2326</v>
      </c>
      <c r="L596" s="4">
        <v>2328</v>
      </c>
      <c r="M596" s="8" t="s">
        <v>23</v>
      </c>
      <c r="N596" s="5">
        <v>2328</v>
      </c>
      <c r="O596" s="6"/>
      <c r="P596" s="6"/>
      <c r="Q596" s="7"/>
      <c r="R596" s="8"/>
      <c r="S596" s="8"/>
      <c r="T596" s="8"/>
      <c r="U596" s="14"/>
      <c r="V596" s="8"/>
      <c r="W596" s="8"/>
      <c r="X596" s="8"/>
      <c r="Y596" s="8"/>
      <c r="Z596" s="8"/>
      <c r="AA596" s="8"/>
      <c r="AB596" s="8"/>
      <c r="AC596" s="8"/>
    </row>
    <row r="597" spans="1:29" x14ac:dyDescent="0.3">
      <c r="A597" s="4">
        <v>5000</v>
      </c>
      <c r="B597" s="4">
        <v>30</v>
      </c>
      <c r="C597" s="4">
        <v>0.75</v>
      </c>
      <c r="D597" s="4" t="s">
        <v>123</v>
      </c>
      <c r="E597" s="4" t="s">
        <v>219</v>
      </c>
      <c r="F597" s="4" t="s">
        <v>23</v>
      </c>
      <c r="G597" s="4">
        <v>2415</v>
      </c>
      <c r="H597" s="4" t="s">
        <v>23</v>
      </c>
      <c r="I597" s="4">
        <v>2426</v>
      </c>
      <c r="J597" s="4">
        <v>2427</v>
      </c>
      <c r="K597" s="4">
        <v>2426</v>
      </c>
      <c r="L597" s="4">
        <v>2427</v>
      </c>
      <c r="M597" s="8" t="s">
        <v>23</v>
      </c>
      <c r="N597" s="5">
        <v>2427</v>
      </c>
      <c r="O597" s="6"/>
      <c r="P597" s="6"/>
      <c r="Q597" s="7"/>
      <c r="R597" s="8"/>
      <c r="S597" s="8"/>
      <c r="T597" s="8"/>
      <c r="U597" s="14"/>
      <c r="V597" s="8"/>
      <c r="W597" s="8"/>
      <c r="X597" s="8"/>
      <c r="Y597" s="8"/>
      <c r="Z597" s="8"/>
      <c r="AA597" s="8"/>
      <c r="AB597" s="8"/>
      <c r="AC597" s="8"/>
    </row>
    <row r="598" spans="1:29" x14ac:dyDescent="0.3">
      <c r="A598" s="4">
        <v>5000</v>
      </c>
      <c r="B598" s="4">
        <v>30</v>
      </c>
      <c r="C598" s="4">
        <v>0.75</v>
      </c>
      <c r="D598" s="4" t="s">
        <v>123</v>
      </c>
      <c r="E598" s="4" t="s">
        <v>220</v>
      </c>
      <c r="F598" s="4" t="s">
        <v>23</v>
      </c>
      <c r="G598" s="4">
        <v>2429</v>
      </c>
      <c r="H598" s="4" t="s">
        <v>23</v>
      </c>
      <c r="I598" s="4">
        <v>2442</v>
      </c>
      <c r="J598" s="4">
        <v>2444</v>
      </c>
      <c r="K598" s="4">
        <v>2442</v>
      </c>
      <c r="L598" s="4">
        <v>2444</v>
      </c>
      <c r="M598" s="8" t="s">
        <v>23</v>
      </c>
      <c r="N598" s="5">
        <v>2444</v>
      </c>
      <c r="O598" s="6"/>
      <c r="P598" s="6"/>
      <c r="Q598" s="7"/>
      <c r="R598" s="8"/>
      <c r="S598" s="8"/>
      <c r="T598" s="8"/>
      <c r="U598" s="14"/>
      <c r="V598" s="8"/>
      <c r="W598" s="8"/>
      <c r="X598" s="8"/>
      <c r="Y598" s="8"/>
      <c r="Z598" s="8"/>
      <c r="AA598" s="8"/>
      <c r="AB598" s="8"/>
      <c r="AC598" s="8"/>
    </row>
    <row r="599" spans="1:29" x14ac:dyDescent="0.3">
      <c r="A599" s="4">
        <v>5000</v>
      </c>
      <c r="B599" s="4">
        <v>30</v>
      </c>
      <c r="C599" s="4">
        <v>0.75</v>
      </c>
      <c r="D599" s="4" t="s">
        <v>123</v>
      </c>
      <c r="E599" s="4" t="s">
        <v>221</v>
      </c>
      <c r="F599" s="4" t="s">
        <v>23</v>
      </c>
      <c r="G599" s="4">
        <v>2403</v>
      </c>
      <c r="H599" s="4" t="s">
        <v>23</v>
      </c>
      <c r="I599" s="4">
        <v>2412</v>
      </c>
      <c r="J599" s="4">
        <v>2415</v>
      </c>
      <c r="K599" s="4">
        <v>2412</v>
      </c>
      <c r="L599" s="4">
        <v>2415</v>
      </c>
      <c r="M599" s="8" t="s">
        <v>23</v>
      </c>
      <c r="N599" s="5">
        <v>2415</v>
      </c>
      <c r="O599" s="6"/>
      <c r="P599" s="6"/>
      <c r="Q599" s="7"/>
      <c r="R599" s="8"/>
      <c r="S599" s="8"/>
      <c r="T599" s="8"/>
      <c r="U599" s="14"/>
      <c r="V599" s="8"/>
      <c r="W599" s="8"/>
      <c r="X599" s="8"/>
      <c r="Y599" s="8"/>
      <c r="Z599" s="8"/>
      <c r="AA599" s="8"/>
      <c r="AB599" s="8"/>
      <c r="AC599" s="8"/>
    </row>
    <row r="600" spans="1:29" x14ac:dyDescent="0.3">
      <c r="A600" s="4">
        <v>5000</v>
      </c>
      <c r="B600" s="4">
        <v>30</v>
      </c>
      <c r="C600" s="4">
        <v>0.75</v>
      </c>
      <c r="D600" s="4" t="s">
        <v>123</v>
      </c>
      <c r="E600" s="4" t="s">
        <v>222</v>
      </c>
      <c r="F600" s="4" t="s">
        <v>23</v>
      </c>
      <c r="G600" s="4">
        <v>2503</v>
      </c>
      <c r="H600" s="4" t="s">
        <v>23</v>
      </c>
      <c r="I600" s="4">
        <v>2511</v>
      </c>
      <c r="J600" s="4">
        <v>2514</v>
      </c>
      <c r="K600" s="4">
        <v>2511</v>
      </c>
      <c r="L600" s="4">
        <v>2514</v>
      </c>
      <c r="M600" s="8" t="s">
        <v>23</v>
      </c>
      <c r="N600" s="5">
        <v>2514</v>
      </c>
      <c r="O600" s="6"/>
      <c r="P600" s="6"/>
      <c r="Q600" s="7"/>
      <c r="R600" s="8"/>
      <c r="S600" s="8"/>
      <c r="T600" s="8"/>
      <c r="U600" s="14"/>
      <c r="V600" s="8"/>
      <c r="W600" s="8"/>
      <c r="X600" s="8"/>
      <c r="Y600" s="8"/>
      <c r="Z600" s="8"/>
      <c r="AA600" s="8"/>
      <c r="AB600" s="8"/>
      <c r="AC600" s="8"/>
    </row>
    <row r="601" spans="1:29" x14ac:dyDescent="0.3">
      <c r="A601" s="4">
        <v>5000</v>
      </c>
      <c r="B601" s="4">
        <v>30</v>
      </c>
      <c r="C601" s="4">
        <v>0.75</v>
      </c>
      <c r="D601" s="4" t="s">
        <v>123</v>
      </c>
      <c r="E601" s="4" t="s">
        <v>223</v>
      </c>
      <c r="F601" s="4" t="s">
        <v>23</v>
      </c>
      <c r="G601" s="4">
        <v>2535</v>
      </c>
      <c r="H601" s="4" t="s">
        <v>23</v>
      </c>
      <c r="I601" s="4">
        <v>2538</v>
      </c>
      <c r="J601" s="4">
        <v>2541</v>
      </c>
      <c r="K601" s="4">
        <v>2538</v>
      </c>
      <c r="L601" s="4">
        <v>2541</v>
      </c>
      <c r="M601" s="8" t="s">
        <v>23</v>
      </c>
      <c r="N601" s="5">
        <v>2541</v>
      </c>
      <c r="O601" s="6"/>
      <c r="P601" s="6"/>
      <c r="Q601" s="7"/>
      <c r="R601" s="8"/>
      <c r="S601" s="8"/>
      <c r="T601" s="8"/>
      <c r="U601" s="14"/>
      <c r="V601" s="8"/>
      <c r="W601" s="8"/>
      <c r="X601" s="8"/>
      <c r="Y601" s="8"/>
      <c r="Z601" s="8"/>
      <c r="AA601" s="8"/>
      <c r="AB601" s="8"/>
      <c r="AC601" s="8"/>
    </row>
    <row r="602" spans="1:29" s="8" customFormat="1" x14ac:dyDescent="0.3">
      <c r="A602" s="9">
        <v>5000</v>
      </c>
      <c r="B602" s="9">
        <v>30</v>
      </c>
      <c r="C602" s="9">
        <v>0.25</v>
      </c>
      <c r="D602" s="9" t="s">
        <v>224</v>
      </c>
      <c r="E602" s="9" t="s">
        <v>300</v>
      </c>
      <c r="F602" s="9" t="s">
        <v>23</v>
      </c>
      <c r="G602" s="9">
        <v>6</v>
      </c>
      <c r="H602" s="9" t="s">
        <v>23</v>
      </c>
      <c r="I602" s="9">
        <v>-41</v>
      </c>
      <c r="J602" s="9">
        <v>6</v>
      </c>
      <c r="K602" s="9">
        <v>-41</v>
      </c>
      <c r="L602" s="9">
        <v>-5</v>
      </c>
      <c r="M602" s="9" t="s">
        <v>23</v>
      </c>
      <c r="N602" s="11">
        <v>6</v>
      </c>
      <c r="O602" s="12"/>
      <c r="P602" s="12"/>
      <c r="Q602" s="13"/>
      <c r="R602" s="8">
        <f t="shared" ref="R602" si="255">A602</f>
        <v>5000</v>
      </c>
      <c r="S602" s="8">
        <f t="shared" ref="S602" si="256">B602</f>
        <v>30</v>
      </c>
      <c r="T602" s="8">
        <f t="shared" ref="T602" si="257">C602</f>
        <v>0.25</v>
      </c>
      <c r="U602" s="8" t="str">
        <f t="shared" ref="U602" si="258">D602</f>
        <v>WS</v>
      </c>
      <c r="V602" s="8">
        <f t="shared" ref="V602" si="259">AVERAGE(G602:G626)</f>
        <v>3.4</v>
      </c>
      <c r="W602" s="8" t="e">
        <f t="shared" ref="W602" si="260">AVERAGE(H602:H626)</f>
        <v>#DIV/0!</v>
      </c>
      <c r="X602" s="8">
        <f t="shared" ref="X602" si="261">AVERAGE(I602:I626)</f>
        <v>-48.96</v>
      </c>
      <c r="Y602" s="8">
        <f t="shared" ref="Y602" si="262">AVERAGE(J602:J626)</f>
        <v>3.6</v>
      </c>
      <c r="Z602" s="8">
        <f t="shared" ref="Z602" si="263">AVERAGE(K602:K626)</f>
        <v>-48.96</v>
      </c>
      <c r="AA602" s="8">
        <f t="shared" ref="AA602" si="264">AVERAGE(L602:L626)</f>
        <v>-6.28</v>
      </c>
      <c r="AB602" s="8" t="e">
        <f t="shared" ref="AB602:AC602" si="265">AVERAGE(M602:M626)</f>
        <v>#DIV/0!</v>
      </c>
      <c r="AC602" s="8">
        <f t="shared" si="265"/>
        <v>3.6</v>
      </c>
    </row>
    <row r="603" spans="1:29" s="8" customFormat="1" x14ac:dyDescent="0.3">
      <c r="A603" s="9">
        <v>5000</v>
      </c>
      <c r="B603" s="9">
        <v>30</v>
      </c>
      <c r="C603" s="9">
        <v>0.25</v>
      </c>
      <c r="D603" s="9" t="s">
        <v>224</v>
      </c>
      <c r="E603" s="9" t="s">
        <v>301</v>
      </c>
      <c r="F603" s="9" t="s">
        <v>23</v>
      </c>
      <c r="G603" s="9">
        <v>4</v>
      </c>
      <c r="H603" s="9" t="s">
        <v>23</v>
      </c>
      <c r="I603" s="9">
        <v>-47</v>
      </c>
      <c r="J603" s="9">
        <v>5</v>
      </c>
      <c r="K603" s="9">
        <v>-47</v>
      </c>
      <c r="L603" s="9">
        <v>-3</v>
      </c>
      <c r="M603" s="8" t="s">
        <v>23</v>
      </c>
      <c r="N603" s="11">
        <v>5</v>
      </c>
      <c r="O603" s="12"/>
      <c r="P603" s="12"/>
      <c r="Q603" s="13"/>
      <c r="U603" s="14"/>
    </row>
    <row r="604" spans="1:29" s="8" customFormat="1" x14ac:dyDescent="0.3">
      <c r="A604" s="9">
        <v>5000</v>
      </c>
      <c r="B604" s="9">
        <v>30</v>
      </c>
      <c r="C604" s="9">
        <v>0.25</v>
      </c>
      <c r="D604" s="9" t="s">
        <v>224</v>
      </c>
      <c r="E604" s="9" t="s">
        <v>302</v>
      </c>
      <c r="F604" s="9" t="s">
        <v>23</v>
      </c>
      <c r="G604" s="9">
        <v>2</v>
      </c>
      <c r="H604" s="9" t="s">
        <v>23</v>
      </c>
      <c r="I604" s="9">
        <v>-64</v>
      </c>
      <c r="J604" s="9">
        <v>2</v>
      </c>
      <c r="K604" s="9">
        <v>-64</v>
      </c>
      <c r="L604" s="9">
        <v>-8</v>
      </c>
      <c r="M604" s="8" t="s">
        <v>23</v>
      </c>
      <c r="N604" s="11">
        <v>2</v>
      </c>
      <c r="O604" s="12"/>
      <c r="P604" s="12"/>
      <c r="Q604" s="13"/>
      <c r="U604" s="14"/>
    </row>
    <row r="605" spans="1:29" s="8" customFormat="1" x14ac:dyDescent="0.3">
      <c r="A605" s="9">
        <v>5000</v>
      </c>
      <c r="B605" s="9">
        <v>30</v>
      </c>
      <c r="C605" s="9">
        <v>0.25</v>
      </c>
      <c r="D605" s="9" t="s">
        <v>224</v>
      </c>
      <c r="E605" s="9" t="s">
        <v>303</v>
      </c>
      <c r="F605" s="9" t="s">
        <v>23</v>
      </c>
      <c r="G605" s="9">
        <v>2</v>
      </c>
      <c r="H605" s="9" t="s">
        <v>23</v>
      </c>
      <c r="I605" s="9">
        <v>-49</v>
      </c>
      <c r="J605" s="9">
        <v>2</v>
      </c>
      <c r="K605" s="9">
        <v>-49</v>
      </c>
      <c r="L605" s="9">
        <v>-11</v>
      </c>
      <c r="M605" s="8" t="s">
        <v>23</v>
      </c>
      <c r="N605" s="11">
        <v>2</v>
      </c>
      <c r="O605" s="12"/>
      <c r="P605" s="12"/>
      <c r="Q605" s="13"/>
      <c r="U605" s="14"/>
    </row>
    <row r="606" spans="1:29" s="8" customFormat="1" x14ac:dyDescent="0.3">
      <c r="A606" s="9">
        <v>5000</v>
      </c>
      <c r="B606" s="9">
        <v>30</v>
      </c>
      <c r="C606" s="9">
        <v>0.25</v>
      </c>
      <c r="D606" s="9" t="s">
        <v>224</v>
      </c>
      <c r="E606" s="9" t="s">
        <v>304</v>
      </c>
      <c r="F606" s="9" t="s">
        <v>23</v>
      </c>
      <c r="G606" s="9">
        <v>2</v>
      </c>
      <c r="H606" s="9" t="s">
        <v>23</v>
      </c>
      <c r="I606" s="9">
        <v>-60</v>
      </c>
      <c r="J606" s="9">
        <v>2</v>
      </c>
      <c r="K606" s="9">
        <v>-60</v>
      </c>
      <c r="L606" s="9">
        <v>-8</v>
      </c>
      <c r="M606" s="8" t="s">
        <v>23</v>
      </c>
      <c r="N606" s="11">
        <v>2</v>
      </c>
      <c r="O606" s="12"/>
      <c r="P606" s="12"/>
      <c r="Q606" s="13"/>
      <c r="U606" s="14"/>
    </row>
    <row r="607" spans="1:29" s="8" customFormat="1" x14ac:dyDescent="0.3">
      <c r="A607" s="9">
        <v>5000</v>
      </c>
      <c r="B607" s="9">
        <v>30</v>
      </c>
      <c r="C607" s="9">
        <v>0.25</v>
      </c>
      <c r="D607" s="9" t="s">
        <v>224</v>
      </c>
      <c r="E607" s="9" t="s">
        <v>305</v>
      </c>
      <c r="F607" s="9" t="s">
        <v>23</v>
      </c>
      <c r="G607" s="9">
        <v>2</v>
      </c>
      <c r="H607" s="9" t="s">
        <v>23</v>
      </c>
      <c r="I607" s="9">
        <v>-41</v>
      </c>
      <c r="J607" s="9">
        <v>2</v>
      </c>
      <c r="K607" s="9">
        <v>-41</v>
      </c>
      <c r="L607" s="9">
        <v>-5</v>
      </c>
      <c r="M607" s="8" t="s">
        <v>23</v>
      </c>
      <c r="N607" s="11">
        <v>2</v>
      </c>
      <c r="O607" s="12"/>
      <c r="P607" s="12"/>
      <c r="Q607" s="13"/>
      <c r="U607" s="14"/>
    </row>
    <row r="608" spans="1:29" s="8" customFormat="1" x14ac:dyDescent="0.3">
      <c r="A608" s="9">
        <v>5000</v>
      </c>
      <c r="B608" s="9">
        <v>30</v>
      </c>
      <c r="C608" s="9">
        <v>0.25</v>
      </c>
      <c r="D608" s="9" t="s">
        <v>224</v>
      </c>
      <c r="E608" s="9" t="s">
        <v>306</v>
      </c>
      <c r="F608" s="9" t="s">
        <v>23</v>
      </c>
      <c r="G608" s="9">
        <v>3</v>
      </c>
      <c r="H608" s="9" t="s">
        <v>23</v>
      </c>
      <c r="I608" s="9">
        <v>-52</v>
      </c>
      <c r="J608" s="9">
        <v>4</v>
      </c>
      <c r="K608" s="9">
        <v>-52</v>
      </c>
      <c r="L608" s="9">
        <v>-3</v>
      </c>
      <c r="M608" s="8" t="s">
        <v>23</v>
      </c>
      <c r="N608" s="11">
        <v>4</v>
      </c>
      <c r="O608" s="12"/>
      <c r="P608" s="12"/>
      <c r="Q608" s="13"/>
      <c r="U608" s="14"/>
    </row>
    <row r="609" spans="1:21" s="8" customFormat="1" x14ac:dyDescent="0.3">
      <c r="A609" s="9">
        <v>5000</v>
      </c>
      <c r="B609" s="9">
        <v>30</v>
      </c>
      <c r="C609" s="9">
        <v>0.25</v>
      </c>
      <c r="D609" s="9" t="s">
        <v>224</v>
      </c>
      <c r="E609" s="9" t="s">
        <v>307</v>
      </c>
      <c r="F609" s="9" t="s">
        <v>23</v>
      </c>
      <c r="G609" s="9">
        <v>1</v>
      </c>
      <c r="H609" s="9" t="s">
        <v>23</v>
      </c>
      <c r="I609" s="9">
        <v>-64</v>
      </c>
      <c r="J609" s="9">
        <v>1</v>
      </c>
      <c r="K609" s="9">
        <v>-64</v>
      </c>
      <c r="L609" s="9">
        <v>-11</v>
      </c>
      <c r="M609" s="8" t="s">
        <v>23</v>
      </c>
      <c r="N609" s="11">
        <v>1</v>
      </c>
      <c r="O609" s="12"/>
      <c r="P609" s="12"/>
      <c r="Q609" s="13"/>
      <c r="U609" s="14"/>
    </row>
    <row r="610" spans="1:21" s="8" customFormat="1" x14ac:dyDescent="0.3">
      <c r="A610" s="9">
        <v>5000</v>
      </c>
      <c r="B610" s="9">
        <v>30</v>
      </c>
      <c r="C610" s="9">
        <v>0.25</v>
      </c>
      <c r="D610" s="9" t="s">
        <v>224</v>
      </c>
      <c r="E610" s="9" t="s">
        <v>308</v>
      </c>
      <c r="F610" s="9" t="s">
        <v>23</v>
      </c>
      <c r="G610" s="9">
        <v>8</v>
      </c>
      <c r="H610" s="9" t="s">
        <v>23</v>
      </c>
      <c r="I610" s="9">
        <v>-46</v>
      </c>
      <c r="J610" s="9">
        <v>8</v>
      </c>
      <c r="K610" s="9">
        <v>-46</v>
      </c>
      <c r="L610" s="9">
        <v>2</v>
      </c>
      <c r="M610" s="8" t="s">
        <v>23</v>
      </c>
      <c r="N610" s="11">
        <v>8</v>
      </c>
      <c r="O610" s="12"/>
      <c r="P610" s="12"/>
      <c r="Q610" s="13"/>
      <c r="U610" s="14"/>
    </row>
    <row r="611" spans="1:21" s="8" customFormat="1" x14ac:dyDescent="0.3">
      <c r="A611" s="9">
        <v>5000</v>
      </c>
      <c r="B611" s="9">
        <v>30</v>
      </c>
      <c r="C611" s="9">
        <v>0.25</v>
      </c>
      <c r="D611" s="9" t="s">
        <v>224</v>
      </c>
      <c r="E611" s="9" t="s">
        <v>309</v>
      </c>
      <c r="F611" s="9" t="s">
        <v>23</v>
      </c>
      <c r="G611" s="9">
        <v>2</v>
      </c>
      <c r="H611" s="9" t="s">
        <v>23</v>
      </c>
      <c r="I611" s="9">
        <v>-54</v>
      </c>
      <c r="J611" s="9">
        <v>2</v>
      </c>
      <c r="K611" s="9">
        <v>-54</v>
      </c>
      <c r="L611" s="9">
        <v>-12</v>
      </c>
      <c r="M611" s="8" t="s">
        <v>23</v>
      </c>
      <c r="N611" s="11">
        <v>2</v>
      </c>
      <c r="O611" s="12"/>
      <c r="P611" s="12"/>
      <c r="Q611" s="13"/>
      <c r="U611" s="14"/>
    </row>
    <row r="612" spans="1:21" s="8" customFormat="1" x14ac:dyDescent="0.3">
      <c r="A612" s="9">
        <v>5000</v>
      </c>
      <c r="B612" s="9">
        <v>30</v>
      </c>
      <c r="C612" s="9">
        <v>0.25</v>
      </c>
      <c r="D612" s="9" t="s">
        <v>224</v>
      </c>
      <c r="E612" s="9" t="s">
        <v>310</v>
      </c>
      <c r="F612" s="9" t="s">
        <v>23</v>
      </c>
      <c r="G612" s="9">
        <v>8</v>
      </c>
      <c r="H612" s="9" t="s">
        <v>23</v>
      </c>
      <c r="I612" s="9">
        <v>-38</v>
      </c>
      <c r="J612" s="9">
        <v>8</v>
      </c>
      <c r="K612" s="9">
        <v>-38</v>
      </c>
      <c r="L612" s="9">
        <v>-4</v>
      </c>
      <c r="M612" s="8" t="s">
        <v>23</v>
      </c>
      <c r="N612" s="11">
        <v>8</v>
      </c>
      <c r="O612" s="12"/>
      <c r="P612" s="12"/>
      <c r="Q612" s="13"/>
      <c r="U612" s="14"/>
    </row>
    <row r="613" spans="1:21" s="8" customFormat="1" x14ac:dyDescent="0.3">
      <c r="A613" s="9">
        <v>5000</v>
      </c>
      <c r="B613" s="9">
        <v>30</v>
      </c>
      <c r="C613" s="9">
        <v>0.25</v>
      </c>
      <c r="D613" s="9" t="s">
        <v>224</v>
      </c>
      <c r="E613" s="9" t="s">
        <v>311</v>
      </c>
      <c r="F613" s="9" t="s">
        <v>23</v>
      </c>
      <c r="G613" s="9">
        <v>0</v>
      </c>
      <c r="H613" s="9" t="s">
        <v>23</v>
      </c>
      <c r="I613" s="9">
        <v>-55</v>
      </c>
      <c r="J613" s="9">
        <v>0</v>
      </c>
      <c r="K613" s="9">
        <v>-55</v>
      </c>
      <c r="L613" s="9">
        <v>-13</v>
      </c>
      <c r="M613" s="8" t="s">
        <v>23</v>
      </c>
      <c r="N613" s="11">
        <v>0</v>
      </c>
      <c r="O613" s="12"/>
      <c r="P613" s="12"/>
      <c r="Q613" s="13"/>
      <c r="U613" s="14"/>
    </row>
    <row r="614" spans="1:21" s="8" customFormat="1" x14ac:dyDescent="0.3">
      <c r="A614" s="9">
        <v>5000</v>
      </c>
      <c r="B614" s="9">
        <v>30</v>
      </c>
      <c r="C614" s="9">
        <v>0.25</v>
      </c>
      <c r="D614" s="9" t="s">
        <v>224</v>
      </c>
      <c r="E614" s="9" t="s">
        <v>312</v>
      </c>
      <c r="F614" s="9" t="s">
        <v>23</v>
      </c>
      <c r="G614" s="9">
        <v>1</v>
      </c>
      <c r="H614" s="9" t="s">
        <v>23</v>
      </c>
      <c r="I614" s="9">
        <v>-60</v>
      </c>
      <c r="J614" s="9">
        <v>1</v>
      </c>
      <c r="K614" s="9">
        <v>-60</v>
      </c>
      <c r="L614" s="9">
        <v>-16</v>
      </c>
      <c r="M614" s="8" t="s">
        <v>23</v>
      </c>
      <c r="N614" s="11">
        <v>1</v>
      </c>
      <c r="O614" s="12"/>
      <c r="P614" s="12"/>
      <c r="Q614" s="13"/>
      <c r="U614" s="14"/>
    </row>
    <row r="615" spans="1:21" s="8" customFormat="1" x14ac:dyDescent="0.3">
      <c r="A615" s="9">
        <v>5000</v>
      </c>
      <c r="B615" s="9">
        <v>30</v>
      </c>
      <c r="C615" s="9">
        <v>0.25</v>
      </c>
      <c r="D615" s="9" t="s">
        <v>224</v>
      </c>
      <c r="E615" s="9" t="s">
        <v>313</v>
      </c>
      <c r="F615" s="9" t="s">
        <v>23</v>
      </c>
      <c r="G615" s="9">
        <v>4</v>
      </c>
      <c r="H615" s="9" t="s">
        <v>23</v>
      </c>
      <c r="I615" s="9">
        <v>-42</v>
      </c>
      <c r="J615" s="9">
        <v>4</v>
      </c>
      <c r="K615" s="9">
        <v>-42</v>
      </c>
      <c r="L615" s="9">
        <v>2</v>
      </c>
      <c r="M615" s="8" t="s">
        <v>23</v>
      </c>
      <c r="N615" s="11">
        <v>4</v>
      </c>
      <c r="O615" s="12"/>
      <c r="P615" s="12"/>
      <c r="Q615" s="13"/>
      <c r="U615" s="14"/>
    </row>
    <row r="616" spans="1:21" s="8" customFormat="1" x14ac:dyDescent="0.3">
      <c r="A616" s="9">
        <v>5000</v>
      </c>
      <c r="B616" s="9">
        <v>30</v>
      </c>
      <c r="C616" s="9">
        <v>0.25</v>
      </c>
      <c r="D616" s="9" t="s">
        <v>224</v>
      </c>
      <c r="E616" s="9" t="s">
        <v>314</v>
      </c>
      <c r="F616" s="9" t="s">
        <v>23</v>
      </c>
      <c r="G616" s="9">
        <v>0</v>
      </c>
      <c r="H616" s="9" t="s">
        <v>23</v>
      </c>
      <c r="I616" s="9">
        <v>-65</v>
      </c>
      <c r="J616" s="9">
        <v>0</v>
      </c>
      <c r="K616" s="9">
        <v>-65</v>
      </c>
      <c r="L616" s="9">
        <v>-12</v>
      </c>
      <c r="M616" s="8" t="s">
        <v>23</v>
      </c>
      <c r="N616" s="11">
        <v>0</v>
      </c>
      <c r="O616" s="12"/>
      <c r="P616" s="12"/>
      <c r="Q616" s="13"/>
      <c r="U616" s="14"/>
    </row>
    <row r="617" spans="1:21" s="8" customFormat="1" x14ac:dyDescent="0.3">
      <c r="A617" s="9">
        <v>5000</v>
      </c>
      <c r="B617" s="9">
        <v>30</v>
      </c>
      <c r="C617" s="9">
        <v>0.25</v>
      </c>
      <c r="D617" s="9" t="s">
        <v>224</v>
      </c>
      <c r="E617" s="9" t="s">
        <v>315</v>
      </c>
      <c r="F617" s="9" t="s">
        <v>23</v>
      </c>
      <c r="G617" s="9">
        <v>4</v>
      </c>
      <c r="H617" s="9" t="s">
        <v>23</v>
      </c>
      <c r="I617" s="9">
        <v>-50</v>
      </c>
      <c r="J617" s="9">
        <v>5</v>
      </c>
      <c r="K617" s="9">
        <v>-50</v>
      </c>
      <c r="L617" s="9">
        <v>-6</v>
      </c>
      <c r="M617" s="8" t="s">
        <v>23</v>
      </c>
      <c r="N617" s="11">
        <v>5</v>
      </c>
      <c r="O617" s="12"/>
      <c r="P617" s="12"/>
      <c r="Q617" s="13"/>
      <c r="U617" s="14"/>
    </row>
    <row r="618" spans="1:21" s="8" customFormat="1" x14ac:dyDescent="0.3">
      <c r="A618" s="9">
        <v>5000</v>
      </c>
      <c r="B618" s="9">
        <v>30</v>
      </c>
      <c r="C618" s="9">
        <v>0.25</v>
      </c>
      <c r="D618" s="9" t="s">
        <v>224</v>
      </c>
      <c r="E618" s="9" t="s">
        <v>316</v>
      </c>
      <c r="F618" s="9" t="s">
        <v>23</v>
      </c>
      <c r="G618" s="9">
        <v>5</v>
      </c>
      <c r="H618" s="9" t="s">
        <v>23</v>
      </c>
      <c r="I618" s="9">
        <v>-50</v>
      </c>
      <c r="J618" s="9">
        <v>5</v>
      </c>
      <c r="K618" s="9">
        <v>-50</v>
      </c>
      <c r="L618" s="9">
        <v>-10</v>
      </c>
      <c r="M618" s="8" t="s">
        <v>23</v>
      </c>
      <c r="N618" s="11">
        <v>5</v>
      </c>
      <c r="O618" s="12"/>
      <c r="P618" s="12"/>
      <c r="Q618" s="13"/>
      <c r="U618" s="14"/>
    </row>
    <row r="619" spans="1:21" s="8" customFormat="1" x14ac:dyDescent="0.3">
      <c r="A619" s="9">
        <v>5000</v>
      </c>
      <c r="B619" s="9">
        <v>30</v>
      </c>
      <c r="C619" s="9">
        <v>0.25</v>
      </c>
      <c r="D619" s="9" t="s">
        <v>224</v>
      </c>
      <c r="E619" s="9" t="s">
        <v>317</v>
      </c>
      <c r="F619" s="9" t="s">
        <v>23</v>
      </c>
      <c r="G619" s="9">
        <v>3</v>
      </c>
      <c r="H619" s="9" t="s">
        <v>23</v>
      </c>
      <c r="I619" s="9">
        <v>-45</v>
      </c>
      <c r="J619" s="9">
        <v>3</v>
      </c>
      <c r="K619" s="9">
        <v>-45</v>
      </c>
      <c r="L619" s="9">
        <v>-7</v>
      </c>
      <c r="M619" s="8" t="s">
        <v>23</v>
      </c>
      <c r="N619" s="11">
        <v>3</v>
      </c>
      <c r="O619" s="12"/>
      <c r="P619" s="12"/>
      <c r="Q619" s="13"/>
      <c r="U619" s="14"/>
    </row>
    <row r="620" spans="1:21" s="8" customFormat="1" x14ac:dyDescent="0.3">
      <c r="A620" s="9">
        <v>5000</v>
      </c>
      <c r="B620" s="9">
        <v>30</v>
      </c>
      <c r="C620" s="9">
        <v>0.25</v>
      </c>
      <c r="D620" s="9" t="s">
        <v>224</v>
      </c>
      <c r="E620" s="9" t="s">
        <v>318</v>
      </c>
      <c r="F620" s="9" t="s">
        <v>23</v>
      </c>
      <c r="G620" s="9">
        <v>7</v>
      </c>
      <c r="H620" s="9" t="s">
        <v>23</v>
      </c>
      <c r="I620" s="9">
        <v>-25</v>
      </c>
      <c r="J620" s="9">
        <v>7</v>
      </c>
      <c r="K620" s="9">
        <v>-25</v>
      </c>
      <c r="L620" s="9">
        <v>-1</v>
      </c>
      <c r="M620" s="8" t="s">
        <v>23</v>
      </c>
      <c r="N620" s="11">
        <v>7</v>
      </c>
      <c r="O620" s="12"/>
      <c r="P620" s="12"/>
      <c r="Q620" s="13"/>
      <c r="U620" s="14"/>
    </row>
    <row r="621" spans="1:21" s="8" customFormat="1" x14ac:dyDescent="0.3">
      <c r="A621" s="9">
        <v>5000</v>
      </c>
      <c r="B621" s="9">
        <v>30</v>
      </c>
      <c r="C621" s="9">
        <v>0.25</v>
      </c>
      <c r="D621" s="9" t="s">
        <v>224</v>
      </c>
      <c r="E621" s="9" t="s">
        <v>319</v>
      </c>
      <c r="F621" s="9" t="s">
        <v>23</v>
      </c>
      <c r="G621" s="9">
        <v>6</v>
      </c>
      <c r="H621" s="9" t="s">
        <v>23</v>
      </c>
      <c r="I621" s="9">
        <v>-27</v>
      </c>
      <c r="J621" s="9">
        <v>6</v>
      </c>
      <c r="K621" s="9">
        <v>-27</v>
      </c>
      <c r="L621" s="9">
        <v>6</v>
      </c>
      <c r="M621" s="8" t="s">
        <v>23</v>
      </c>
      <c r="N621" s="11">
        <v>6</v>
      </c>
      <c r="O621" s="12"/>
      <c r="P621" s="12"/>
      <c r="Q621" s="13"/>
      <c r="U621" s="14"/>
    </row>
    <row r="622" spans="1:21" s="8" customFormat="1" x14ac:dyDescent="0.3">
      <c r="A622" s="9">
        <v>5000</v>
      </c>
      <c r="B622" s="9">
        <v>30</v>
      </c>
      <c r="C622" s="9">
        <v>0.25</v>
      </c>
      <c r="D622" s="9" t="s">
        <v>224</v>
      </c>
      <c r="E622" s="9" t="s">
        <v>320</v>
      </c>
      <c r="F622" s="9" t="s">
        <v>23</v>
      </c>
      <c r="G622" s="9">
        <v>2</v>
      </c>
      <c r="H622" s="9" t="s">
        <v>23</v>
      </c>
      <c r="I622" s="9">
        <v>-52</v>
      </c>
      <c r="J622" s="9">
        <v>3</v>
      </c>
      <c r="K622" s="9">
        <v>-52</v>
      </c>
      <c r="L622" s="9">
        <v>-3</v>
      </c>
      <c r="M622" s="8" t="s">
        <v>23</v>
      </c>
      <c r="N622" s="11">
        <v>3</v>
      </c>
      <c r="O622" s="12"/>
      <c r="P622" s="12"/>
      <c r="Q622" s="13"/>
      <c r="U622" s="14"/>
    </row>
    <row r="623" spans="1:21" s="8" customFormat="1" x14ac:dyDescent="0.3">
      <c r="A623" s="9">
        <v>5000</v>
      </c>
      <c r="B623" s="9">
        <v>30</v>
      </c>
      <c r="C623" s="9">
        <v>0.25</v>
      </c>
      <c r="D623" s="9" t="s">
        <v>224</v>
      </c>
      <c r="E623" s="9" t="s">
        <v>321</v>
      </c>
      <c r="F623" s="9" t="s">
        <v>23</v>
      </c>
      <c r="G623" s="9">
        <v>10</v>
      </c>
      <c r="H623" s="9" t="s">
        <v>23</v>
      </c>
      <c r="I623" s="9">
        <v>-33</v>
      </c>
      <c r="J623" s="9">
        <v>11</v>
      </c>
      <c r="K623" s="9">
        <v>-33</v>
      </c>
      <c r="L623" s="9">
        <v>7</v>
      </c>
      <c r="M623" s="8" t="s">
        <v>23</v>
      </c>
      <c r="N623" s="11">
        <v>11</v>
      </c>
      <c r="O623" s="12"/>
      <c r="P623" s="12"/>
      <c r="Q623" s="13"/>
      <c r="U623" s="14"/>
    </row>
    <row r="624" spans="1:21" s="8" customFormat="1" x14ac:dyDescent="0.3">
      <c r="A624" s="9">
        <v>5000</v>
      </c>
      <c r="B624" s="9">
        <v>30</v>
      </c>
      <c r="C624" s="9">
        <v>0.25</v>
      </c>
      <c r="D624" s="9" t="s">
        <v>224</v>
      </c>
      <c r="E624" s="9" t="s">
        <v>322</v>
      </c>
      <c r="F624" s="9" t="s">
        <v>23</v>
      </c>
      <c r="G624" s="9">
        <v>0</v>
      </c>
      <c r="H624" s="9" t="s">
        <v>23</v>
      </c>
      <c r="I624" s="9">
        <v>-68</v>
      </c>
      <c r="J624" s="9">
        <v>0</v>
      </c>
      <c r="K624" s="9">
        <v>-68</v>
      </c>
      <c r="L624" s="9">
        <v>-12</v>
      </c>
      <c r="M624" s="8" t="s">
        <v>23</v>
      </c>
      <c r="N624" s="11">
        <v>0</v>
      </c>
      <c r="O624" s="12"/>
      <c r="P624" s="12"/>
      <c r="Q624" s="13"/>
      <c r="U624" s="14"/>
    </row>
    <row r="625" spans="1:29" s="8" customFormat="1" x14ac:dyDescent="0.3">
      <c r="A625" s="9">
        <v>5000</v>
      </c>
      <c r="B625" s="9">
        <v>30</v>
      </c>
      <c r="C625" s="9">
        <v>0.25</v>
      </c>
      <c r="D625" s="9" t="s">
        <v>224</v>
      </c>
      <c r="E625" s="9" t="s">
        <v>323</v>
      </c>
      <c r="F625" s="9" t="s">
        <v>23</v>
      </c>
      <c r="G625" s="9">
        <v>1</v>
      </c>
      <c r="H625" s="9" t="s">
        <v>23</v>
      </c>
      <c r="I625" s="9">
        <v>-50</v>
      </c>
      <c r="J625" s="9">
        <v>1</v>
      </c>
      <c r="K625" s="9">
        <v>-50</v>
      </c>
      <c r="L625" s="9">
        <v>-15</v>
      </c>
      <c r="M625" s="8" t="s">
        <v>23</v>
      </c>
      <c r="N625" s="11">
        <v>1</v>
      </c>
      <c r="O625" s="12"/>
      <c r="P625" s="12"/>
      <c r="Q625" s="13"/>
      <c r="U625" s="14"/>
    </row>
    <row r="626" spans="1:29" s="8" customFormat="1" x14ac:dyDescent="0.3">
      <c r="A626" s="9">
        <v>5000</v>
      </c>
      <c r="B626" s="9">
        <v>30</v>
      </c>
      <c r="C626" s="9">
        <v>0.25</v>
      </c>
      <c r="D626" s="9" t="s">
        <v>224</v>
      </c>
      <c r="E626" s="9" t="s">
        <v>324</v>
      </c>
      <c r="F626" s="9" t="s">
        <v>23</v>
      </c>
      <c r="G626" s="9">
        <v>2</v>
      </c>
      <c r="H626" s="9" t="s">
        <v>23</v>
      </c>
      <c r="I626" s="9">
        <v>-46</v>
      </c>
      <c r="J626" s="9">
        <v>2</v>
      </c>
      <c r="K626" s="9">
        <v>-46</v>
      </c>
      <c r="L626" s="9">
        <v>-9</v>
      </c>
      <c r="M626" s="8" t="s">
        <v>23</v>
      </c>
      <c r="N626" s="11">
        <v>2</v>
      </c>
      <c r="O626" s="12"/>
      <c r="P626" s="12"/>
      <c r="Q626" s="13"/>
      <c r="U626" s="14"/>
    </row>
    <row r="627" spans="1:29" x14ac:dyDescent="0.3">
      <c r="A627" s="4">
        <v>5000</v>
      </c>
      <c r="B627" s="4">
        <v>30</v>
      </c>
      <c r="C627" s="4">
        <v>0.5</v>
      </c>
      <c r="D627" s="4" t="s">
        <v>224</v>
      </c>
      <c r="E627" s="4" t="s">
        <v>300</v>
      </c>
      <c r="F627" s="4" t="s">
        <v>23</v>
      </c>
      <c r="G627" s="4">
        <v>319</v>
      </c>
      <c r="H627" s="4" t="s">
        <v>23</v>
      </c>
      <c r="I627" s="4">
        <v>321</v>
      </c>
      <c r="J627" s="4">
        <v>333</v>
      </c>
      <c r="K627" s="4">
        <v>321</v>
      </c>
      <c r="L627" s="4">
        <v>333</v>
      </c>
      <c r="M627" s="8" t="s">
        <v>23</v>
      </c>
      <c r="N627" s="5">
        <v>333</v>
      </c>
      <c r="O627" s="6"/>
      <c r="P627" s="6"/>
      <c r="Q627" s="7"/>
      <c r="R627" s="8">
        <f t="shared" ref="R627" si="266">A627</f>
        <v>5000</v>
      </c>
      <c r="S627" s="8">
        <f t="shared" ref="S627" si="267">B627</f>
        <v>30</v>
      </c>
      <c r="T627" s="8">
        <f t="shared" ref="T627" si="268">C627</f>
        <v>0.5</v>
      </c>
      <c r="U627" s="8" t="str">
        <f t="shared" ref="U627" si="269">D627</f>
        <v>WS</v>
      </c>
      <c r="V627" s="8">
        <f t="shared" ref="V627" si="270">AVERAGE(G627:G651)</f>
        <v>311.88</v>
      </c>
      <c r="W627" s="8" t="e">
        <f t="shared" ref="W627" si="271">AVERAGE(H627:H651)</f>
        <v>#DIV/0!</v>
      </c>
      <c r="X627" s="8">
        <f t="shared" ref="X627" si="272">AVERAGE(I627:I651)</f>
        <v>332.92</v>
      </c>
      <c r="Y627" s="8">
        <f t="shared" ref="Y627" si="273">AVERAGE(J627:J651)</f>
        <v>341.08</v>
      </c>
      <c r="Z627" s="8">
        <f t="shared" ref="Z627" si="274">AVERAGE(K627:K651)</f>
        <v>332.92</v>
      </c>
      <c r="AA627" s="8">
        <f t="shared" ref="AA627" si="275">AVERAGE(L627:L651)</f>
        <v>341.04</v>
      </c>
      <c r="AB627" s="8" t="e">
        <f t="shared" ref="AB627:AC627" si="276">AVERAGE(M627:M651)</f>
        <v>#DIV/0!</v>
      </c>
      <c r="AC627" s="8">
        <f t="shared" si="276"/>
        <v>341.08</v>
      </c>
    </row>
    <row r="628" spans="1:29" x14ac:dyDescent="0.3">
      <c r="A628" s="4">
        <v>5000</v>
      </c>
      <c r="B628" s="4">
        <v>30</v>
      </c>
      <c r="C628" s="4">
        <v>0.5</v>
      </c>
      <c r="D628" s="4" t="s">
        <v>224</v>
      </c>
      <c r="E628" s="4" t="s">
        <v>301</v>
      </c>
      <c r="F628" s="4" t="s">
        <v>23</v>
      </c>
      <c r="G628" s="4">
        <v>375</v>
      </c>
      <c r="H628" s="4" t="s">
        <v>23</v>
      </c>
      <c r="I628" s="4">
        <v>386</v>
      </c>
      <c r="J628" s="4">
        <v>396</v>
      </c>
      <c r="K628" s="4">
        <v>386</v>
      </c>
      <c r="L628" s="4">
        <v>396</v>
      </c>
      <c r="M628" s="8" t="s">
        <v>23</v>
      </c>
      <c r="N628" s="5">
        <v>396</v>
      </c>
      <c r="O628" s="6"/>
      <c r="P628" s="6"/>
      <c r="Q628" s="7"/>
      <c r="R628" s="8"/>
      <c r="S628" s="8"/>
      <c r="T628" s="8"/>
      <c r="U628" s="14"/>
      <c r="V628" s="8"/>
      <c r="W628" s="8"/>
      <c r="X628" s="8"/>
      <c r="Y628" s="8"/>
      <c r="Z628" s="8"/>
      <c r="AA628" s="8"/>
      <c r="AB628" s="8"/>
      <c r="AC628" s="8"/>
    </row>
    <row r="629" spans="1:29" x14ac:dyDescent="0.3">
      <c r="A629" s="4">
        <v>5000</v>
      </c>
      <c r="B629" s="4">
        <v>30</v>
      </c>
      <c r="C629" s="4">
        <v>0.5</v>
      </c>
      <c r="D629" s="4" t="s">
        <v>224</v>
      </c>
      <c r="E629" s="4" t="s">
        <v>302</v>
      </c>
      <c r="F629" s="4" t="s">
        <v>23</v>
      </c>
      <c r="G629" s="4">
        <v>317</v>
      </c>
      <c r="H629" s="4" t="s">
        <v>23</v>
      </c>
      <c r="I629" s="4">
        <v>357</v>
      </c>
      <c r="J629" s="4">
        <v>360</v>
      </c>
      <c r="K629" s="4">
        <v>357</v>
      </c>
      <c r="L629" s="4">
        <v>360</v>
      </c>
      <c r="M629" s="8" t="s">
        <v>23</v>
      </c>
      <c r="N629" s="5">
        <v>360</v>
      </c>
      <c r="O629" s="6"/>
      <c r="P629" s="6"/>
      <c r="Q629" s="7"/>
      <c r="R629" s="8"/>
      <c r="S629" s="8"/>
      <c r="T629" s="8"/>
      <c r="U629" s="14"/>
      <c r="V629" s="8"/>
      <c r="W629" s="8"/>
      <c r="X629" s="8"/>
      <c r="Y629" s="8"/>
      <c r="Z629" s="8"/>
      <c r="AA629" s="8"/>
      <c r="AB629" s="8"/>
      <c r="AC629" s="8"/>
    </row>
    <row r="630" spans="1:29" x14ac:dyDescent="0.3">
      <c r="A630" s="4">
        <v>5000</v>
      </c>
      <c r="B630" s="4">
        <v>30</v>
      </c>
      <c r="C630" s="4">
        <v>0.5</v>
      </c>
      <c r="D630" s="4" t="s">
        <v>224</v>
      </c>
      <c r="E630" s="4" t="s">
        <v>303</v>
      </c>
      <c r="F630" s="4" t="s">
        <v>23</v>
      </c>
      <c r="G630" s="4">
        <v>293</v>
      </c>
      <c r="H630" s="4" t="s">
        <v>23</v>
      </c>
      <c r="I630" s="4">
        <v>325</v>
      </c>
      <c r="J630" s="4">
        <v>332</v>
      </c>
      <c r="K630" s="4">
        <v>325</v>
      </c>
      <c r="L630" s="4">
        <v>332</v>
      </c>
      <c r="M630" s="8" t="s">
        <v>23</v>
      </c>
      <c r="N630" s="5">
        <v>332</v>
      </c>
      <c r="O630" s="6"/>
      <c r="P630" s="6"/>
      <c r="Q630" s="7"/>
      <c r="R630" s="8"/>
      <c r="S630" s="8"/>
      <c r="T630" s="8"/>
      <c r="U630" s="14"/>
      <c r="V630" s="8"/>
      <c r="W630" s="8"/>
      <c r="X630" s="8"/>
      <c r="Y630" s="8"/>
      <c r="Z630" s="8"/>
      <c r="AA630" s="8"/>
      <c r="AB630" s="8"/>
      <c r="AC630" s="8"/>
    </row>
    <row r="631" spans="1:29" x14ac:dyDescent="0.3">
      <c r="A631" s="4">
        <v>5000</v>
      </c>
      <c r="B631" s="4">
        <v>30</v>
      </c>
      <c r="C631" s="4">
        <v>0.5</v>
      </c>
      <c r="D631" s="4" t="s">
        <v>224</v>
      </c>
      <c r="E631" s="4" t="s">
        <v>304</v>
      </c>
      <c r="F631" s="4" t="s">
        <v>23</v>
      </c>
      <c r="G631" s="4">
        <v>298</v>
      </c>
      <c r="H631" s="4" t="s">
        <v>23</v>
      </c>
      <c r="I631" s="4">
        <v>328</v>
      </c>
      <c r="J631" s="4">
        <v>339</v>
      </c>
      <c r="K631" s="4">
        <v>328</v>
      </c>
      <c r="L631" s="4">
        <v>339</v>
      </c>
      <c r="M631" s="8" t="s">
        <v>23</v>
      </c>
      <c r="N631" s="5">
        <v>339</v>
      </c>
      <c r="O631" s="6"/>
      <c r="P631" s="6"/>
      <c r="Q631" s="7"/>
      <c r="R631" s="8"/>
      <c r="S631" s="8"/>
      <c r="T631" s="8"/>
      <c r="U631" s="14"/>
      <c r="V631" s="8"/>
      <c r="W631" s="8"/>
      <c r="X631" s="8"/>
      <c r="Y631" s="8"/>
      <c r="Z631" s="8"/>
      <c r="AA631" s="8"/>
      <c r="AB631" s="8"/>
      <c r="AC631" s="8"/>
    </row>
    <row r="632" spans="1:29" x14ac:dyDescent="0.3">
      <c r="A632" s="4">
        <v>5000</v>
      </c>
      <c r="B632" s="4">
        <v>30</v>
      </c>
      <c r="C632" s="4">
        <v>0.5</v>
      </c>
      <c r="D632" s="4" t="s">
        <v>224</v>
      </c>
      <c r="E632" s="4" t="s">
        <v>305</v>
      </c>
      <c r="F632" s="4" t="s">
        <v>23</v>
      </c>
      <c r="G632" s="4">
        <v>341</v>
      </c>
      <c r="H632" s="4" t="s">
        <v>23</v>
      </c>
      <c r="I632" s="4">
        <v>349</v>
      </c>
      <c r="J632" s="4">
        <v>357</v>
      </c>
      <c r="K632" s="4">
        <v>349</v>
      </c>
      <c r="L632" s="4">
        <v>357</v>
      </c>
      <c r="M632" s="8" t="s">
        <v>23</v>
      </c>
      <c r="N632" s="5">
        <v>357</v>
      </c>
      <c r="O632" s="6"/>
      <c r="P632" s="6"/>
      <c r="Q632" s="7"/>
      <c r="R632" s="8"/>
      <c r="S632" s="8"/>
      <c r="T632" s="8"/>
      <c r="U632" s="14"/>
      <c r="V632" s="8"/>
      <c r="W632" s="8"/>
      <c r="X632" s="8"/>
      <c r="Y632" s="8"/>
      <c r="Z632" s="8"/>
      <c r="AA632" s="8"/>
      <c r="AB632" s="8"/>
      <c r="AC632" s="8"/>
    </row>
    <row r="633" spans="1:29" x14ac:dyDescent="0.3">
      <c r="A633" s="4">
        <v>5000</v>
      </c>
      <c r="B633" s="4">
        <v>30</v>
      </c>
      <c r="C633" s="4">
        <v>0.5</v>
      </c>
      <c r="D633" s="4" t="s">
        <v>224</v>
      </c>
      <c r="E633" s="4" t="s">
        <v>306</v>
      </c>
      <c r="F633" s="4" t="s">
        <v>23</v>
      </c>
      <c r="G633" s="4">
        <v>330</v>
      </c>
      <c r="H633" s="4" t="s">
        <v>23</v>
      </c>
      <c r="I633" s="4">
        <v>346</v>
      </c>
      <c r="J633" s="4">
        <v>354</v>
      </c>
      <c r="K633" s="4">
        <v>346</v>
      </c>
      <c r="L633" s="4">
        <v>354</v>
      </c>
      <c r="M633" s="8" t="s">
        <v>23</v>
      </c>
      <c r="N633" s="5">
        <v>354</v>
      </c>
      <c r="O633" s="6"/>
      <c r="P633" s="6"/>
      <c r="Q633" s="7"/>
      <c r="R633" s="8"/>
      <c r="S633" s="8"/>
      <c r="T633" s="8"/>
      <c r="U633" s="14"/>
      <c r="V633" s="8"/>
      <c r="W633" s="8"/>
      <c r="X633" s="8"/>
      <c r="Y633" s="8"/>
      <c r="Z633" s="8"/>
      <c r="AA633" s="8"/>
      <c r="AB633" s="8"/>
      <c r="AC633" s="8"/>
    </row>
    <row r="634" spans="1:29" x14ac:dyDescent="0.3">
      <c r="A634" s="4">
        <v>5000</v>
      </c>
      <c r="B634" s="4">
        <v>30</v>
      </c>
      <c r="C634" s="4">
        <v>0.5</v>
      </c>
      <c r="D634" s="4" t="s">
        <v>224</v>
      </c>
      <c r="E634" s="4" t="s">
        <v>307</v>
      </c>
      <c r="F634" s="4" t="s">
        <v>23</v>
      </c>
      <c r="G634" s="4">
        <v>227</v>
      </c>
      <c r="H634" s="4" t="s">
        <v>23</v>
      </c>
      <c r="I634" s="4">
        <v>257</v>
      </c>
      <c r="J634" s="4">
        <v>261</v>
      </c>
      <c r="K634" s="4">
        <v>257</v>
      </c>
      <c r="L634" s="4">
        <v>261</v>
      </c>
      <c r="M634" s="8" t="s">
        <v>23</v>
      </c>
      <c r="N634" s="5">
        <v>261</v>
      </c>
      <c r="O634" s="6"/>
      <c r="P634" s="6"/>
      <c r="Q634" s="7"/>
      <c r="R634" s="8"/>
      <c r="S634" s="8"/>
      <c r="T634" s="8"/>
      <c r="U634" s="14"/>
      <c r="V634" s="8"/>
      <c r="W634" s="8"/>
      <c r="X634" s="8"/>
      <c r="Y634" s="8"/>
      <c r="Z634" s="8"/>
      <c r="AA634" s="8"/>
      <c r="AB634" s="8"/>
      <c r="AC634" s="8"/>
    </row>
    <row r="635" spans="1:29" x14ac:dyDescent="0.3">
      <c r="A635" s="4">
        <v>5000</v>
      </c>
      <c r="B635" s="4">
        <v>30</v>
      </c>
      <c r="C635" s="4">
        <v>0.5</v>
      </c>
      <c r="D635" s="4" t="s">
        <v>224</v>
      </c>
      <c r="E635" s="4" t="s">
        <v>308</v>
      </c>
      <c r="F635" s="4" t="s">
        <v>23</v>
      </c>
      <c r="G635" s="4">
        <v>285</v>
      </c>
      <c r="H635" s="4" t="s">
        <v>23</v>
      </c>
      <c r="I635" s="4">
        <v>317</v>
      </c>
      <c r="J635" s="4">
        <v>323</v>
      </c>
      <c r="K635" s="4">
        <v>317</v>
      </c>
      <c r="L635" s="4">
        <v>323</v>
      </c>
      <c r="M635" s="8" t="s">
        <v>23</v>
      </c>
      <c r="N635" s="5">
        <v>323</v>
      </c>
      <c r="O635" s="6"/>
      <c r="P635" s="6"/>
      <c r="Q635" s="7"/>
      <c r="R635" s="8"/>
      <c r="S635" s="8"/>
      <c r="T635" s="8"/>
      <c r="U635" s="14"/>
      <c r="V635" s="8"/>
      <c r="W635" s="8"/>
      <c r="X635" s="8"/>
      <c r="Y635" s="8"/>
      <c r="Z635" s="8"/>
      <c r="AA635" s="8"/>
      <c r="AB635" s="8"/>
      <c r="AC635" s="8"/>
    </row>
    <row r="636" spans="1:29" x14ac:dyDescent="0.3">
      <c r="A636" s="4">
        <v>5000</v>
      </c>
      <c r="B636" s="4">
        <v>30</v>
      </c>
      <c r="C636" s="4">
        <v>0.5</v>
      </c>
      <c r="D636" s="4" t="s">
        <v>224</v>
      </c>
      <c r="E636" s="4" t="s">
        <v>309</v>
      </c>
      <c r="F636" s="4" t="s">
        <v>23</v>
      </c>
      <c r="G636" s="4">
        <v>311</v>
      </c>
      <c r="H636" s="4" t="s">
        <v>23</v>
      </c>
      <c r="I636" s="4">
        <v>345</v>
      </c>
      <c r="J636" s="4">
        <v>353</v>
      </c>
      <c r="K636" s="4">
        <v>345</v>
      </c>
      <c r="L636" s="4">
        <v>353</v>
      </c>
      <c r="M636" s="8" t="s">
        <v>23</v>
      </c>
      <c r="N636" s="5">
        <v>353</v>
      </c>
      <c r="O636" s="6"/>
      <c r="P636" s="6"/>
      <c r="Q636" s="7"/>
      <c r="R636" s="8"/>
      <c r="S636" s="8"/>
      <c r="T636" s="8"/>
      <c r="U636" s="14"/>
      <c r="V636" s="8"/>
      <c r="W636" s="8"/>
      <c r="X636" s="8"/>
      <c r="Y636" s="8"/>
      <c r="Z636" s="8"/>
      <c r="AA636" s="8"/>
      <c r="AB636" s="8"/>
      <c r="AC636" s="8"/>
    </row>
    <row r="637" spans="1:29" x14ac:dyDescent="0.3">
      <c r="A637" s="4">
        <v>5000</v>
      </c>
      <c r="B637" s="4">
        <v>30</v>
      </c>
      <c r="C637" s="4">
        <v>0.5</v>
      </c>
      <c r="D637" s="4" t="s">
        <v>224</v>
      </c>
      <c r="E637" s="4" t="s">
        <v>310</v>
      </c>
      <c r="F637" s="4" t="s">
        <v>23</v>
      </c>
      <c r="G637" s="4">
        <v>231</v>
      </c>
      <c r="H637" s="4" t="s">
        <v>23</v>
      </c>
      <c r="I637" s="4">
        <v>250</v>
      </c>
      <c r="J637" s="4">
        <v>254</v>
      </c>
      <c r="K637" s="4">
        <v>250</v>
      </c>
      <c r="L637" s="4">
        <v>254</v>
      </c>
      <c r="M637" s="8" t="s">
        <v>23</v>
      </c>
      <c r="N637" s="5">
        <v>254</v>
      </c>
      <c r="O637" s="6"/>
      <c r="P637" s="6"/>
      <c r="Q637" s="7"/>
      <c r="R637" s="8"/>
      <c r="S637" s="8"/>
      <c r="T637" s="8"/>
      <c r="U637" s="14"/>
      <c r="V637" s="8"/>
      <c r="W637" s="8"/>
      <c r="X637" s="8"/>
      <c r="Y637" s="8"/>
      <c r="Z637" s="8"/>
      <c r="AA637" s="8"/>
      <c r="AB637" s="8"/>
      <c r="AC637" s="8"/>
    </row>
    <row r="638" spans="1:29" x14ac:dyDescent="0.3">
      <c r="A638" s="4">
        <v>5000</v>
      </c>
      <c r="B638" s="4">
        <v>30</v>
      </c>
      <c r="C638" s="4">
        <v>0.5</v>
      </c>
      <c r="D638" s="4" t="s">
        <v>224</v>
      </c>
      <c r="E638" s="4" t="s">
        <v>311</v>
      </c>
      <c r="F638" s="4" t="s">
        <v>23</v>
      </c>
      <c r="G638" s="4">
        <v>354</v>
      </c>
      <c r="H638" s="4" t="s">
        <v>23</v>
      </c>
      <c r="I638" s="4">
        <v>378</v>
      </c>
      <c r="J638" s="4">
        <v>382</v>
      </c>
      <c r="K638" s="4">
        <v>378</v>
      </c>
      <c r="L638" s="4">
        <v>382</v>
      </c>
      <c r="M638" s="8" t="s">
        <v>23</v>
      </c>
      <c r="N638" s="5">
        <v>382</v>
      </c>
      <c r="O638" s="6"/>
      <c r="P638" s="6"/>
      <c r="Q638" s="7"/>
      <c r="R638" s="8"/>
      <c r="S638" s="8"/>
      <c r="T638" s="8"/>
      <c r="U638" s="14"/>
      <c r="V638" s="8"/>
      <c r="W638" s="8"/>
      <c r="X638" s="8"/>
      <c r="Y638" s="8"/>
      <c r="Z638" s="8"/>
      <c r="AA638" s="8"/>
      <c r="AB638" s="8"/>
      <c r="AC638" s="8"/>
    </row>
    <row r="639" spans="1:29" x14ac:dyDescent="0.3">
      <c r="A639" s="4">
        <v>5000</v>
      </c>
      <c r="B639" s="4">
        <v>30</v>
      </c>
      <c r="C639" s="4">
        <v>0.5</v>
      </c>
      <c r="D639" s="4" t="s">
        <v>224</v>
      </c>
      <c r="E639" s="4" t="s">
        <v>312</v>
      </c>
      <c r="F639" s="4" t="s">
        <v>23</v>
      </c>
      <c r="G639" s="4">
        <v>254</v>
      </c>
      <c r="H639" s="4" t="s">
        <v>23</v>
      </c>
      <c r="I639" s="4">
        <v>273</v>
      </c>
      <c r="J639" s="4">
        <v>285</v>
      </c>
      <c r="K639" s="4">
        <v>273</v>
      </c>
      <c r="L639" s="4">
        <v>285</v>
      </c>
      <c r="M639" s="8" t="s">
        <v>23</v>
      </c>
      <c r="N639" s="5">
        <v>285</v>
      </c>
      <c r="O639" s="6"/>
      <c r="P639" s="6"/>
      <c r="Q639" s="7"/>
      <c r="R639" s="8"/>
      <c r="S639" s="8"/>
      <c r="T639" s="8"/>
      <c r="U639" s="14"/>
      <c r="V639" s="8"/>
      <c r="W639" s="8"/>
      <c r="X639" s="8"/>
      <c r="Y639" s="8"/>
      <c r="Z639" s="8"/>
      <c r="AA639" s="8"/>
      <c r="AB639" s="8"/>
      <c r="AC639" s="8"/>
    </row>
    <row r="640" spans="1:29" x14ac:dyDescent="0.3">
      <c r="A640" s="4">
        <v>5000</v>
      </c>
      <c r="B640" s="4">
        <v>30</v>
      </c>
      <c r="C640" s="4">
        <v>0.5</v>
      </c>
      <c r="D640" s="4" t="s">
        <v>224</v>
      </c>
      <c r="E640" s="4" t="s">
        <v>313</v>
      </c>
      <c r="F640" s="4" t="s">
        <v>23</v>
      </c>
      <c r="G640" s="4">
        <v>360</v>
      </c>
      <c r="H640" s="4" t="s">
        <v>23</v>
      </c>
      <c r="I640" s="4">
        <v>368</v>
      </c>
      <c r="J640" s="4">
        <v>383</v>
      </c>
      <c r="K640" s="4">
        <v>368</v>
      </c>
      <c r="L640" s="4">
        <v>383</v>
      </c>
      <c r="M640" s="8" t="s">
        <v>23</v>
      </c>
      <c r="N640" s="5">
        <v>383</v>
      </c>
      <c r="O640" s="6"/>
      <c r="P640" s="6"/>
      <c r="Q640" s="7"/>
      <c r="R640" s="8"/>
      <c r="S640" s="8"/>
      <c r="T640" s="8"/>
      <c r="U640" s="14"/>
      <c r="V640" s="8"/>
      <c r="W640" s="8"/>
      <c r="X640" s="8"/>
      <c r="Y640" s="8"/>
      <c r="Z640" s="8"/>
      <c r="AA640" s="8"/>
      <c r="AB640" s="8"/>
      <c r="AC640" s="8"/>
    </row>
    <row r="641" spans="1:29" x14ac:dyDescent="0.3">
      <c r="A641" s="4">
        <v>5000</v>
      </c>
      <c r="B641" s="4">
        <v>30</v>
      </c>
      <c r="C641" s="4">
        <v>0.5</v>
      </c>
      <c r="D641" s="4" t="s">
        <v>224</v>
      </c>
      <c r="E641" s="4" t="s">
        <v>314</v>
      </c>
      <c r="F641" s="4" t="s">
        <v>23</v>
      </c>
      <c r="G641" s="4">
        <v>292</v>
      </c>
      <c r="H641" s="4" t="s">
        <v>23</v>
      </c>
      <c r="I641" s="4">
        <v>301</v>
      </c>
      <c r="J641" s="4">
        <v>316</v>
      </c>
      <c r="K641" s="4">
        <v>301</v>
      </c>
      <c r="L641" s="4">
        <v>315</v>
      </c>
      <c r="M641" s="8" t="s">
        <v>23</v>
      </c>
      <c r="N641" s="5">
        <v>316</v>
      </c>
      <c r="O641" s="6"/>
      <c r="P641" s="6"/>
      <c r="Q641" s="7"/>
      <c r="R641" s="8"/>
      <c r="S641" s="8"/>
      <c r="T641" s="8"/>
      <c r="U641" s="14"/>
      <c r="V641" s="8"/>
      <c r="W641" s="8"/>
      <c r="X641" s="8"/>
      <c r="Y641" s="8"/>
      <c r="Z641" s="8"/>
      <c r="AA641" s="8"/>
      <c r="AB641" s="8"/>
      <c r="AC641" s="8"/>
    </row>
    <row r="642" spans="1:29" x14ac:dyDescent="0.3">
      <c r="A642" s="4">
        <v>5000</v>
      </c>
      <c r="B642" s="4">
        <v>30</v>
      </c>
      <c r="C642" s="4">
        <v>0.5</v>
      </c>
      <c r="D642" s="4" t="s">
        <v>224</v>
      </c>
      <c r="E642" s="4" t="s">
        <v>315</v>
      </c>
      <c r="F642" s="4" t="s">
        <v>23</v>
      </c>
      <c r="G642" s="4">
        <v>245</v>
      </c>
      <c r="H642" s="4" t="s">
        <v>23</v>
      </c>
      <c r="I642" s="4">
        <v>256</v>
      </c>
      <c r="J642" s="4">
        <v>274</v>
      </c>
      <c r="K642" s="4">
        <v>256</v>
      </c>
      <c r="L642" s="4">
        <v>274</v>
      </c>
      <c r="M642" s="8" t="s">
        <v>23</v>
      </c>
      <c r="N642" s="5">
        <v>274</v>
      </c>
      <c r="O642" s="6"/>
      <c r="P642" s="6"/>
      <c r="Q642" s="7"/>
      <c r="R642" s="8"/>
      <c r="S642" s="8"/>
      <c r="T642" s="8"/>
      <c r="U642" s="14"/>
      <c r="V642" s="8"/>
      <c r="W642" s="8"/>
      <c r="X642" s="8"/>
      <c r="Y642" s="8"/>
      <c r="Z642" s="8"/>
      <c r="AA642" s="8"/>
      <c r="AB642" s="8"/>
      <c r="AC642" s="8"/>
    </row>
    <row r="643" spans="1:29" x14ac:dyDescent="0.3">
      <c r="A643" s="4">
        <v>5000</v>
      </c>
      <c r="B643" s="4">
        <v>30</v>
      </c>
      <c r="C643" s="4">
        <v>0.5</v>
      </c>
      <c r="D643" s="4" t="s">
        <v>224</v>
      </c>
      <c r="E643" s="4" t="s">
        <v>316</v>
      </c>
      <c r="F643" s="4" t="s">
        <v>23</v>
      </c>
      <c r="G643" s="4">
        <v>343</v>
      </c>
      <c r="H643" s="4" t="s">
        <v>23</v>
      </c>
      <c r="I643" s="4">
        <v>352</v>
      </c>
      <c r="J643" s="4">
        <v>354</v>
      </c>
      <c r="K643" s="4">
        <v>352</v>
      </c>
      <c r="L643" s="4">
        <v>354</v>
      </c>
      <c r="M643" s="8" t="s">
        <v>23</v>
      </c>
      <c r="N643" s="5">
        <v>354</v>
      </c>
      <c r="O643" s="6"/>
      <c r="P643" s="6"/>
      <c r="Q643" s="7"/>
      <c r="R643" s="8"/>
      <c r="S643" s="8"/>
      <c r="T643" s="8"/>
      <c r="U643" s="14"/>
      <c r="V643" s="8"/>
      <c r="W643" s="8"/>
      <c r="X643" s="8"/>
      <c r="Y643" s="8"/>
      <c r="Z643" s="8"/>
      <c r="AA643" s="8"/>
      <c r="AB643" s="8"/>
      <c r="AC643" s="8"/>
    </row>
    <row r="644" spans="1:29" x14ac:dyDescent="0.3">
      <c r="A644" s="4">
        <v>5000</v>
      </c>
      <c r="B644" s="4">
        <v>30</v>
      </c>
      <c r="C644" s="4">
        <v>0.5</v>
      </c>
      <c r="D644" s="4" t="s">
        <v>224</v>
      </c>
      <c r="E644" s="4" t="s">
        <v>317</v>
      </c>
      <c r="F644" s="4" t="s">
        <v>23</v>
      </c>
      <c r="G644" s="4">
        <v>286</v>
      </c>
      <c r="H644" s="4" t="s">
        <v>23</v>
      </c>
      <c r="I644" s="4">
        <v>302</v>
      </c>
      <c r="J644" s="4">
        <v>315</v>
      </c>
      <c r="K644" s="4">
        <v>302</v>
      </c>
      <c r="L644" s="4">
        <v>315</v>
      </c>
      <c r="M644" s="8" t="s">
        <v>23</v>
      </c>
      <c r="N644" s="5">
        <v>315</v>
      </c>
      <c r="O644" s="6"/>
      <c r="P644" s="6"/>
      <c r="Q644" s="7"/>
      <c r="R644" s="8"/>
      <c r="S644" s="8"/>
      <c r="T644" s="8"/>
      <c r="U644" s="14"/>
      <c r="V644" s="8"/>
      <c r="W644" s="8"/>
      <c r="X644" s="8"/>
      <c r="Y644" s="8"/>
      <c r="Z644" s="8"/>
      <c r="AA644" s="8"/>
      <c r="AB644" s="8"/>
      <c r="AC644" s="8"/>
    </row>
    <row r="645" spans="1:29" x14ac:dyDescent="0.3">
      <c r="A645" s="4">
        <v>5000</v>
      </c>
      <c r="B645" s="4">
        <v>30</v>
      </c>
      <c r="C645" s="4">
        <v>0.5</v>
      </c>
      <c r="D645" s="4" t="s">
        <v>224</v>
      </c>
      <c r="E645" s="4" t="s">
        <v>318</v>
      </c>
      <c r="F645" s="4" t="s">
        <v>23</v>
      </c>
      <c r="G645" s="4">
        <v>337</v>
      </c>
      <c r="H645" s="4" t="s">
        <v>23</v>
      </c>
      <c r="I645" s="4">
        <v>355</v>
      </c>
      <c r="J645" s="4">
        <v>361</v>
      </c>
      <c r="K645" s="4">
        <v>355</v>
      </c>
      <c r="L645" s="4">
        <v>361</v>
      </c>
      <c r="M645" s="8" t="s">
        <v>23</v>
      </c>
      <c r="N645" s="5">
        <v>361</v>
      </c>
      <c r="O645" s="6"/>
      <c r="P645" s="6"/>
      <c r="Q645" s="7"/>
      <c r="R645" s="8"/>
      <c r="S645" s="8"/>
      <c r="T645" s="8"/>
      <c r="U645" s="14"/>
      <c r="V645" s="8"/>
      <c r="W645" s="8"/>
      <c r="X645" s="8"/>
      <c r="Y645" s="8"/>
      <c r="Z645" s="8"/>
      <c r="AA645" s="8"/>
      <c r="AB645" s="8"/>
      <c r="AC645" s="8"/>
    </row>
    <row r="646" spans="1:29" x14ac:dyDescent="0.3">
      <c r="A646" s="4">
        <v>5000</v>
      </c>
      <c r="B646" s="4">
        <v>30</v>
      </c>
      <c r="C646" s="4">
        <v>0.5</v>
      </c>
      <c r="D646" s="4" t="s">
        <v>224</v>
      </c>
      <c r="E646" s="4" t="s">
        <v>319</v>
      </c>
      <c r="F646" s="4" t="s">
        <v>23</v>
      </c>
      <c r="G646" s="4">
        <v>416</v>
      </c>
      <c r="H646" s="4" t="s">
        <v>23</v>
      </c>
      <c r="I646" s="4">
        <v>428</v>
      </c>
      <c r="J646" s="4">
        <v>429</v>
      </c>
      <c r="K646" s="4">
        <v>428</v>
      </c>
      <c r="L646" s="4">
        <v>429</v>
      </c>
      <c r="M646" s="8" t="s">
        <v>23</v>
      </c>
      <c r="N646" s="5">
        <v>429</v>
      </c>
      <c r="O646" s="6"/>
      <c r="P646" s="6"/>
      <c r="Q646" s="7"/>
      <c r="R646" s="8"/>
      <c r="S646" s="8"/>
      <c r="T646" s="8"/>
      <c r="U646" s="14"/>
      <c r="V646" s="8"/>
      <c r="W646" s="8"/>
      <c r="X646" s="8"/>
      <c r="Y646" s="8"/>
      <c r="Z646" s="8"/>
      <c r="AA646" s="8"/>
      <c r="AB646" s="8"/>
      <c r="AC646" s="8"/>
    </row>
    <row r="647" spans="1:29" x14ac:dyDescent="0.3">
      <c r="A647" s="4">
        <v>5000</v>
      </c>
      <c r="B647" s="4">
        <v>30</v>
      </c>
      <c r="C647" s="4">
        <v>0.5</v>
      </c>
      <c r="D647" s="4" t="s">
        <v>224</v>
      </c>
      <c r="E647" s="4" t="s">
        <v>320</v>
      </c>
      <c r="F647" s="4" t="s">
        <v>23</v>
      </c>
      <c r="G647" s="4">
        <v>272</v>
      </c>
      <c r="H647" s="4" t="s">
        <v>23</v>
      </c>
      <c r="I647" s="4">
        <v>279</v>
      </c>
      <c r="J647" s="4">
        <v>291</v>
      </c>
      <c r="K647" s="4">
        <v>279</v>
      </c>
      <c r="L647" s="4">
        <v>291</v>
      </c>
      <c r="M647" s="8" t="s">
        <v>23</v>
      </c>
      <c r="N647" s="5">
        <v>291</v>
      </c>
      <c r="O647" s="6"/>
      <c r="P647" s="6"/>
      <c r="Q647" s="7"/>
      <c r="R647" s="8"/>
      <c r="S647" s="8"/>
      <c r="T647" s="8"/>
      <c r="U647" s="14"/>
      <c r="V647" s="8"/>
      <c r="W647" s="8"/>
      <c r="X647" s="8"/>
      <c r="Y647" s="8"/>
      <c r="Z647" s="8"/>
      <c r="AA647" s="8"/>
      <c r="AB647" s="8"/>
      <c r="AC647" s="8"/>
    </row>
    <row r="648" spans="1:29" x14ac:dyDescent="0.3">
      <c r="A648" s="4">
        <v>5000</v>
      </c>
      <c r="B648" s="4">
        <v>30</v>
      </c>
      <c r="C648" s="4">
        <v>0.5</v>
      </c>
      <c r="D648" s="4" t="s">
        <v>224</v>
      </c>
      <c r="E648" s="4" t="s">
        <v>321</v>
      </c>
      <c r="F648" s="4" t="s">
        <v>23</v>
      </c>
      <c r="G648" s="4">
        <v>339</v>
      </c>
      <c r="H648" s="4" t="s">
        <v>23</v>
      </c>
      <c r="I648" s="4">
        <v>403</v>
      </c>
      <c r="J648" s="4">
        <v>411</v>
      </c>
      <c r="K648" s="4">
        <v>403</v>
      </c>
      <c r="L648" s="4">
        <v>411</v>
      </c>
      <c r="M648" s="8" t="s">
        <v>23</v>
      </c>
      <c r="N648" s="5">
        <v>411</v>
      </c>
      <c r="O648" s="6"/>
      <c r="P648" s="6"/>
      <c r="Q648" s="7"/>
      <c r="R648" s="8"/>
      <c r="S648" s="8"/>
      <c r="T648" s="8"/>
      <c r="U648" s="14"/>
      <c r="V648" s="8"/>
      <c r="W648" s="8"/>
      <c r="X648" s="8"/>
      <c r="Y648" s="8"/>
      <c r="Z648" s="8"/>
      <c r="AA648" s="8"/>
      <c r="AB648" s="8"/>
      <c r="AC648" s="8"/>
    </row>
    <row r="649" spans="1:29" x14ac:dyDescent="0.3">
      <c r="A649" s="4">
        <v>5000</v>
      </c>
      <c r="B649" s="4">
        <v>30</v>
      </c>
      <c r="C649" s="4">
        <v>0.5</v>
      </c>
      <c r="D649" s="4" t="s">
        <v>224</v>
      </c>
      <c r="E649" s="4" t="s">
        <v>322</v>
      </c>
      <c r="F649" s="4" t="s">
        <v>23</v>
      </c>
      <c r="G649" s="4">
        <v>322</v>
      </c>
      <c r="H649" s="4" t="s">
        <v>23</v>
      </c>
      <c r="I649" s="4">
        <v>333</v>
      </c>
      <c r="J649" s="4">
        <v>339</v>
      </c>
      <c r="K649" s="4">
        <v>333</v>
      </c>
      <c r="L649" s="4">
        <v>339</v>
      </c>
      <c r="M649" s="8" t="s">
        <v>23</v>
      </c>
      <c r="N649" s="5">
        <v>339</v>
      </c>
      <c r="O649" s="6"/>
      <c r="P649" s="6"/>
      <c r="Q649" s="7"/>
      <c r="R649" s="8"/>
      <c r="S649" s="8"/>
      <c r="T649" s="8"/>
      <c r="U649" s="14"/>
      <c r="V649" s="8"/>
      <c r="W649" s="8"/>
      <c r="X649" s="8"/>
      <c r="Y649" s="8"/>
      <c r="Z649" s="8"/>
      <c r="AA649" s="8"/>
      <c r="AB649" s="8"/>
      <c r="AC649" s="8"/>
    </row>
    <row r="650" spans="1:29" x14ac:dyDescent="0.3">
      <c r="A650" s="4">
        <v>5000</v>
      </c>
      <c r="B650" s="4">
        <v>30</v>
      </c>
      <c r="C650" s="4">
        <v>0.5</v>
      </c>
      <c r="D650" s="4" t="s">
        <v>224</v>
      </c>
      <c r="E650" s="4" t="s">
        <v>323</v>
      </c>
      <c r="F650" s="4" t="s">
        <v>23</v>
      </c>
      <c r="G650" s="4">
        <v>301</v>
      </c>
      <c r="H650" s="4" t="s">
        <v>23</v>
      </c>
      <c r="I650" s="4">
        <v>334</v>
      </c>
      <c r="J650" s="4">
        <v>341</v>
      </c>
      <c r="K650" s="4">
        <v>334</v>
      </c>
      <c r="L650" s="4">
        <v>341</v>
      </c>
      <c r="M650" s="8" t="s">
        <v>23</v>
      </c>
      <c r="N650" s="5">
        <v>341</v>
      </c>
      <c r="O650" s="6"/>
      <c r="P650" s="6"/>
      <c r="Q650" s="7"/>
      <c r="R650" s="8"/>
      <c r="S650" s="8"/>
      <c r="T650" s="8"/>
      <c r="U650" s="14"/>
      <c r="V650" s="8"/>
      <c r="W650" s="8"/>
      <c r="X650" s="8"/>
      <c r="Y650" s="8"/>
      <c r="Z650" s="8"/>
      <c r="AA650" s="8"/>
      <c r="AB650" s="8"/>
      <c r="AC650" s="8"/>
    </row>
    <row r="651" spans="1:29" x14ac:dyDescent="0.3">
      <c r="A651" s="4">
        <v>5000</v>
      </c>
      <c r="B651" s="4">
        <v>30</v>
      </c>
      <c r="C651" s="4">
        <v>0.5</v>
      </c>
      <c r="D651" s="4" t="s">
        <v>224</v>
      </c>
      <c r="E651" s="4" t="s">
        <v>324</v>
      </c>
      <c r="F651" s="4" t="s">
        <v>23</v>
      </c>
      <c r="G651" s="4">
        <v>349</v>
      </c>
      <c r="H651" s="4" t="s">
        <v>23</v>
      </c>
      <c r="I651" s="4">
        <v>380</v>
      </c>
      <c r="J651" s="4">
        <v>384</v>
      </c>
      <c r="K651" s="4">
        <v>380</v>
      </c>
      <c r="L651" s="4">
        <v>384</v>
      </c>
      <c r="M651" s="8" t="s">
        <v>23</v>
      </c>
      <c r="N651" s="5">
        <v>384</v>
      </c>
      <c r="O651" s="6"/>
      <c r="P651" s="6"/>
      <c r="Q651" s="7"/>
      <c r="R651" s="8"/>
      <c r="S651" s="8"/>
      <c r="T651" s="8"/>
      <c r="U651" s="14"/>
      <c r="V651" s="8"/>
      <c r="W651" s="8"/>
      <c r="X651" s="8"/>
      <c r="Y651" s="8"/>
      <c r="Z651" s="8"/>
      <c r="AA651" s="8"/>
      <c r="AB651" s="8"/>
      <c r="AC651" s="8"/>
    </row>
    <row r="652" spans="1:29" s="8" customFormat="1" x14ac:dyDescent="0.3">
      <c r="A652" s="9">
        <v>5000</v>
      </c>
      <c r="B652" s="9">
        <v>30</v>
      </c>
      <c r="C652" s="9">
        <v>0.75</v>
      </c>
      <c r="D652" s="9" t="s">
        <v>224</v>
      </c>
      <c r="E652" s="9" t="s">
        <v>300</v>
      </c>
      <c r="F652" s="9" t="s">
        <v>23</v>
      </c>
      <c r="G652" s="9">
        <v>2396</v>
      </c>
      <c r="H652" s="9" t="s">
        <v>23</v>
      </c>
      <c r="I652" s="9">
        <v>2434</v>
      </c>
      <c r="J652" s="9">
        <v>2434</v>
      </c>
      <c r="K652" s="9">
        <v>2434</v>
      </c>
      <c r="L652" s="9">
        <v>2434</v>
      </c>
      <c r="M652" s="9" t="s">
        <v>23</v>
      </c>
      <c r="N652" s="11">
        <v>2434</v>
      </c>
      <c r="O652" s="12"/>
      <c r="P652" s="12"/>
      <c r="Q652" s="13"/>
      <c r="R652" s="8">
        <f t="shared" ref="R652" si="277">A652</f>
        <v>5000</v>
      </c>
      <c r="S652" s="8">
        <f t="shared" ref="S652" si="278">B652</f>
        <v>30</v>
      </c>
      <c r="T652" s="8">
        <f t="shared" ref="T652" si="279">C652</f>
        <v>0.75</v>
      </c>
      <c r="U652" s="8" t="str">
        <f t="shared" ref="U652" si="280">D652</f>
        <v>WS</v>
      </c>
      <c r="V652" s="8">
        <f t="shared" ref="V652" si="281">AVERAGE(G652:G676)</f>
        <v>2454</v>
      </c>
      <c r="W652" s="8" t="e">
        <f t="shared" ref="W652" si="282">AVERAGE(H652:H676)</f>
        <v>#DIV/0!</v>
      </c>
      <c r="X652" s="8">
        <f t="shared" ref="X652" si="283">AVERAGE(I652:I676)</f>
        <v>2497.7199999999998</v>
      </c>
      <c r="Y652" s="8">
        <f t="shared" ref="Y652" si="284">AVERAGE(J652:J676)</f>
        <v>2498.7600000000002</v>
      </c>
      <c r="Z652" s="8">
        <f t="shared" ref="Z652" si="285">AVERAGE(K652:K676)</f>
        <v>2497.7199999999998</v>
      </c>
      <c r="AA652" s="8">
        <f t="shared" ref="AA652" si="286">AVERAGE(L652:L676)</f>
        <v>2498.7199999999998</v>
      </c>
      <c r="AB652" s="8" t="e">
        <f t="shared" ref="AB652:AC652" si="287">AVERAGE(M652:M676)</f>
        <v>#DIV/0!</v>
      </c>
      <c r="AC652" s="8">
        <f t="shared" si="287"/>
        <v>2498.7600000000002</v>
      </c>
    </row>
    <row r="653" spans="1:29" s="8" customFormat="1" x14ac:dyDescent="0.3">
      <c r="A653" s="9">
        <v>5000</v>
      </c>
      <c r="B653" s="9">
        <v>30</v>
      </c>
      <c r="C653" s="9">
        <v>0.75</v>
      </c>
      <c r="D653" s="9" t="s">
        <v>224</v>
      </c>
      <c r="E653" s="9" t="s">
        <v>301</v>
      </c>
      <c r="F653" s="9" t="s">
        <v>23</v>
      </c>
      <c r="G653" s="9">
        <v>2518</v>
      </c>
      <c r="H653" s="9" t="s">
        <v>23</v>
      </c>
      <c r="I653" s="9">
        <v>2562</v>
      </c>
      <c r="J653" s="9">
        <v>2563</v>
      </c>
      <c r="K653" s="9">
        <v>2562</v>
      </c>
      <c r="L653" s="9">
        <v>2563</v>
      </c>
      <c r="M653" s="8" t="s">
        <v>23</v>
      </c>
      <c r="N653" s="11">
        <v>2563</v>
      </c>
      <c r="O653" s="12"/>
      <c r="P653" s="12"/>
      <c r="Q653" s="13"/>
      <c r="U653" s="14"/>
    </row>
    <row r="654" spans="1:29" s="8" customFormat="1" x14ac:dyDescent="0.3">
      <c r="A654" s="9">
        <v>5000</v>
      </c>
      <c r="B654" s="9">
        <v>30</v>
      </c>
      <c r="C654" s="9">
        <v>0.75</v>
      </c>
      <c r="D654" s="9" t="s">
        <v>224</v>
      </c>
      <c r="E654" s="9" t="s">
        <v>302</v>
      </c>
      <c r="F654" s="9" t="s">
        <v>23</v>
      </c>
      <c r="G654" s="9">
        <v>2449</v>
      </c>
      <c r="H654" s="9" t="s">
        <v>23</v>
      </c>
      <c r="I654" s="9">
        <v>2496</v>
      </c>
      <c r="J654" s="9">
        <v>2497</v>
      </c>
      <c r="K654" s="9">
        <v>2496</v>
      </c>
      <c r="L654" s="9">
        <v>2497</v>
      </c>
      <c r="M654" s="8" t="s">
        <v>23</v>
      </c>
      <c r="N654" s="11">
        <v>2497</v>
      </c>
      <c r="O654" s="12"/>
      <c r="P654" s="12"/>
      <c r="Q654" s="13"/>
      <c r="U654" s="14"/>
    </row>
    <row r="655" spans="1:29" s="8" customFormat="1" x14ac:dyDescent="0.3">
      <c r="A655" s="9">
        <v>5000</v>
      </c>
      <c r="B655" s="9">
        <v>30</v>
      </c>
      <c r="C655" s="9">
        <v>0.75</v>
      </c>
      <c r="D655" s="9" t="s">
        <v>224</v>
      </c>
      <c r="E655" s="9" t="s">
        <v>303</v>
      </c>
      <c r="F655" s="9" t="s">
        <v>23</v>
      </c>
      <c r="G655" s="9">
        <v>2370</v>
      </c>
      <c r="H655" s="9" t="s">
        <v>23</v>
      </c>
      <c r="I655" s="9">
        <v>2419</v>
      </c>
      <c r="J655" s="9">
        <v>2421</v>
      </c>
      <c r="K655" s="9">
        <v>2419</v>
      </c>
      <c r="L655" s="9">
        <v>2421</v>
      </c>
      <c r="M655" s="8" t="s">
        <v>23</v>
      </c>
      <c r="N655" s="11">
        <v>2421</v>
      </c>
      <c r="O655" s="12"/>
      <c r="P655" s="12"/>
      <c r="Q655" s="13"/>
      <c r="U655" s="14"/>
    </row>
    <row r="656" spans="1:29" s="8" customFormat="1" x14ac:dyDescent="0.3">
      <c r="A656" s="9">
        <v>5000</v>
      </c>
      <c r="B656" s="9">
        <v>30</v>
      </c>
      <c r="C656" s="9">
        <v>0.75</v>
      </c>
      <c r="D656" s="9" t="s">
        <v>224</v>
      </c>
      <c r="E656" s="9" t="s">
        <v>304</v>
      </c>
      <c r="F656" s="9" t="s">
        <v>23</v>
      </c>
      <c r="G656" s="9">
        <v>2419</v>
      </c>
      <c r="H656" s="9" t="s">
        <v>23</v>
      </c>
      <c r="I656" s="9">
        <v>2484</v>
      </c>
      <c r="J656" s="9">
        <v>2484</v>
      </c>
      <c r="K656" s="9">
        <v>2484</v>
      </c>
      <c r="L656" s="9">
        <v>2484</v>
      </c>
      <c r="M656" s="8" t="s">
        <v>23</v>
      </c>
      <c r="N656" s="11">
        <v>2484</v>
      </c>
      <c r="O656" s="12"/>
      <c r="P656" s="12"/>
      <c r="Q656" s="13"/>
      <c r="U656" s="14"/>
    </row>
    <row r="657" spans="1:21" s="8" customFormat="1" x14ac:dyDescent="0.3">
      <c r="A657" s="9">
        <v>5000</v>
      </c>
      <c r="B657" s="9">
        <v>30</v>
      </c>
      <c r="C657" s="9">
        <v>0.75</v>
      </c>
      <c r="D657" s="9" t="s">
        <v>224</v>
      </c>
      <c r="E657" s="9" t="s">
        <v>305</v>
      </c>
      <c r="F657" s="9" t="s">
        <v>23</v>
      </c>
      <c r="G657" s="9">
        <v>2497</v>
      </c>
      <c r="H657" s="9" t="s">
        <v>23</v>
      </c>
      <c r="I657" s="9">
        <v>2533</v>
      </c>
      <c r="J657" s="9">
        <v>2535</v>
      </c>
      <c r="K657" s="9">
        <v>2533</v>
      </c>
      <c r="L657" s="9">
        <v>2535</v>
      </c>
      <c r="M657" s="8" t="s">
        <v>23</v>
      </c>
      <c r="N657" s="11">
        <v>2535</v>
      </c>
      <c r="O657" s="12"/>
      <c r="P657" s="12"/>
      <c r="Q657" s="13"/>
      <c r="U657" s="14"/>
    </row>
    <row r="658" spans="1:21" s="8" customFormat="1" x14ac:dyDescent="0.3">
      <c r="A658" s="9">
        <v>5000</v>
      </c>
      <c r="B658" s="9">
        <v>30</v>
      </c>
      <c r="C658" s="9">
        <v>0.75</v>
      </c>
      <c r="D658" s="9" t="s">
        <v>224</v>
      </c>
      <c r="E658" s="9" t="s">
        <v>306</v>
      </c>
      <c r="F658" s="9" t="s">
        <v>23</v>
      </c>
      <c r="G658" s="9">
        <v>2583</v>
      </c>
      <c r="H658" s="9" t="s">
        <v>23</v>
      </c>
      <c r="I658" s="9">
        <v>2623</v>
      </c>
      <c r="J658" s="9">
        <v>2624</v>
      </c>
      <c r="K658" s="9">
        <v>2623</v>
      </c>
      <c r="L658" s="9">
        <v>2624</v>
      </c>
      <c r="M658" s="8" t="s">
        <v>23</v>
      </c>
      <c r="N658" s="11">
        <v>2624</v>
      </c>
      <c r="O658" s="12"/>
      <c r="P658" s="12"/>
      <c r="Q658" s="13"/>
      <c r="U658" s="14"/>
    </row>
    <row r="659" spans="1:21" s="8" customFormat="1" x14ac:dyDescent="0.3">
      <c r="A659" s="9">
        <v>5000</v>
      </c>
      <c r="B659" s="9">
        <v>30</v>
      </c>
      <c r="C659" s="9">
        <v>0.75</v>
      </c>
      <c r="D659" s="9" t="s">
        <v>224</v>
      </c>
      <c r="E659" s="9" t="s">
        <v>307</v>
      </c>
      <c r="F659" s="9" t="s">
        <v>23</v>
      </c>
      <c r="G659" s="9">
        <v>2387</v>
      </c>
      <c r="H659" s="9" t="s">
        <v>23</v>
      </c>
      <c r="I659" s="9">
        <v>2439</v>
      </c>
      <c r="J659" s="9">
        <v>2439</v>
      </c>
      <c r="K659" s="9">
        <v>2439</v>
      </c>
      <c r="L659" s="9">
        <v>2439</v>
      </c>
      <c r="M659" s="8" t="s">
        <v>23</v>
      </c>
      <c r="N659" s="11">
        <v>2439</v>
      </c>
      <c r="O659" s="12"/>
      <c r="P659" s="12"/>
      <c r="Q659" s="13"/>
      <c r="U659" s="14"/>
    </row>
    <row r="660" spans="1:21" s="8" customFormat="1" x14ac:dyDescent="0.3">
      <c r="A660" s="9">
        <v>5000</v>
      </c>
      <c r="B660" s="9">
        <v>30</v>
      </c>
      <c r="C660" s="9">
        <v>0.75</v>
      </c>
      <c r="D660" s="9" t="s">
        <v>224</v>
      </c>
      <c r="E660" s="9" t="s">
        <v>308</v>
      </c>
      <c r="F660" s="9" t="s">
        <v>23</v>
      </c>
      <c r="G660" s="9">
        <v>2454</v>
      </c>
      <c r="H660" s="9" t="s">
        <v>23</v>
      </c>
      <c r="I660" s="9">
        <v>2495</v>
      </c>
      <c r="J660" s="9">
        <v>2495</v>
      </c>
      <c r="K660" s="9">
        <v>2495</v>
      </c>
      <c r="L660" s="9">
        <v>2494</v>
      </c>
      <c r="M660" s="8" t="s">
        <v>23</v>
      </c>
      <c r="N660" s="11">
        <v>2495</v>
      </c>
      <c r="O660" s="12"/>
      <c r="P660" s="12"/>
      <c r="Q660" s="13"/>
      <c r="U660" s="14"/>
    </row>
    <row r="661" spans="1:21" s="8" customFormat="1" x14ac:dyDescent="0.3">
      <c r="A661" s="9">
        <v>5000</v>
      </c>
      <c r="B661" s="9">
        <v>30</v>
      </c>
      <c r="C661" s="9">
        <v>0.75</v>
      </c>
      <c r="D661" s="9" t="s">
        <v>224</v>
      </c>
      <c r="E661" s="9" t="s">
        <v>309</v>
      </c>
      <c r="F661" s="9" t="s">
        <v>23</v>
      </c>
      <c r="G661" s="9">
        <v>2554</v>
      </c>
      <c r="H661" s="9" t="s">
        <v>23</v>
      </c>
      <c r="I661" s="9">
        <v>2590</v>
      </c>
      <c r="J661" s="9">
        <v>2594</v>
      </c>
      <c r="K661" s="9">
        <v>2590</v>
      </c>
      <c r="L661" s="9">
        <v>2594</v>
      </c>
      <c r="M661" s="8" t="s">
        <v>23</v>
      </c>
      <c r="N661" s="11">
        <v>2594</v>
      </c>
      <c r="O661" s="12"/>
      <c r="P661" s="12"/>
      <c r="Q661" s="13"/>
      <c r="U661" s="14"/>
    </row>
    <row r="662" spans="1:21" s="8" customFormat="1" x14ac:dyDescent="0.3">
      <c r="A662" s="9">
        <v>5000</v>
      </c>
      <c r="B662" s="9">
        <v>30</v>
      </c>
      <c r="C662" s="9">
        <v>0.75</v>
      </c>
      <c r="D662" s="9" t="s">
        <v>224</v>
      </c>
      <c r="E662" s="9" t="s">
        <v>310</v>
      </c>
      <c r="F662" s="9" t="s">
        <v>23</v>
      </c>
      <c r="G662" s="9">
        <v>2405</v>
      </c>
      <c r="H662" s="9" t="s">
        <v>23</v>
      </c>
      <c r="I662" s="9">
        <v>2438</v>
      </c>
      <c r="J662" s="9">
        <v>2439</v>
      </c>
      <c r="K662" s="9">
        <v>2438</v>
      </c>
      <c r="L662" s="9">
        <v>2439</v>
      </c>
      <c r="M662" s="8" t="s">
        <v>23</v>
      </c>
      <c r="N662" s="11">
        <v>2439</v>
      </c>
      <c r="O662" s="12"/>
      <c r="P662" s="12"/>
      <c r="Q662" s="13"/>
      <c r="U662" s="14"/>
    </row>
    <row r="663" spans="1:21" s="8" customFormat="1" x14ac:dyDescent="0.3">
      <c r="A663" s="9">
        <v>5000</v>
      </c>
      <c r="B663" s="9">
        <v>30</v>
      </c>
      <c r="C663" s="9">
        <v>0.75</v>
      </c>
      <c r="D663" s="9" t="s">
        <v>224</v>
      </c>
      <c r="E663" s="9" t="s">
        <v>311</v>
      </c>
      <c r="F663" s="9" t="s">
        <v>23</v>
      </c>
      <c r="G663" s="9">
        <v>2461</v>
      </c>
      <c r="H663" s="9" t="s">
        <v>23</v>
      </c>
      <c r="I663" s="9">
        <v>2501</v>
      </c>
      <c r="J663" s="9">
        <v>2503</v>
      </c>
      <c r="K663" s="9">
        <v>2501</v>
      </c>
      <c r="L663" s="9">
        <v>2503</v>
      </c>
      <c r="M663" s="8" t="s">
        <v>23</v>
      </c>
      <c r="N663" s="11">
        <v>2503</v>
      </c>
      <c r="O663" s="12"/>
      <c r="P663" s="12"/>
      <c r="Q663" s="13"/>
      <c r="U663" s="14"/>
    </row>
    <row r="664" spans="1:21" s="8" customFormat="1" x14ac:dyDescent="0.3">
      <c r="A664" s="9">
        <v>5000</v>
      </c>
      <c r="B664" s="9">
        <v>30</v>
      </c>
      <c r="C664" s="9">
        <v>0.75</v>
      </c>
      <c r="D664" s="9" t="s">
        <v>224</v>
      </c>
      <c r="E664" s="9" t="s">
        <v>312</v>
      </c>
      <c r="F664" s="9" t="s">
        <v>23</v>
      </c>
      <c r="G664" s="9">
        <v>2480</v>
      </c>
      <c r="H664" s="9" t="s">
        <v>23</v>
      </c>
      <c r="I664" s="9">
        <v>2526</v>
      </c>
      <c r="J664" s="9">
        <v>2528</v>
      </c>
      <c r="K664" s="9">
        <v>2526</v>
      </c>
      <c r="L664" s="9">
        <v>2528</v>
      </c>
      <c r="M664" s="8" t="s">
        <v>23</v>
      </c>
      <c r="N664" s="11">
        <v>2528</v>
      </c>
      <c r="O664" s="12"/>
      <c r="P664" s="12"/>
      <c r="Q664" s="13"/>
      <c r="U664" s="14"/>
    </row>
    <row r="665" spans="1:21" s="8" customFormat="1" x14ac:dyDescent="0.3">
      <c r="A665" s="9">
        <v>5000</v>
      </c>
      <c r="B665" s="9">
        <v>30</v>
      </c>
      <c r="C665" s="9">
        <v>0.75</v>
      </c>
      <c r="D665" s="9" t="s">
        <v>224</v>
      </c>
      <c r="E665" s="9" t="s">
        <v>313</v>
      </c>
      <c r="F665" s="9" t="s">
        <v>23</v>
      </c>
      <c r="G665" s="9">
        <v>2475</v>
      </c>
      <c r="H665" s="9" t="s">
        <v>23</v>
      </c>
      <c r="I665" s="9">
        <v>2524</v>
      </c>
      <c r="J665" s="9">
        <v>2524</v>
      </c>
      <c r="K665" s="9">
        <v>2524</v>
      </c>
      <c r="L665" s="9">
        <v>2524</v>
      </c>
      <c r="M665" s="8" t="s">
        <v>23</v>
      </c>
      <c r="N665" s="11">
        <v>2524</v>
      </c>
      <c r="O665" s="12"/>
      <c r="P665" s="12"/>
      <c r="Q665" s="13"/>
      <c r="U665" s="14"/>
    </row>
    <row r="666" spans="1:21" s="8" customFormat="1" x14ac:dyDescent="0.3">
      <c r="A666" s="9">
        <v>5000</v>
      </c>
      <c r="B666" s="9">
        <v>30</v>
      </c>
      <c r="C666" s="9">
        <v>0.75</v>
      </c>
      <c r="D666" s="9" t="s">
        <v>224</v>
      </c>
      <c r="E666" s="9" t="s">
        <v>314</v>
      </c>
      <c r="F666" s="9" t="s">
        <v>23</v>
      </c>
      <c r="G666" s="9">
        <v>2346</v>
      </c>
      <c r="H666" s="9" t="s">
        <v>23</v>
      </c>
      <c r="I666" s="9">
        <v>2395</v>
      </c>
      <c r="J666" s="9">
        <v>2395</v>
      </c>
      <c r="K666" s="9">
        <v>2395</v>
      </c>
      <c r="L666" s="9">
        <v>2395</v>
      </c>
      <c r="M666" s="8" t="s">
        <v>23</v>
      </c>
      <c r="N666" s="11">
        <v>2395</v>
      </c>
      <c r="O666" s="12"/>
      <c r="P666" s="12"/>
      <c r="Q666" s="13"/>
      <c r="U666" s="14"/>
    </row>
    <row r="667" spans="1:21" s="8" customFormat="1" x14ac:dyDescent="0.3">
      <c r="A667" s="9">
        <v>5000</v>
      </c>
      <c r="B667" s="9">
        <v>30</v>
      </c>
      <c r="C667" s="9">
        <v>0.75</v>
      </c>
      <c r="D667" s="9" t="s">
        <v>224</v>
      </c>
      <c r="E667" s="9" t="s">
        <v>315</v>
      </c>
      <c r="F667" s="9" t="s">
        <v>23</v>
      </c>
      <c r="G667" s="9">
        <v>2367</v>
      </c>
      <c r="H667" s="9" t="s">
        <v>23</v>
      </c>
      <c r="I667" s="9">
        <v>2406</v>
      </c>
      <c r="J667" s="9">
        <v>2408</v>
      </c>
      <c r="K667" s="9">
        <v>2406</v>
      </c>
      <c r="L667" s="9">
        <v>2408</v>
      </c>
      <c r="M667" s="8" t="s">
        <v>23</v>
      </c>
      <c r="N667" s="11">
        <v>2408</v>
      </c>
      <c r="O667" s="12"/>
      <c r="P667" s="12"/>
      <c r="Q667" s="13"/>
      <c r="U667" s="14"/>
    </row>
    <row r="668" spans="1:21" s="8" customFormat="1" x14ac:dyDescent="0.3">
      <c r="A668" s="9">
        <v>5000</v>
      </c>
      <c r="B668" s="9">
        <v>30</v>
      </c>
      <c r="C668" s="9">
        <v>0.75</v>
      </c>
      <c r="D668" s="9" t="s">
        <v>224</v>
      </c>
      <c r="E668" s="9" t="s">
        <v>316</v>
      </c>
      <c r="F668" s="9" t="s">
        <v>23</v>
      </c>
      <c r="G668" s="9">
        <v>2473</v>
      </c>
      <c r="H668" s="9" t="s">
        <v>23</v>
      </c>
      <c r="I668" s="9">
        <v>2518</v>
      </c>
      <c r="J668" s="9">
        <v>2518</v>
      </c>
      <c r="K668" s="9">
        <v>2518</v>
      </c>
      <c r="L668" s="9">
        <v>2518</v>
      </c>
      <c r="M668" s="8" t="s">
        <v>23</v>
      </c>
      <c r="N668" s="11">
        <v>2518</v>
      </c>
      <c r="O668" s="12"/>
      <c r="P668" s="12"/>
      <c r="Q668" s="13"/>
      <c r="U668" s="14"/>
    </row>
    <row r="669" spans="1:21" s="8" customFormat="1" x14ac:dyDescent="0.3">
      <c r="A669" s="9">
        <v>5000</v>
      </c>
      <c r="B669" s="9">
        <v>30</v>
      </c>
      <c r="C669" s="9">
        <v>0.75</v>
      </c>
      <c r="D669" s="9" t="s">
        <v>224</v>
      </c>
      <c r="E669" s="9" t="s">
        <v>317</v>
      </c>
      <c r="F669" s="9" t="s">
        <v>23</v>
      </c>
      <c r="G669" s="9">
        <v>2352</v>
      </c>
      <c r="H669" s="9" t="s">
        <v>23</v>
      </c>
      <c r="I669" s="9">
        <v>2403</v>
      </c>
      <c r="J669" s="9">
        <v>2404</v>
      </c>
      <c r="K669" s="9">
        <v>2403</v>
      </c>
      <c r="L669" s="9">
        <v>2404</v>
      </c>
      <c r="M669" s="8" t="s">
        <v>23</v>
      </c>
      <c r="N669" s="11">
        <v>2404</v>
      </c>
      <c r="O669" s="12"/>
      <c r="P669" s="12"/>
      <c r="Q669" s="13"/>
      <c r="U669" s="14"/>
    </row>
    <row r="670" spans="1:21" s="8" customFormat="1" x14ac:dyDescent="0.3">
      <c r="A670" s="9">
        <v>5000</v>
      </c>
      <c r="B670" s="9">
        <v>30</v>
      </c>
      <c r="C670" s="9">
        <v>0.75</v>
      </c>
      <c r="D670" s="9" t="s">
        <v>224</v>
      </c>
      <c r="E670" s="9" t="s">
        <v>318</v>
      </c>
      <c r="F670" s="9" t="s">
        <v>23</v>
      </c>
      <c r="G670" s="9">
        <v>2506</v>
      </c>
      <c r="H670" s="9" t="s">
        <v>23</v>
      </c>
      <c r="I670" s="9">
        <v>2544</v>
      </c>
      <c r="J670" s="9">
        <v>2546</v>
      </c>
      <c r="K670" s="9">
        <v>2544</v>
      </c>
      <c r="L670" s="9">
        <v>2546</v>
      </c>
      <c r="M670" s="8" t="s">
        <v>23</v>
      </c>
      <c r="N670" s="11">
        <v>2546</v>
      </c>
      <c r="O670" s="12"/>
      <c r="P670" s="12"/>
      <c r="Q670" s="13"/>
      <c r="U670" s="14"/>
    </row>
    <row r="671" spans="1:21" s="8" customFormat="1" x14ac:dyDescent="0.3">
      <c r="A671" s="9">
        <v>5000</v>
      </c>
      <c r="B671" s="9">
        <v>30</v>
      </c>
      <c r="C671" s="9">
        <v>0.75</v>
      </c>
      <c r="D671" s="9" t="s">
        <v>224</v>
      </c>
      <c r="E671" s="9" t="s">
        <v>319</v>
      </c>
      <c r="F671" s="9" t="s">
        <v>23</v>
      </c>
      <c r="G671" s="9">
        <v>2551</v>
      </c>
      <c r="H671" s="9" t="s">
        <v>23</v>
      </c>
      <c r="I671" s="9">
        <v>2593</v>
      </c>
      <c r="J671" s="9">
        <v>2595</v>
      </c>
      <c r="K671" s="9">
        <v>2593</v>
      </c>
      <c r="L671" s="9">
        <v>2595</v>
      </c>
      <c r="M671" s="8" t="s">
        <v>23</v>
      </c>
      <c r="N671" s="11">
        <v>2595</v>
      </c>
      <c r="O671" s="12"/>
      <c r="P671" s="12"/>
      <c r="Q671" s="13"/>
      <c r="U671" s="14"/>
    </row>
    <row r="672" spans="1:21" s="8" customFormat="1" x14ac:dyDescent="0.3">
      <c r="A672" s="9">
        <v>5000</v>
      </c>
      <c r="B672" s="9">
        <v>30</v>
      </c>
      <c r="C672" s="9">
        <v>0.75</v>
      </c>
      <c r="D672" s="9" t="s">
        <v>224</v>
      </c>
      <c r="E672" s="9" t="s">
        <v>320</v>
      </c>
      <c r="F672" s="9" t="s">
        <v>23</v>
      </c>
      <c r="G672" s="9">
        <v>2493</v>
      </c>
      <c r="H672" s="9" t="s">
        <v>23</v>
      </c>
      <c r="I672" s="9">
        <v>2538</v>
      </c>
      <c r="J672" s="9">
        <v>2538</v>
      </c>
      <c r="K672" s="9">
        <v>2538</v>
      </c>
      <c r="L672" s="9">
        <v>2538</v>
      </c>
      <c r="M672" s="8" t="s">
        <v>23</v>
      </c>
      <c r="N672" s="11">
        <v>2538</v>
      </c>
      <c r="O672" s="12"/>
      <c r="P672" s="12"/>
      <c r="Q672" s="13"/>
      <c r="U672" s="14"/>
    </row>
    <row r="673" spans="1:29" s="8" customFormat="1" x14ac:dyDescent="0.3">
      <c r="A673" s="9">
        <v>5000</v>
      </c>
      <c r="B673" s="9">
        <v>30</v>
      </c>
      <c r="C673" s="9">
        <v>0.75</v>
      </c>
      <c r="D673" s="9" t="s">
        <v>224</v>
      </c>
      <c r="E673" s="9" t="s">
        <v>321</v>
      </c>
      <c r="F673" s="9" t="s">
        <v>23</v>
      </c>
      <c r="G673" s="9">
        <v>2401</v>
      </c>
      <c r="H673" s="9" t="s">
        <v>23</v>
      </c>
      <c r="I673" s="9">
        <v>2445</v>
      </c>
      <c r="J673" s="9">
        <v>2446</v>
      </c>
      <c r="K673" s="9">
        <v>2445</v>
      </c>
      <c r="L673" s="9">
        <v>2446</v>
      </c>
      <c r="M673" s="8" t="s">
        <v>23</v>
      </c>
      <c r="N673" s="11">
        <v>2446</v>
      </c>
      <c r="O673" s="12"/>
      <c r="P673" s="12"/>
      <c r="Q673" s="13"/>
      <c r="U673" s="14"/>
    </row>
    <row r="674" spans="1:29" s="8" customFormat="1" x14ac:dyDescent="0.3">
      <c r="A674" s="9">
        <v>5000</v>
      </c>
      <c r="B674" s="9">
        <v>30</v>
      </c>
      <c r="C674" s="9">
        <v>0.75</v>
      </c>
      <c r="D674" s="9" t="s">
        <v>224</v>
      </c>
      <c r="E674" s="9" t="s">
        <v>322</v>
      </c>
      <c r="F674" s="9" t="s">
        <v>23</v>
      </c>
      <c r="G674" s="9">
        <v>2491</v>
      </c>
      <c r="H674" s="9" t="s">
        <v>23</v>
      </c>
      <c r="I674" s="9">
        <v>2534</v>
      </c>
      <c r="J674" s="9">
        <v>2536</v>
      </c>
      <c r="K674" s="9">
        <v>2534</v>
      </c>
      <c r="L674" s="9">
        <v>2536</v>
      </c>
      <c r="M674" s="8" t="s">
        <v>23</v>
      </c>
      <c r="N674" s="11">
        <v>2536</v>
      </c>
      <c r="O674" s="12"/>
      <c r="P674" s="12"/>
      <c r="Q674" s="13"/>
      <c r="U674" s="14"/>
    </row>
    <row r="675" spans="1:29" s="8" customFormat="1" x14ac:dyDescent="0.3">
      <c r="A675" s="9">
        <v>5000</v>
      </c>
      <c r="B675" s="9">
        <v>30</v>
      </c>
      <c r="C675" s="9">
        <v>0.75</v>
      </c>
      <c r="D675" s="9" t="s">
        <v>224</v>
      </c>
      <c r="E675" s="9" t="s">
        <v>323</v>
      </c>
      <c r="F675" s="9" t="s">
        <v>23</v>
      </c>
      <c r="G675" s="9">
        <v>2503</v>
      </c>
      <c r="H675" s="9" t="s">
        <v>23</v>
      </c>
      <c r="I675" s="9">
        <v>2542</v>
      </c>
      <c r="J675" s="9">
        <v>2542</v>
      </c>
      <c r="K675" s="9">
        <v>2542</v>
      </c>
      <c r="L675" s="9">
        <v>2542</v>
      </c>
      <c r="M675" s="8" t="s">
        <v>23</v>
      </c>
      <c r="N675" s="11">
        <v>2542</v>
      </c>
      <c r="O675" s="12"/>
      <c r="P675" s="12"/>
      <c r="Q675" s="13"/>
      <c r="U675" s="14"/>
    </row>
    <row r="676" spans="1:29" s="8" customFormat="1" x14ac:dyDescent="0.3">
      <c r="A676" s="9">
        <v>5000</v>
      </c>
      <c r="B676" s="9">
        <v>30</v>
      </c>
      <c r="C676" s="9">
        <v>0.75</v>
      </c>
      <c r="D676" s="9" t="s">
        <v>224</v>
      </c>
      <c r="E676" s="9" t="s">
        <v>324</v>
      </c>
      <c r="F676" s="9" t="s">
        <v>23</v>
      </c>
      <c r="G676" s="9">
        <v>2419</v>
      </c>
      <c r="H676" s="9" t="s">
        <v>23</v>
      </c>
      <c r="I676" s="9">
        <v>2461</v>
      </c>
      <c r="J676" s="9">
        <v>2461</v>
      </c>
      <c r="K676" s="9">
        <v>2461</v>
      </c>
      <c r="L676" s="9">
        <v>2461</v>
      </c>
      <c r="M676" s="8" t="s">
        <v>23</v>
      </c>
      <c r="N676" s="11">
        <v>2461</v>
      </c>
      <c r="O676" s="12"/>
      <c r="P676" s="12"/>
      <c r="Q676" s="13"/>
      <c r="U676" s="14"/>
    </row>
    <row r="677" spans="1:29" x14ac:dyDescent="0.3">
      <c r="A677" s="4">
        <v>5000</v>
      </c>
      <c r="B677" s="4">
        <v>40</v>
      </c>
      <c r="C677" s="4">
        <v>0.25</v>
      </c>
      <c r="D677" s="4" t="s">
        <v>21</v>
      </c>
      <c r="E677" s="4" t="s">
        <v>98</v>
      </c>
      <c r="F677" s="4" t="s">
        <v>23</v>
      </c>
      <c r="G677" s="4">
        <v>31</v>
      </c>
      <c r="H677" s="4" t="s">
        <v>23</v>
      </c>
      <c r="I677" s="4">
        <v>-14</v>
      </c>
      <c r="J677" s="4">
        <v>31</v>
      </c>
      <c r="K677" s="4">
        <v>-14</v>
      </c>
      <c r="L677" s="4">
        <v>28</v>
      </c>
      <c r="M677" s="8" t="s">
        <v>23</v>
      </c>
      <c r="N677" s="5">
        <v>31</v>
      </c>
      <c r="O677" s="6"/>
      <c r="P677" s="6"/>
      <c r="Q677" s="7"/>
      <c r="R677" s="8">
        <f t="shared" ref="R677" si="288">A677</f>
        <v>5000</v>
      </c>
      <c r="S677" s="8">
        <f t="shared" ref="S677" si="289">B677</f>
        <v>40</v>
      </c>
      <c r="T677" s="8">
        <f t="shared" ref="T677" si="290">C677</f>
        <v>0.25</v>
      </c>
      <c r="U677" s="8" t="str">
        <f t="shared" ref="U677" si="291">D677</f>
        <v>BA</v>
      </c>
      <c r="V677" s="8">
        <f t="shared" ref="V677" si="292">AVERAGE(G677:G701)</f>
        <v>29.4</v>
      </c>
      <c r="W677" s="8" t="e">
        <f t="shared" ref="W677" si="293">AVERAGE(H677:H701)</f>
        <v>#DIV/0!</v>
      </c>
      <c r="X677" s="8">
        <f t="shared" ref="X677" si="294">AVERAGE(I677:I701)</f>
        <v>-12.48</v>
      </c>
      <c r="Y677" s="8">
        <f t="shared" ref="Y677" si="295">AVERAGE(J677:J701)</f>
        <v>29.76</v>
      </c>
      <c r="Z677" s="8">
        <f t="shared" ref="Z677" si="296">AVERAGE(K677:K701)</f>
        <v>-12.48</v>
      </c>
      <c r="AA677" s="8">
        <f t="shared" ref="AA677" si="297">AVERAGE(L677:L701)</f>
        <v>26</v>
      </c>
      <c r="AB677" s="8" t="e">
        <f t="shared" ref="AB677:AC677" si="298">AVERAGE(M677:M701)</f>
        <v>#DIV/0!</v>
      </c>
      <c r="AC677" s="8">
        <f t="shared" si="298"/>
        <v>29.76</v>
      </c>
    </row>
    <row r="678" spans="1:29" x14ac:dyDescent="0.3">
      <c r="A678" s="4">
        <v>5000</v>
      </c>
      <c r="B678" s="4">
        <v>40</v>
      </c>
      <c r="C678" s="4">
        <v>0.25</v>
      </c>
      <c r="D678" s="4" t="s">
        <v>21</v>
      </c>
      <c r="E678" s="4" t="s">
        <v>99</v>
      </c>
      <c r="F678" s="4" t="s">
        <v>23</v>
      </c>
      <c r="G678" s="4">
        <v>40</v>
      </c>
      <c r="H678" s="4" t="s">
        <v>23</v>
      </c>
      <c r="I678" s="4">
        <v>-8</v>
      </c>
      <c r="J678" s="4">
        <v>40</v>
      </c>
      <c r="K678" s="4">
        <v>-8</v>
      </c>
      <c r="L678" s="4">
        <v>38</v>
      </c>
      <c r="M678" s="8" t="s">
        <v>23</v>
      </c>
      <c r="N678" s="5">
        <v>40</v>
      </c>
      <c r="O678" s="6"/>
      <c r="P678" s="6"/>
      <c r="Q678" s="7"/>
      <c r="R678" s="8"/>
      <c r="S678" s="8"/>
      <c r="T678" s="8"/>
      <c r="U678" s="14"/>
      <c r="V678" s="8"/>
      <c r="W678" s="8"/>
      <c r="X678" s="8"/>
      <c r="Y678" s="8"/>
      <c r="Z678" s="8"/>
      <c r="AA678" s="8"/>
      <c r="AB678" s="8"/>
      <c r="AC678" s="8"/>
    </row>
    <row r="679" spans="1:29" x14ac:dyDescent="0.3">
      <c r="A679" s="4">
        <v>5000</v>
      </c>
      <c r="B679" s="4">
        <v>40</v>
      </c>
      <c r="C679" s="4">
        <v>0.25</v>
      </c>
      <c r="D679" s="4" t="s">
        <v>21</v>
      </c>
      <c r="E679" s="4" t="s">
        <v>100</v>
      </c>
      <c r="F679" s="4" t="s">
        <v>23</v>
      </c>
      <c r="G679" s="4">
        <v>28</v>
      </c>
      <c r="H679" s="4" t="s">
        <v>23</v>
      </c>
      <c r="I679" s="4">
        <v>-27</v>
      </c>
      <c r="J679" s="4">
        <v>28</v>
      </c>
      <c r="K679" s="4">
        <v>-27</v>
      </c>
      <c r="L679" s="4">
        <v>24</v>
      </c>
      <c r="M679" s="8" t="s">
        <v>23</v>
      </c>
      <c r="N679" s="5">
        <v>28</v>
      </c>
      <c r="O679" s="6"/>
      <c r="P679" s="6"/>
      <c r="Q679" s="7"/>
      <c r="R679" s="8"/>
      <c r="S679" s="8"/>
      <c r="T679" s="8"/>
      <c r="U679" s="14"/>
      <c r="V679" s="8"/>
      <c r="W679" s="8"/>
      <c r="X679" s="8"/>
      <c r="Y679" s="8"/>
      <c r="Z679" s="8"/>
      <c r="AA679" s="8"/>
      <c r="AB679" s="8"/>
      <c r="AC679" s="8"/>
    </row>
    <row r="680" spans="1:29" x14ac:dyDescent="0.3">
      <c r="A680" s="4">
        <v>5000</v>
      </c>
      <c r="B680" s="4">
        <v>40</v>
      </c>
      <c r="C680" s="4">
        <v>0.25</v>
      </c>
      <c r="D680" s="4" t="s">
        <v>21</v>
      </c>
      <c r="E680" s="4" t="s">
        <v>101</v>
      </c>
      <c r="F680" s="4" t="s">
        <v>23</v>
      </c>
      <c r="G680" s="4">
        <v>32</v>
      </c>
      <c r="H680" s="4" t="s">
        <v>23</v>
      </c>
      <c r="I680" s="4">
        <v>-3</v>
      </c>
      <c r="J680" s="4">
        <v>33</v>
      </c>
      <c r="K680" s="4">
        <v>-3</v>
      </c>
      <c r="L680" s="4">
        <v>30</v>
      </c>
      <c r="M680" s="8" t="s">
        <v>23</v>
      </c>
      <c r="N680" s="5">
        <v>33</v>
      </c>
      <c r="O680" s="6"/>
      <c r="P680" s="6"/>
      <c r="Q680" s="7"/>
      <c r="R680" s="8"/>
      <c r="S680" s="8"/>
      <c r="T680" s="8"/>
      <c r="U680" s="14"/>
      <c r="V680" s="8"/>
      <c r="W680" s="8"/>
      <c r="X680" s="8"/>
      <c r="Y680" s="8"/>
      <c r="Z680" s="8"/>
      <c r="AA680" s="8"/>
      <c r="AB680" s="8"/>
      <c r="AC680" s="8"/>
    </row>
    <row r="681" spans="1:29" x14ac:dyDescent="0.3">
      <c r="A681" s="4">
        <v>5000</v>
      </c>
      <c r="B681" s="4">
        <v>40</v>
      </c>
      <c r="C681" s="4">
        <v>0.25</v>
      </c>
      <c r="D681" s="4" t="s">
        <v>21</v>
      </c>
      <c r="E681" s="4" t="s">
        <v>102</v>
      </c>
      <c r="F681" s="4" t="s">
        <v>23</v>
      </c>
      <c r="G681" s="4">
        <v>29</v>
      </c>
      <c r="H681" s="4" t="s">
        <v>23</v>
      </c>
      <c r="I681" s="4">
        <v>-23</v>
      </c>
      <c r="J681" s="4">
        <v>29</v>
      </c>
      <c r="K681" s="4">
        <v>-23</v>
      </c>
      <c r="L681" s="4">
        <v>23</v>
      </c>
      <c r="M681" s="8" t="s">
        <v>23</v>
      </c>
      <c r="N681" s="5">
        <v>29</v>
      </c>
      <c r="O681" s="6"/>
      <c r="P681" s="6"/>
      <c r="Q681" s="7"/>
      <c r="R681" s="8"/>
      <c r="S681" s="8"/>
      <c r="T681" s="8"/>
      <c r="U681" s="14"/>
      <c r="V681" s="8"/>
      <c r="W681" s="8"/>
      <c r="X681" s="8"/>
      <c r="Y681" s="8"/>
      <c r="Z681" s="8"/>
      <c r="AA681" s="8"/>
      <c r="AB681" s="8"/>
      <c r="AC681" s="8"/>
    </row>
    <row r="682" spans="1:29" x14ac:dyDescent="0.3">
      <c r="A682" s="4">
        <v>5000</v>
      </c>
      <c r="B682" s="4">
        <v>40</v>
      </c>
      <c r="C682" s="4">
        <v>0.25</v>
      </c>
      <c r="D682" s="4" t="s">
        <v>21</v>
      </c>
      <c r="E682" s="4" t="s">
        <v>103</v>
      </c>
      <c r="F682" s="4" t="s">
        <v>23</v>
      </c>
      <c r="G682" s="4">
        <v>25</v>
      </c>
      <c r="H682" s="4" t="s">
        <v>23</v>
      </c>
      <c r="I682" s="4">
        <v>-27</v>
      </c>
      <c r="J682" s="4">
        <v>29</v>
      </c>
      <c r="K682" s="4">
        <v>-27</v>
      </c>
      <c r="L682" s="4">
        <v>22</v>
      </c>
      <c r="M682" s="8" t="s">
        <v>23</v>
      </c>
      <c r="N682" s="5">
        <v>29</v>
      </c>
      <c r="O682" s="6"/>
      <c r="P682" s="6"/>
      <c r="Q682" s="7"/>
      <c r="R682" s="8"/>
      <c r="S682" s="8"/>
      <c r="T682" s="8"/>
      <c r="U682" s="14"/>
      <c r="V682" s="8"/>
      <c r="W682" s="8"/>
      <c r="X682" s="8"/>
      <c r="Y682" s="8"/>
      <c r="Z682" s="8"/>
      <c r="AA682" s="8"/>
      <c r="AB682" s="8"/>
      <c r="AC682" s="8"/>
    </row>
    <row r="683" spans="1:29" x14ac:dyDescent="0.3">
      <c r="A683" s="4">
        <v>5000</v>
      </c>
      <c r="B683" s="4">
        <v>40</v>
      </c>
      <c r="C683" s="4">
        <v>0.25</v>
      </c>
      <c r="D683" s="4" t="s">
        <v>21</v>
      </c>
      <c r="E683" s="4" t="s">
        <v>104</v>
      </c>
      <c r="F683" s="4" t="s">
        <v>23</v>
      </c>
      <c r="G683" s="4">
        <v>34</v>
      </c>
      <c r="H683" s="4" t="s">
        <v>23</v>
      </c>
      <c r="I683" s="4">
        <v>-15</v>
      </c>
      <c r="J683" s="4">
        <v>34</v>
      </c>
      <c r="K683" s="4">
        <v>-15</v>
      </c>
      <c r="L683" s="4">
        <v>31</v>
      </c>
      <c r="M683" s="8" t="s">
        <v>23</v>
      </c>
      <c r="N683" s="5">
        <v>34</v>
      </c>
      <c r="O683" s="6"/>
      <c r="P683" s="6"/>
      <c r="Q683" s="7"/>
      <c r="R683" s="8"/>
      <c r="S683" s="8"/>
      <c r="T683" s="8"/>
      <c r="U683" s="14"/>
      <c r="V683" s="8"/>
      <c r="W683" s="8"/>
      <c r="X683" s="8"/>
      <c r="Y683" s="8"/>
      <c r="Z683" s="8"/>
      <c r="AA683" s="8"/>
      <c r="AB683" s="8"/>
      <c r="AC683" s="8"/>
    </row>
    <row r="684" spans="1:29" x14ac:dyDescent="0.3">
      <c r="A684" s="4">
        <v>5000</v>
      </c>
      <c r="B684" s="4">
        <v>40</v>
      </c>
      <c r="C684" s="4">
        <v>0.25</v>
      </c>
      <c r="D684" s="4" t="s">
        <v>21</v>
      </c>
      <c r="E684" s="4" t="s">
        <v>105</v>
      </c>
      <c r="F684" s="4" t="s">
        <v>23</v>
      </c>
      <c r="G684" s="4">
        <v>25</v>
      </c>
      <c r="H684" s="4" t="s">
        <v>23</v>
      </c>
      <c r="I684" s="4">
        <v>-5</v>
      </c>
      <c r="J684" s="4">
        <v>26</v>
      </c>
      <c r="K684" s="4">
        <v>-5</v>
      </c>
      <c r="L684" s="4">
        <v>17</v>
      </c>
      <c r="M684" s="8" t="s">
        <v>23</v>
      </c>
      <c r="N684" s="5">
        <v>26</v>
      </c>
      <c r="O684" s="6"/>
      <c r="P684" s="6"/>
      <c r="Q684" s="7"/>
      <c r="R684" s="8"/>
      <c r="S684" s="8"/>
      <c r="T684" s="8"/>
      <c r="U684" s="14"/>
      <c r="V684" s="8"/>
      <c r="W684" s="8"/>
      <c r="X684" s="8"/>
      <c r="Y684" s="8"/>
      <c r="Z684" s="8"/>
      <c r="AA684" s="8"/>
      <c r="AB684" s="8"/>
      <c r="AC684" s="8"/>
    </row>
    <row r="685" spans="1:29" x14ac:dyDescent="0.3">
      <c r="A685" s="4">
        <v>5000</v>
      </c>
      <c r="B685" s="4">
        <v>40</v>
      </c>
      <c r="C685" s="4">
        <v>0.25</v>
      </c>
      <c r="D685" s="4" t="s">
        <v>21</v>
      </c>
      <c r="E685" s="4" t="s">
        <v>106</v>
      </c>
      <c r="F685" s="4" t="s">
        <v>23</v>
      </c>
      <c r="G685" s="4">
        <v>29</v>
      </c>
      <c r="H685" s="4" t="s">
        <v>23</v>
      </c>
      <c r="I685" s="4">
        <v>-12</v>
      </c>
      <c r="J685" s="4">
        <v>29</v>
      </c>
      <c r="K685" s="4">
        <v>-12</v>
      </c>
      <c r="L685" s="4">
        <v>25</v>
      </c>
      <c r="M685" s="8" t="s">
        <v>23</v>
      </c>
      <c r="N685" s="5">
        <v>29</v>
      </c>
      <c r="O685" s="6"/>
      <c r="P685" s="6"/>
      <c r="Q685" s="7"/>
      <c r="R685" s="8"/>
      <c r="S685" s="8"/>
      <c r="T685" s="8"/>
      <c r="U685" s="14"/>
      <c r="V685" s="8"/>
      <c r="W685" s="8"/>
      <c r="X685" s="8"/>
      <c r="Y685" s="8"/>
      <c r="Z685" s="8"/>
      <c r="AA685" s="8"/>
      <c r="AB685" s="8"/>
      <c r="AC685" s="8"/>
    </row>
    <row r="686" spans="1:29" x14ac:dyDescent="0.3">
      <c r="A686" s="4">
        <v>5000</v>
      </c>
      <c r="B686" s="4">
        <v>40</v>
      </c>
      <c r="C686" s="4">
        <v>0.25</v>
      </c>
      <c r="D686" s="4" t="s">
        <v>21</v>
      </c>
      <c r="E686" s="4" t="s">
        <v>107</v>
      </c>
      <c r="F686" s="4" t="s">
        <v>23</v>
      </c>
      <c r="G686" s="4">
        <v>30</v>
      </c>
      <c r="H686" s="4" t="s">
        <v>23</v>
      </c>
      <c r="I686" s="4">
        <v>-3</v>
      </c>
      <c r="J686" s="4">
        <v>30</v>
      </c>
      <c r="K686" s="4">
        <v>-3</v>
      </c>
      <c r="L686" s="4">
        <v>24</v>
      </c>
      <c r="M686" s="8" t="s">
        <v>23</v>
      </c>
      <c r="N686" s="5">
        <v>30</v>
      </c>
      <c r="O686" s="6"/>
      <c r="P686" s="6"/>
      <c r="Q686" s="7"/>
      <c r="R686" s="8"/>
      <c r="S686" s="8"/>
      <c r="T686" s="8"/>
      <c r="U686" s="14"/>
      <c r="V686" s="8"/>
      <c r="W686" s="8"/>
      <c r="X686" s="8"/>
      <c r="Y686" s="8"/>
      <c r="Z686" s="8"/>
      <c r="AA686" s="8"/>
      <c r="AB686" s="8"/>
      <c r="AC686" s="8"/>
    </row>
    <row r="687" spans="1:29" x14ac:dyDescent="0.3">
      <c r="A687" s="4">
        <v>5000</v>
      </c>
      <c r="B687" s="4">
        <v>40</v>
      </c>
      <c r="C687" s="4">
        <v>0.25</v>
      </c>
      <c r="D687" s="4" t="s">
        <v>21</v>
      </c>
      <c r="E687" s="4" t="s">
        <v>108</v>
      </c>
      <c r="F687" s="4" t="s">
        <v>23</v>
      </c>
      <c r="G687" s="4">
        <v>34</v>
      </c>
      <c r="H687" s="4" t="s">
        <v>23</v>
      </c>
      <c r="I687" s="4">
        <v>-3</v>
      </c>
      <c r="J687" s="4">
        <v>34</v>
      </c>
      <c r="K687" s="4">
        <v>-3</v>
      </c>
      <c r="L687" s="4">
        <v>29</v>
      </c>
      <c r="M687" s="8" t="s">
        <v>23</v>
      </c>
      <c r="N687" s="5">
        <v>34</v>
      </c>
      <c r="O687" s="6"/>
      <c r="P687" s="6"/>
      <c r="Q687" s="7"/>
      <c r="R687" s="8"/>
      <c r="S687" s="8"/>
      <c r="T687" s="8"/>
      <c r="U687" s="14"/>
      <c r="V687" s="8"/>
      <c r="W687" s="8"/>
      <c r="X687" s="8"/>
      <c r="Y687" s="8"/>
      <c r="Z687" s="8"/>
      <c r="AA687" s="8"/>
      <c r="AB687" s="8"/>
      <c r="AC687" s="8"/>
    </row>
    <row r="688" spans="1:29" x14ac:dyDescent="0.3">
      <c r="A688" s="4">
        <v>5000</v>
      </c>
      <c r="B688" s="4">
        <v>40</v>
      </c>
      <c r="C688" s="4">
        <v>0.25</v>
      </c>
      <c r="D688" s="4" t="s">
        <v>21</v>
      </c>
      <c r="E688" s="4" t="s">
        <v>109</v>
      </c>
      <c r="F688" s="4" t="s">
        <v>23</v>
      </c>
      <c r="G688" s="4">
        <v>35</v>
      </c>
      <c r="H688" s="4" t="s">
        <v>23</v>
      </c>
      <c r="I688" s="4">
        <v>-2</v>
      </c>
      <c r="J688" s="4">
        <v>35</v>
      </c>
      <c r="K688" s="4">
        <v>-2</v>
      </c>
      <c r="L688" s="4">
        <v>28</v>
      </c>
      <c r="M688" s="8" t="s">
        <v>23</v>
      </c>
      <c r="N688" s="5">
        <v>35</v>
      </c>
      <c r="O688" s="6"/>
      <c r="P688" s="6"/>
      <c r="Q688" s="7"/>
      <c r="R688" s="8"/>
      <c r="S688" s="8"/>
      <c r="T688" s="8"/>
      <c r="U688" s="14"/>
      <c r="V688" s="8"/>
      <c r="W688" s="8"/>
      <c r="X688" s="8"/>
      <c r="Y688" s="8"/>
      <c r="Z688" s="8"/>
      <c r="AA688" s="8"/>
      <c r="AB688" s="8"/>
      <c r="AC688" s="8"/>
    </row>
    <row r="689" spans="1:29" x14ac:dyDescent="0.3">
      <c r="A689" s="4">
        <v>5000</v>
      </c>
      <c r="B689" s="4">
        <v>40</v>
      </c>
      <c r="C689" s="4">
        <v>0.25</v>
      </c>
      <c r="D689" s="4" t="s">
        <v>21</v>
      </c>
      <c r="E689" s="4" t="s">
        <v>110</v>
      </c>
      <c r="F689" s="4" t="s">
        <v>23</v>
      </c>
      <c r="G689" s="4">
        <v>32</v>
      </c>
      <c r="H689" s="4" t="s">
        <v>23</v>
      </c>
      <c r="I689" s="4">
        <v>-9</v>
      </c>
      <c r="J689" s="4">
        <v>32</v>
      </c>
      <c r="K689" s="4">
        <v>-9</v>
      </c>
      <c r="L689" s="4">
        <v>32</v>
      </c>
      <c r="M689" s="8" t="s">
        <v>23</v>
      </c>
      <c r="N689" s="5">
        <v>32</v>
      </c>
      <c r="O689" s="6"/>
      <c r="P689" s="6"/>
      <c r="Q689" s="7"/>
      <c r="R689" s="8"/>
      <c r="S689" s="8"/>
      <c r="T689" s="8"/>
      <c r="U689" s="14"/>
      <c r="V689" s="8"/>
      <c r="W689" s="8"/>
      <c r="X689" s="8"/>
      <c r="Y689" s="8"/>
      <c r="Z689" s="8"/>
      <c r="AA689" s="8"/>
      <c r="AB689" s="8"/>
      <c r="AC689" s="8"/>
    </row>
    <row r="690" spans="1:29" x14ac:dyDescent="0.3">
      <c r="A690" s="4">
        <v>5000</v>
      </c>
      <c r="B690" s="4">
        <v>40</v>
      </c>
      <c r="C690" s="4">
        <v>0.25</v>
      </c>
      <c r="D690" s="4" t="s">
        <v>21</v>
      </c>
      <c r="E690" s="4" t="s">
        <v>111</v>
      </c>
      <c r="F690" s="4" t="s">
        <v>23</v>
      </c>
      <c r="G690" s="4">
        <v>26</v>
      </c>
      <c r="H690" s="4" t="s">
        <v>23</v>
      </c>
      <c r="I690" s="4">
        <v>-10</v>
      </c>
      <c r="J690" s="4">
        <v>26</v>
      </c>
      <c r="K690" s="4">
        <v>-10</v>
      </c>
      <c r="L690" s="4">
        <v>24</v>
      </c>
      <c r="M690" s="8" t="s">
        <v>23</v>
      </c>
      <c r="N690" s="5">
        <v>26</v>
      </c>
      <c r="O690" s="6"/>
      <c r="P690" s="6"/>
      <c r="Q690" s="7"/>
      <c r="R690" s="8"/>
      <c r="S690" s="8"/>
      <c r="T690" s="8"/>
      <c r="U690" s="14"/>
      <c r="V690" s="8"/>
      <c r="W690" s="8"/>
      <c r="X690" s="8"/>
      <c r="Y690" s="8"/>
      <c r="Z690" s="8"/>
      <c r="AA690" s="8"/>
      <c r="AB690" s="8"/>
      <c r="AC690" s="8"/>
    </row>
    <row r="691" spans="1:29" x14ac:dyDescent="0.3">
      <c r="A691" s="4">
        <v>5000</v>
      </c>
      <c r="B691" s="4">
        <v>40</v>
      </c>
      <c r="C691" s="4">
        <v>0.25</v>
      </c>
      <c r="D691" s="4" t="s">
        <v>21</v>
      </c>
      <c r="E691" s="4" t="s">
        <v>112</v>
      </c>
      <c r="F691" s="4" t="s">
        <v>23</v>
      </c>
      <c r="G691" s="4">
        <v>22</v>
      </c>
      <c r="H691" s="4" t="s">
        <v>23</v>
      </c>
      <c r="I691" s="4">
        <v>-9</v>
      </c>
      <c r="J691" s="4">
        <v>22</v>
      </c>
      <c r="K691" s="4">
        <v>-9</v>
      </c>
      <c r="L691" s="4">
        <v>20</v>
      </c>
      <c r="M691" s="8" t="s">
        <v>23</v>
      </c>
      <c r="N691" s="5">
        <v>22</v>
      </c>
      <c r="O691" s="6"/>
      <c r="P691" s="6"/>
      <c r="Q691" s="7"/>
      <c r="R691" s="8"/>
      <c r="S691" s="8"/>
      <c r="T691" s="8"/>
      <c r="U691" s="14"/>
      <c r="V691" s="8"/>
      <c r="W691" s="8"/>
      <c r="X691" s="8"/>
      <c r="Y691" s="8"/>
      <c r="Z691" s="8"/>
      <c r="AA691" s="8"/>
      <c r="AB691" s="8"/>
      <c r="AC691" s="8"/>
    </row>
    <row r="692" spans="1:29" x14ac:dyDescent="0.3">
      <c r="A692" s="4">
        <v>5000</v>
      </c>
      <c r="B692" s="4">
        <v>40</v>
      </c>
      <c r="C692" s="4">
        <v>0.25</v>
      </c>
      <c r="D692" s="4" t="s">
        <v>21</v>
      </c>
      <c r="E692" s="4" t="s">
        <v>113</v>
      </c>
      <c r="F692" s="4" t="s">
        <v>23</v>
      </c>
      <c r="G692" s="4">
        <v>28</v>
      </c>
      <c r="H692" s="4" t="s">
        <v>23</v>
      </c>
      <c r="I692" s="4">
        <v>-18</v>
      </c>
      <c r="J692" s="4">
        <v>28</v>
      </c>
      <c r="K692" s="4">
        <v>-18</v>
      </c>
      <c r="L692" s="4">
        <v>27</v>
      </c>
      <c r="M692" s="8" t="s">
        <v>23</v>
      </c>
      <c r="N692" s="5">
        <v>28</v>
      </c>
      <c r="O692" s="6"/>
      <c r="P692" s="6"/>
      <c r="Q692" s="7"/>
      <c r="R692" s="8"/>
      <c r="S692" s="8"/>
      <c r="T692" s="8"/>
      <c r="U692" s="14"/>
      <c r="V692" s="8"/>
      <c r="W692" s="8"/>
      <c r="X692" s="8"/>
      <c r="Y692" s="8"/>
      <c r="Z692" s="8"/>
      <c r="AA692" s="8"/>
      <c r="AB692" s="8"/>
      <c r="AC692" s="8"/>
    </row>
    <row r="693" spans="1:29" x14ac:dyDescent="0.3">
      <c r="A693" s="4">
        <v>5000</v>
      </c>
      <c r="B693" s="4">
        <v>40</v>
      </c>
      <c r="C693" s="4">
        <v>0.25</v>
      </c>
      <c r="D693" s="4" t="s">
        <v>21</v>
      </c>
      <c r="E693" s="4" t="s">
        <v>114</v>
      </c>
      <c r="F693" s="4" t="s">
        <v>23</v>
      </c>
      <c r="G693" s="4">
        <v>19</v>
      </c>
      <c r="H693" s="4" t="s">
        <v>23</v>
      </c>
      <c r="I693" s="4">
        <v>-26</v>
      </c>
      <c r="J693" s="4">
        <v>20</v>
      </c>
      <c r="K693" s="4">
        <v>-26</v>
      </c>
      <c r="L693" s="4">
        <v>15</v>
      </c>
      <c r="M693" s="8" t="s">
        <v>23</v>
      </c>
      <c r="N693" s="5">
        <v>20</v>
      </c>
      <c r="O693" s="6"/>
      <c r="P693" s="6"/>
      <c r="Q693" s="7"/>
      <c r="R693" s="8"/>
      <c r="S693" s="8"/>
      <c r="T693" s="8"/>
      <c r="U693" s="14"/>
      <c r="V693" s="8"/>
      <c r="W693" s="8"/>
      <c r="X693" s="8"/>
      <c r="Y693" s="8"/>
      <c r="Z693" s="8"/>
      <c r="AA693" s="8"/>
      <c r="AB693" s="8"/>
      <c r="AC693" s="8"/>
    </row>
    <row r="694" spans="1:29" x14ac:dyDescent="0.3">
      <c r="A694" s="4">
        <v>5000</v>
      </c>
      <c r="B694" s="4">
        <v>40</v>
      </c>
      <c r="C694" s="4">
        <v>0.25</v>
      </c>
      <c r="D694" s="4" t="s">
        <v>21</v>
      </c>
      <c r="E694" s="4" t="s">
        <v>115</v>
      </c>
      <c r="F694" s="4" t="s">
        <v>23</v>
      </c>
      <c r="G694" s="4">
        <v>27</v>
      </c>
      <c r="H694" s="4" t="s">
        <v>23</v>
      </c>
      <c r="I694" s="4">
        <v>-15</v>
      </c>
      <c r="J694" s="4">
        <v>29</v>
      </c>
      <c r="K694" s="4">
        <v>-15</v>
      </c>
      <c r="L694" s="4">
        <v>24</v>
      </c>
      <c r="M694" s="8" t="s">
        <v>23</v>
      </c>
      <c r="N694" s="5">
        <v>29</v>
      </c>
      <c r="O694" s="6"/>
      <c r="P694" s="6"/>
      <c r="Q694" s="7"/>
      <c r="R694" s="8"/>
      <c r="S694" s="8"/>
      <c r="T694" s="8"/>
      <c r="U694" s="14"/>
      <c r="V694" s="8"/>
      <c r="W694" s="8"/>
      <c r="X694" s="8"/>
      <c r="Y694" s="8"/>
      <c r="Z694" s="8"/>
      <c r="AA694" s="8"/>
      <c r="AB694" s="8"/>
      <c r="AC694" s="8"/>
    </row>
    <row r="695" spans="1:29" x14ac:dyDescent="0.3">
      <c r="A695" s="4">
        <v>5000</v>
      </c>
      <c r="B695" s="4">
        <v>40</v>
      </c>
      <c r="C695" s="4">
        <v>0.25</v>
      </c>
      <c r="D695" s="4" t="s">
        <v>21</v>
      </c>
      <c r="E695" s="4" t="s">
        <v>116</v>
      </c>
      <c r="F695" s="4" t="s">
        <v>23</v>
      </c>
      <c r="G695" s="4">
        <v>38</v>
      </c>
      <c r="H695" s="4" t="s">
        <v>23</v>
      </c>
      <c r="I695" s="4">
        <v>-6</v>
      </c>
      <c r="J695" s="4">
        <v>38</v>
      </c>
      <c r="K695" s="4">
        <v>-6</v>
      </c>
      <c r="L695" s="4">
        <v>36</v>
      </c>
      <c r="M695" s="8" t="s">
        <v>23</v>
      </c>
      <c r="N695" s="5">
        <v>38</v>
      </c>
      <c r="O695" s="6"/>
      <c r="P695" s="6"/>
      <c r="Q695" s="7"/>
      <c r="R695" s="8"/>
      <c r="S695" s="8"/>
      <c r="T695" s="8"/>
      <c r="U695" s="14"/>
      <c r="V695" s="8"/>
      <c r="W695" s="8"/>
      <c r="X695" s="8"/>
      <c r="Y695" s="8"/>
      <c r="Z695" s="8"/>
      <c r="AA695" s="8"/>
      <c r="AB695" s="8"/>
      <c r="AC695" s="8"/>
    </row>
    <row r="696" spans="1:29" x14ac:dyDescent="0.3">
      <c r="A696" s="4">
        <v>5000</v>
      </c>
      <c r="B696" s="4">
        <v>40</v>
      </c>
      <c r="C696" s="4">
        <v>0.25</v>
      </c>
      <c r="D696" s="4" t="s">
        <v>21</v>
      </c>
      <c r="E696" s="4" t="s">
        <v>117</v>
      </c>
      <c r="F696" s="4" t="s">
        <v>23</v>
      </c>
      <c r="G696" s="4">
        <v>33</v>
      </c>
      <c r="H696" s="4" t="s">
        <v>23</v>
      </c>
      <c r="I696" s="4">
        <v>-18</v>
      </c>
      <c r="J696" s="4">
        <v>33</v>
      </c>
      <c r="K696" s="4">
        <v>-18</v>
      </c>
      <c r="L696" s="4">
        <v>28</v>
      </c>
      <c r="M696" s="8" t="s">
        <v>23</v>
      </c>
      <c r="N696" s="5">
        <v>33</v>
      </c>
      <c r="O696" s="6"/>
      <c r="P696" s="6"/>
      <c r="Q696" s="7"/>
      <c r="R696" s="8"/>
      <c r="S696" s="8"/>
      <c r="T696" s="8"/>
      <c r="U696" s="14"/>
      <c r="V696" s="8"/>
      <c r="W696" s="8"/>
      <c r="X696" s="8"/>
      <c r="Y696" s="8"/>
      <c r="Z696" s="8"/>
      <c r="AA696" s="8"/>
      <c r="AB696" s="8"/>
      <c r="AC696" s="8"/>
    </row>
    <row r="697" spans="1:29" x14ac:dyDescent="0.3">
      <c r="A697" s="4">
        <v>5000</v>
      </c>
      <c r="B697" s="4">
        <v>40</v>
      </c>
      <c r="C697" s="4">
        <v>0.25</v>
      </c>
      <c r="D697" s="4" t="s">
        <v>21</v>
      </c>
      <c r="E697" s="4" t="s">
        <v>118</v>
      </c>
      <c r="F697" s="4" t="s">
        <v>23</v>
      </c>
      <c r="G697" s="4">
        <v>33</v>
      </c>
      <c r="H697" s="4" t="s">
        <v>23</v>
      </c>
      <c r="I697" s="4">
        <v>-21</v>
      </c>
      <c r="J697" s="4">
        <v>33</v>
      </c>
      <c r="K697" s="4">
        <v>-21</v>
      </c>
      <c r="L697" s="4">
        <v>29</v>
      </c>
      <c r="M697" s="8" t="s">
        <v>23</v>
      </c>
      <c r="N697" s="5">
        <v>33</v>
      </c>
      <c r="O697" s="6"/>
      <c r="P697" s="6"/>
      <c r="Q697" s="7"/>
      <c r="R697" s="8"/>
      <c r="S697" s="8"/>
      <c r="T697" s="8"/>
      <c r="U697" s="14"/>
      <c r="V697" s="8"/>
      <c r="W697" s="8"/>
      <c r="X697" s="8"/>
      <c r="Y697" s="8"/>
      <c r="Z697" s="8"/>
      <c r="AA697" s="8"/>
      <c r="AB697" s="8"/>
      <c r="AC697" s="8"/>
    </row>
    <row r="698" spans="1:29" x14ac:dyDescent="0.3">
      <c r="A698" s="4">
        <v>5000</v>
      </c>
      <c r="B698" s="4">
        <v>40</v>
      </c>
      <c r="C698" s="4">
        <v>0.25</v>
      </c>
      <c r="D698" s="4" t="s">
        <v>21</v>
      </c>
      <c r="E698" s="4" t="s">
        <v>119</v>
      </c>
      <c r="F698" s="4" t="s">
        <v>23</v>
      </c>
      <c r="G698" s="4">
        <v>13</v>
      </c>
      <c r="H698" s="4" t="s">
        <v>23</v>
      </c>
      <c r="I698" s="4">
        <v>-25</v>
      </c>
      <c r="J698" s="4">
        <v>13</v>
      </c>
      <c r="K698" s="4">
        <v>-25</v>
      </c>
      <c r="L698" s="4">
        <v>12</v>
      </c>
      <c r="M698" s="8" t="s">
        <v>23</v>
      </c>
      <c r="N698" s="5">
        <v>13</v>
      </c>
      <c r="O698" s="6"/>
      <c r="P698" s="6"/>
      <c r="Q698" s="7"/>
      <c r="R698" s="8"/>
      <c r="S698" s="8"/>
      <c r="T698" s="8"/>
      <c r="U698" s="14"/>
      <c r="V698" s="8"/>
      <c r="W698" s="8"/>
      <c r="X698" s="8"/>
      <c r="Y698" s="8"/>
      <c r="Z698" s="8"/>
      <c r="AA698" s="8"/>
      <c r="AB698" s="8"/>
      <c r="AC698" s="8"/>
    </row>
    <row r="699" spans="1:29" x14ac:dyDescent="0.3">
      <c r="A699" s="4">
        <v>5000</v>
      </c>
      <c r="B699" s="4">
        <v>40</v>
      </c>
      <c r="C699" s="4">
        <v>0.25</v>
      </c>
      <c r="D699" s="4" t="s">
        <v>21</v>
      </c>
      <c r="E699" s="4" t="s">
        <v>120</v>
      </c>
      <c r="F699" s="4" t="s">
        <v>23</v>
      </c>
      <c r="G699" s="4">
        <v>22</v>
      </c>
      <c r="H699" s="4" t="s">
        <v>23</v>
      </c>
      <c r="I699" s="4">
        <v>-7</v>
      </c>
      <c r="J699" s="4">
        <v>22</v>
      </c>
      <c r="K699" s="4">
        <v>-7</v>
      </c>
      <c r="L699" s="4">
        <v>20</v>
      </c>
      <c r="M699" s="8" t="s">
        <v>23</v>
      </c>
      <c r="N699" s="5">
        <v>22</v>
      </c>
      <c r="O699" s="6"/>
      <c r="P699" s="6"/>
      <c r="Q699" s="7"/>
      <c r="R699" s="8"/>
      <c r="S699" s="8"/>
      <c r="T699" s="8"/>
      <c r="U699" s="14"/>
      <c r="V699" s="8"/>
      <c r="W699" s="8"/>
      <c r="X699" s="8"/>
      <c r="Y699" s="8"/>
      <c r="Z699" s="8"/>
      <c r="AA699" s="8"/>
      <c r="AB699" s="8"/>
      <c r="AC699" s="8"/>
    </row>
    <row r="700" spans="1:29" x14ac:dyDescent="0.3">
      <c r="A700" s="4">
        <v>5000</v>
      </c>
      <c r="B700" s="4">
        <v>40</v>
      </c>
      <c r="C700" s="4">
        <v>0.25</v>
      </c>
      <c r="D700" s="4" t="s">
        <v>21</v>
      </c>
      <c r="E700" s="4" t="s">
        <v>121</v>
      </c>
      <c r="F700" s="4" t="s">
        <v>23</v>
      </c>
      <c r="G700" s="4">
        <v>39</v>
      </c>
      <c r="H700" s="4" t="s">
        <v>23</v>
      </c>
      <c r="I700" s="4">
        <v>-2</v>
      </c>
      <c r="J700" s="4">
        <v>39</v>
      </c>
      <c r="K700" s="4">
        <v>-2</v>
      </c>
      <c r="L700" s="4">
        <v>38</v>
      </c>
      <c r="M700" s="8" t="s">
        <v>23</v>
      </c>
      <c r="N700" s="5">
        <v>39</v>
      </c>
      <c r="O700" s="6"/>
      <c r="P700" s="6"/>
      <c r="Q700" s="7"/>
      <c r="R700" s="8"/>
      <c r="S700" s="8"/>
      <c r="T700" s="8"/>
      <c r="U700" s="14"/>
      <c r="V700" s="8"/>
      <c r="W700" s="8"/>
      <c r="X700" s="8"/>
      <c r="Y700" s="8"/>
      <c r="Z700" s="8"/>
      <c r="AA700" s="8"/>
      <c r="AB700" s="8"/>
      <c r="AC700" s="8"/>
    </row>
    <row r="701" spans="1:29" x14ac:dyDescent="0.3">
      <c r="A701" s="4">
        <v>5000</v>
      </c>
      <c r="B701" s="4">
        <v>40</v>
      </c>
      <c r="C701" s="4">
        <v>0.25</v>
      </c>
      <c r="D701" s="4" t="s">
        <v>21</v>
      </c>
      <c r="E701" s="4" t="s">
        <v>122</v>
      </c>
      <c r="F701" s="4" t="s">
        <v>23</v>
      </c>
      <c r="G701" s="4">
        <v>31</v>
      </c>
      <c r="H701" s="4" t="s">
        <v>23</v>
      </c>
      <c r="I701" s="4">
        <v>-4</v>
      </c>
      <c r="J701" s="4">
        <v>31</v>
      </c>
      <c r="K701" s="4">
        <v>-4</v>
      </c>
      <c r="L701" s="4">
        <v>26</v>
      </c>
      <c r="M701" s="8" t="s">
        <v>23</v>
      </c>
      <c r="N701" s="5">
        <v>31</v>
      </c>
      <c r="O701" s="6"/>
      <c r="P701" s="6"/>
      <c r="Q701" s="7"/>
      <c r="R701" s="8"/>
      <c r="S701" s="8"/>
      <c r="T701" s="8"/>
      <c r="U701" s="14"/>
      <c r="V701" s="8"/>
      <c r="W701" s="8"/>
      <c r="X701" s="8"/>
      <c r="Y701" s="8"/>
      <c r="Z701" s="8"/>
      <c r="AA701" s="8"/>
      <c r="AB701" s="8"/>
      <c r="AC701" s="8"/>
    </row>
    <row r="702" spans="1:29" s="8" customFormat="1" x14ac:dyDescent="0.3">
      <c r="A702" s="9">
        <v>5000</v>
      </c>
      <c r="B702" s="9">
        <v>40</v>
      </c>
      <c r="C702" s="9">
        <v>0.5</v>
      </c>
      <c r="D702" s="9" t="s">
        <v>21</v>
      </c>
      <c r="E702" s="9" t="s">
        <v>98</v>
      </c>
      <c r="F702" s="9" t="s">
        <v>23</v>
      </c>
      <c r="G702" s="9">
        <v>300</v>
      </c>
      <c r="H702" s="9" t="s">
        <v>23</v>
      </c>
      <c r="I702" s="9">
        <v>317</v>
      </c>
      <c r="J702" s="9">
        <v>321</v>
      </c>
      <c r="K702" s="9">
        <v>317</v>
      </c>
      <c r="L702" s="9">
        <v>321</v>
      </c>
      <c r="M702" s="9" t="s">
        <v>23</v>
      </c>
      <c r="N702" s="11">
        <v>321</v>
      </c>
      <c r="O702" s="12"/>
      <c r="P702" s="12"/>
      <c r="Q702" s="13"/>
      <c r="R702" s="8">
        <f t="shared" ref="R702" si="299">A702</f>
        <v>5000</v>
      </c>
      <c r="S702" s="8">
        <f t="shared" ref="S702" si="300">B702</f>
        <v>40</v>
      </c>
      <c r="T702" s="8">
        <f t="shared" ref="T702" si="301">C702</f>
        <v>0.5</v>
      </c>
      <c r="U702" s="8" t="str">
        <f t="shared" ref="U702" si="302">D702</f>
        <v>BA</v>
      </c>
      <c r="V702" s="8">
        <f t="shared" ref="V702" si="303">AVERAGE(G702:G726)</f>
        <v>251.84</v>
      </c>
      <c r="W702" s="8" t="e">
        <f t="shared" ref="W702" si="304">AVERAGE(H702:H726)</f>
        <v>#DIV/0!</v>
      </c>
      <c r="X702" s="8">
        <f t="shared" ref="X702" si="305">AVERAGE(I702:I726)</f>
        <v>262.56</v>
      </c>
      <c r="Y702" s="8">
        <f t="shared" ref="Y702" si="306">AVERAGE(J702:J726)</f>
        <v>271.08</v>
      </c>
      <c r="Z702" s="8">
        <f t="shared" ref="Z702" si="307">AVERAGE(K702:K726)</f>
        <v>262.56</v>
      </c>
      <c r="AA702" s="8">
        <f t="shared" ref="AA702" si="308">AVERAGE(L702:L726)</f>
        <v>270.92</v>
      </c>
      <c r="AB702" s="8" t="e">
        <f t="shared" ref="AB702:AC702" si="309">AVERAGE(M702:M726)</f>
        <v>#DIV/0!</v>
      </c>
      <c r="AC702" s="8">
        <f t="shared" si="309"/>
        <v>271.08</v>
      </c>
    </row>
    <row r="703" spans="1:29" s="8" customFormat="1" x14ac:dyDescent="0.3">
      <c r="A703" s="9">
        <v>5000</v>
      </c>
      <c r="B703" s="9">
        <v>40</v>
      </c>
      <c r="C703" s="9">
        <v>0.5</v>
      </c>
      <c r="D703" s="9" t="s">
        <v>21</v>
      </c>
      <c r="E703" s="9" t="s">
        <v>99</v>
      </c>
      <c r="F703" s="9" t="s">
        <v>23</v>
      </c>
      <c r="G703" s="9">
        <v>277</v>
      </c>
      <c r="H703" s="9" t="s">
        <v>23</v>
      </c>
      <c r="I703" s="9">
        <v>289</v>
      </c>
      <c r="J703" s="9">
        <v>302</v>
      </c>
      <c r="K703" s="9">
        <v>289</v>
      </c>
      <c r="L703" s="9">
        <v>302</v>
      </c>
      <c r="M703" s="8" t="s">
        <v>23</v>
      </c>
      <c r="N703" s="11">
        <v>302</v>
      </c>
      <c r="O703" s="12"/>
      <c r="P703" s="12"/>
      <c r="Q703" s="13"/>
      <c r="U703" s="14"/>
    </row>
    <row r="704" spans="1:29" s="8" customFormat="1" x14ac:dyDescent="0.3">
      <c r="A704" s="9">
        <v>5000</v>
      </c>
      <c r="B704" s="9">
        <v>40</v>
      </c>
      <c r="C704" s="9">
        <v>0.5</v>
      </c>
      <c r="D704" s="9" t="s">
        <v>21</v>
      </c>
      <c r="E704" s="9" t="s">
        <v>100</v>
      </c>
      <c r="F704" s="9" t="s">
        <v>23</v>
      </c>
      <c r="G704" s="9">
        <v>239</v>
      </c>
      <c r="H704" s="9" t="s">
        <v>23</v>
      </c>
      <c r="I704" s="9">
        <v>248</v>
      </c>
      <c r="J704" s="9">
        <v>255</v>
      </c>
      <c r="K704" s="9">
        <v>248</v>
      </c>
      <c r="L704" s="9">
        <v>255</v>
      </c>
      <c r="M704" s="8" t="s">
        <v>23</v>
      </c>
      <c r="N704" s="11">
        <v>255</v>
      </c>
      <c r="O704" s="12"/>
      <c r="P704" s="12"/>
      <c r="Q704" s="13"/>
      <c r="U704" s="14"/>
    </row>
    <row r="705" spans="1:21" s="8" customFormat="1" x14ac:dyDescent="0.3">
      <c r="A705" s="9">
        <v>5000</v>
      </c>
      <c r="B705" s="9">
        <v>40</v>
      </c>
      <c r="C705" s="9">
        <v>0.5</v>
      </c>
      <c r="D705" s="9" t="s">
        <v>21</v>
      </c>
      <c r="E705" s="9" t="s">
        <v>101</v>
      </c>
      <c r="F705" s="9" t="s">
        <v>23</v>
      </c>
      <c r="G705" s="9">
        <v>255</v>
      </c>
      <c r="H705" s="9" t="s">
        <v>23</v>
      </c>
      <c r="I705" s="9">
        <v>261</v>
      </c>
      <c r="J705" s="9">
        <v>273</v>
      </c>
      <c r="K705" s="9">
        <v>261</v>
      </c>
      <c r="L705" s="9">
        <v>273</v>
      </c>
      <c r="M705" s="8" t="s">
        <v>23</v>
      </c>
      <c r="N705" s="11">
        <v>273</v>
      </c>
      <c r="O705" s="12"/>
      <c r="P705" s="12"/>
      <c r="Q705" s="13"/>
      <c r="U705" s="14"/>
    </row>
    <row r="706" spans="1:21" s="8" customFormat="1" x14ac:dyDescent="0.3">
      <c r="A706" s="9">
        <v>5000</v>
      </c>
      <c r="B706" s="9">
        <v>40</v>
      </c>
      <c r="C706" s="9">
        <v>0.5</v>
      </c>
      <c r="D706" s="9" t="s">
        <v>21</v>
      </c>
      <c r="E706" s="9" t="s">
        <v>102</v>
      </c>
      <c r="F706" s="9" t="s">
        <v>23</v>
      </c>
      <c r="G706" s="9">
        <v>243</v>
      </c>
      <c r="H706" s="9" t="s">
        <v>23</v>
      </c>
      <c r="I706" s="9">
        <v>257</v>
      </c>
      <c r="J706" s="9">
        <v>264</v>
      </c>
      <c r="K706" s="9">
        <v>257</v>
      </c>
      <c r="L706" s="9">
        <v>264</v>
      </c>
      <c r="M706" s="8" t="s">
        <v>23</v>
      </c>
      <c r="N706" s="11">
        <v>264</v>
      </c>
      <c r="O706" s="12"/>
      <c r="P706" s="12"/>
      <c r="Q706" s="13"/>
      <c r="U706" s="14"/>
    </row>
    <row r="707" spans="1:21" s="8" customFormat="1" x14ac:dyDescent="0.3">
      <c r="A707" s="9">
        <v>5000</v>
      </c>
      <c r="B707" s="9">
        <v>40</v>
      </c>
      <c r="C707" s="9">
        <v>0.5</v>
      </c>
      <c r="D707" s="9" t="s">
        <v>21</v>
      </c>
      <c r="E707" s="9" t="s">
        <v>103</v>
      </c>
      <c r="F707" s="9" t="s">
        <v>23</v>
      </c>
      <c r="G707" s="9">
        <v>129</v>
      </c>
      <c r="H707" s="9" t="s">
        <v>23</v>
      </c>
      <c r="I707" s="9">
        <v>146</v>
      </c>
      <c r="J707" s="9">
        <v>150</v>
      </c>
      <c r="K707" s="9">
        <v>146</v>
      </c>
      <c r="L707" s="9">
        <v>150</v>
      </c>
      <c r="M707" s="8" t="s">
        <v>23</v>
      </c>
      <c r="N707" s="11">
        <v>150</v>
      </c>
      <c r="O707" s="12"/>
      <c r="P707" s="12"/>
      <c r="Q707" s="13"/>
      <c r="U707" s="14"/>
    </row>
    <row r="708" spans="1:21" s="8" customFormat="1" x14ac:dyDescent="0.3">
      <c r="A708" s="9">
        <v>5000</v>
      </c>
      <c r="B708" s="9">
        <v>40</v>
      </c>
      <c r="C708" s="9">
        <v>0.5</v>
      </c>
      <c r="D708" s="9" t="s">
        <v>21</v>
      </c>
      <c r="E708" s="9" t="s">
        <v>104</v>
      </c>
      <c r="F708" s="9" t="s">
        <v>23</v>
      </c>
      <c r="G708" s="9">
        <v>357</v>
      </c>
      <c r="H708" s="9" t="s">
        <v>23</v>
      </c>
      <c r="I708" s="9">
        <v>373</v>
      </c>
      <c r="J708" s="9">
        <v>380</v>
      </c>
      <c r="K708" s="9">
        <v>373</v>
      </c>
      <c r="L708" s="9">
        <v>379</v>
      </c>
      <c r="M708" s="8" t="s">
        <v>23</v>
      </c>
      <c r="N708" s="11">
        <v>380</v>
      </c>
      <c r="O708" s="12"/>
      <c r="P708" s="12"/>
      <c r="Q708" s="13"/>
      <c r="U708" s="14"/>
    </row>
    <row r="709" spans="1:21" s="8" customFormat="1" x14ac:dyDescent="0.3">
      <c r="A709" s="9">
        <v>5000</v>
      </c>
      <c r="B709" s="9">
        <v>40</v>
      </c>
      <c r="C709" s="9">
        <v>0.5</v>
      </c>
      <c r="D709" s="9" t="s">
        <v>21</v>
      </c>
      <c r="E709" s="9" t="s">
        <v>105</v>
      </c>
      <c r="F709" s="9" t="s">
        <v>23</v>
      </c>
      <c r="G709" s="9">
        <v>280</v>
      </c>
      <c r="H709" s="9" t="s">
        <v>23</v>
      </c>
      <c r="I709" s="9">
        <v>282</v>
      </c>
      <c r="J709" s="9">
        <v>292</v>
      </c>
      <c r="K709" s="9">
        <v>282</v>
      </c>
      <c r="L709" s="9">
        <v>292</v>
      </c>
      <c r="M709" s="8" t="s">
        <v>23</v>
      </c>
      <c r="N709" s="11">
        <v>292</v>
      </c>
      <c r="O709" s="12"/>
      <c r="P709" s="12"/>
      <c r="Q709" s="13"/>
      <c r="U709" s="14"/>
    </row>
    <row r="710" spans="1:21" s="8" customFormat="1" x14ac:dyDescent="0.3">
      <c r="A710" s="9">
        <v>5000</v>
      </c>
      <c r="B710" s="9">
        <v>40</v>
      </c>
      <c r="C710" s="9">
        <v>0.5</v>
      </c>
      <c r="D710" s="9" t="s">
        <v>21</v>
      </c>
      <c r="E710" s="9" t="s">
        <v>106</v>
      </c>
      <c r="F710" s="9" t="s">
        <v>23</v>
      </c>
      <c r="G710" s="9">
        <v>391</v>
      </c>
      <c r="H710" s="9" t="s">
        <v>23</v>
      </c>
      <c r="I710" s="9">
        <v>410</v>
      </c>
      <c r="J710" s="9">
        <v>416</v>
      </c>
      <c r="K710" s="9">
        <v>410</v>
      </c>
      <c r="L710" s="9">
        <v>416</v>
      </c>
      <c r="M710" s="8" t="s">
        <v>23</v>
      </c>
      <c r="N710" s="11">
        <v>416</v>
      </c>
      <c r="O710" s="12"/>
      <c r="P710" s="12"/>
      <c r="Q710" s="13"/>
      <c r="U710" s="14"/>
    </row>
    <row r="711" spans="1:21" s="8" customFormat="1" x14ac:dyDescent="0.3">
      <c r="A711" s="9">
        <v>5000</v>
      </c>
      <c r="B711" s="9">
        <v>40</v>
      </c>
      <c r="C711" s="9">
        <v>0.5</v>
      </c>
      <c r="D711" s="9" t="s">
        <v>21</v>
      </c>
      <c r="E711" s="9" t="s">
        <v>107</v>
      </c>
      <c r="F711" s="9" t="s">
        <v>23</v>
      </c>
      <c r="G711" s="9">
        <v>254</v>
      </c>
      <c r="H711" s="9" t="s">
        <v>23</v>
      </c>
      <c r="I711" s="9">
        <v>262</v>
      </c>
      <c r="J711" s="9">
        <v>274</v>
      </c>
      <c r="K711" s="9">
        <v>262</v>
      </c>
      <c r="L711" s="9">
        <v>274</v>
      </c>
      <c r="M711" s="8" t="s">
        <v>23</v>
      </c>
      <c r="N711" s="11">
        <v>274</v>
      </c>
      <c r="O711" s="12"/>
      <c r="P711" s="12"/>
      <c r="Q711" s="13"/>
      <c r="U711" s="14"/>
    </row>
    <row r="712" spans="1:21" s="8" customFormat="1" x14ac:dyDescent="0.3">
      <c r="A712" s="9">
        <v>5000</v>
      </c>
      <c r="B712" s="9">
        <v>40</v>
      </c>
      <c r="C712" s="9">
        <v>0.5</v>
      </c>
      <c r="D712" s="9" t="s">
        <v>21</v>
      </c>
      <c r="E712" s="9" t="s">
        <v>108</v>
      </c>
      <c r="F712" s="9" t="s">
        <v>23</v>
      </c>
      <c r="G712" s="9">
        <v>258</v>
      </c>
      <c r="H712" s="9" t="s">
        <v>23</v>
      </c>
      <c r="I712" s="9">
        <v>270</v>
      </c>
      <c r="J712" s="9">
        <v>281</v>
      </c>
      <c r="K712" s="9">
        <v>270</v>
      </c>
      <c r="L712" s="9">
        <v>280</v>
      </c>
      <c r="M712" s="8" t="s">
        <v>23</v>
      </c>
      <c r="N712" s="11">
        <v>281</v>
      </c>
      <c r="O712" s="12"/>
      <c r="P712" s="12"/>
      <c r="Q712" s="13"/>
      <c r="U712" s="14"/>
    </row>
    <row r="713" spans="1:21" s="8" customFormat="1" x14ac:dyDescent="0.3">
      <c r="A713" s="9">
        <v>5000</v>
      </c>
      <c r="B713" s="9">
        <v>40</v>
      </c>
      <c r="C713" s="9">
        <v>0.5</v>
      </c>
      <c r="D713" s="9" t="s">
        <v>21</v>
      </c>
      <c r="E713" s="9" t="s">
        <v>109</v>
      </c>
      <c r="F713" s="9" t="s">
        <v>23</v>
      </c>
      <c r="G713" s="9">
        <v>269</v>
      </c>
      <c r="H713" s="9" t="s">
        <v>23</v>
      </c>
      <c r="I713" s="9">
        <v>272</v>
      </c>
      <c r="J713" s="9">
        <v>287</v>
      </c>
      <c r="K713" s="9">
        <v>272</v>
      </c>
      <c r="L713" s="9">
        <v>286</v>
      </c>
      <c r="M713" s="8" t="s">
        <v>23</v>
      </c>
      <c r="N713" s="11">
        <v>287</v>
      </c>
      <c r="O713" s="12"/>
      <c r="P713" s="12"/>
      <c r="Q713" s="13"/>
      <c r="U713" s="14"/>
    </row>
    <row r="714" spans="1:21" s="8" customFormat="1" x14ac:dyDescent="0.3">
      <c r="A714" s="9">
        <v>5000</v>
      </c>
      <c r="B714" s="9">
        <v>40</v>
      </c>
      <c r="C714" s="9">
        <v>0.5</v>
      </c>
      <c r="D714" s="9" t="s">
        <v>21</v>
      </c>
      <c r="E714" s="9" t="s">
        <v>110</v>
      </c>
      <c r="F714" s="9" t="s">
        <v>23</v>
      </c>
      <c r="G714" s="9">
        <v>164</v>
      </c>
      <c r="H714" s="9" t="s">
        <v>23</v>
      </c>
      <c r="I714" s="9">
        <v>185</v>
      </c>
      <c r="J714" s="9">
        <v>189</v>
      </c>
      <c r="K714" s="9">
        <v>185</v>
      </c>
      <c r="L714" s="9">
        <v>189</v>
      </c>
      <c r="M714" s="8" t="s">
        <v>23</v>
      </c>
      <c r="N714" s="11">
        <v>189</v>
      </c>
      <c r="O714" s="12"/>
      <c r="P714" s="12"/>
      <c r="Q714" s="13"/>
      <c r="U714" s="14"/>
    </row>
    <row r="715" spans="1:21" s="8" customFormat="1" x14ac:dyDescent="0.3">
      <c r="A715" s="9">
        <v>5000</v>
      </c>
      <c r="B715" s="9">
        <v>40</v>
      </c>
      <c r="C715" s="9">
        <v>0.5</v>
      </c>
      <c r="D715" s="9" t="s">
        <v>21</v>
      </c>
      <c r="E715" s="9" t="s">
        <v>111</v>
      </c>
      <c r="F715" s="9" t="s">
        <v>23</v>
      </c>
      <c r="G715" s="9">
        <v>245</v>
      </c>
      <c r="H715" s="9" t="s">
        <v>23</v>
      </c>
      <c r="I715" s="9">
        <v>249</v>
      </c>
      <c r="J715" s="9">
        <v>255</v>
      </c>
      <c r="K715" s="9">
        <v>249</v>
      </c>
      <c r="L715" s="9">
        <v>255</v>
      </c>
      <c r="M715" s="8" t="s">
        <v>23</v>
      </c>
      <c r="N715" s="11">
        <v>255</v>
      </c>
      <c r="O715" s="12"/>
      <c r="P715" s="12"/>
      <c r="Q715" s="13"/>
      <c r="U715" s="14"/>
    </row>
    <row r="716" spans="1:21" s="8" customFormat="1" x14ac:dyDescent="0.3">
      <c r="A716" s="9">
        <v>5000</v>
      </c>
      <c r="B716" s="9">
        <v>40</v>
      </c>
      <c r="C716" s="9">
        <v>0.5</v>
      </c>
      <c r="D716" s="9" t="s">
        <v>21</v>
      </c>
      <c r="E716" s="9" t="s">
        <v>112</v>
      </c>
      <c r="F716" s="9" t="s">
        <v>23</v>
      </c>
      <c r="G716" s="9">
        <v>259</v>
      </c>
      <c r="H716" s="9" t="s">
        <v>23</v>
      </c>
      <c r="I716" s="9">
        <v>277</v>
      </c>
      <c r="J716" s="9">
        <v>281</v>
      </c>
      <c r="K716" s="9">
        <v>277</v>
      </c>
      <c r="L716" s="9">
        <v>281</v>
      </c>
      <c r="M716" s="8" t="s">
        <v>23</v>
      </c>
      <c r="N716" s="11">
        <v>281</v>
      </c>
      <c r="O716" s="12"/>
      <c r="P716" s="12"/>
      <c r="Q716" s="13"/>
      <c r="U716" s="14"/>
    </row>
    <row r="717" spans="1:21" s="8" customFormat="1" x14ac:dyDescent="0.3">
      <c r="A717" s="9">
        <v>5000</v>
      </c>
      <c r="B717" s="9">
        <v>40</v>
      </c>
      <c r="C717" s="9">
        <v>0.5</v>
      </c>
      <c r="D717" s="9" t="s">
        <v>21</v>
      </c>
      <c r="E717" s="9" t="s">
        <v>113</v>
      </c>
      <c r="F717" s="9" t="s">
        <v>23</v>
      </c>
      <c r="G717" s="9">
        <v>253</v>
      </c>
      <c r="H717" s="9" t="s">
        <v>23</v>
      </c>
      <c r="I717" s="9">
        <v>267</v>
      </c>
      <c r="J717" s="9">
        <v>271</v>
      </c>
      <c r="K717" s="9">
        <v>267</v>
      </c>
      <c r="L717" s="9">
        <v>271</v>
      </c>
      <c r="M717" s="8" t="s">
        <v>23</v>
      </c>
      <c r="N717" s="11">
        <v>271</v>
      </c>
      <c r="O717" s="12"/>
      <c r="P717" s="12"/>
      <c r="Q717" s="13"/>
      <c r="U717" s="14"/>
    </row>
    <row r="718" spans="1:21" s="8" customFormat="1" x14ac:dyDescent="0.3">
      <c r="A718" s="9">
        <v>5000</v>
      </c>
      <c r="B718" s="9">
        <v>40</v>
      </c>
      <c r="C718" s="9">
        <v>0.5</v>
      </c>
      <c r="D718" s="9" t="s">
        <v>21</v>
      </c>
      <c r="E718" s="9" t="s">
        <v>114</v>
      </c>
      <c r="F718" s="9" t="s">
        <v>23</v>
      </c>
      <c r="G718" s="9">
        <v>118</v>
      </c>
      <c r="H718" s="9" t="s">
        <v>23</v>
      </c>
      <c r="I718" s="9">
        <v>126</v>
      </c>
      <c r="J718" s="9">
        <v>146</v>
      </c>
      <c r="K718" s="9">
        <v>126</v>
      </c>
      <c r="L718" s="9">
        <v>146</v>
      </c>
      <c r="M718" s="8" t="s">
        <v>23</v>
      </c>
      <c r="N718" s="11">
        <v>146</v>
      </c>
      <c r="O718" s="12"/>
      <c r="P718" s="12"/>
      <c r="Q718" s="13"/>
      <c r="U718" s="14"/>
    </row>
    <row r="719" spans="1:21" s="8" customFormat="1" x14ac:dyDescent="0.3">
      <c r="A719" s="9">
        <v>5000</v>
      </c>
      <c r="B719" s="9">
        <v>40</v>
      </c>
      <c r="C719" s="9">
        <v>0.5</v>
      </c>
      <c r="D719" s="9" t="s">
        <v>21</v>
      </c>
      <c r="E719" s="9" t="s">
        <v>115</v>
      </c>
      <c r="F719" s="9" t="s">
        <v>23</v>
      </c>
      <c r="G719" s="9">
        <v>246</v>
      </c>
      <c r="H719" s="9" t="s">
        <v>23</v>
      </c>
      <c r="I719" s="9">
        <v>255</v>
      </c>
      <c r="J719" s="9">
        <v>260</v>
      </c>
      <c r="K719" s="9">
        <v>255</v>
      </c>
      <c r="L719" s="9">
        <v>260</v>
      </c>
      <c r="M719" s="8" t="s">
        <v>23</v>
      </c>
      <c r="N719" s="11">
        <v>260</v>
      </c>
      <c r="O719" s="12"/>
      <c r="P719" s="12"/>
      <c r="Q719" s="13"/>
      <c r="U719" s="14"/>
    </row>
    <row r="720" spans="1:21" s="8" customFormat="1" x14ac:dyDescent="0.3">
      <c r="A720" s="9">
        <v>5000</v>
      </c>
      <c r="B720" s="9">
        <v>40</v>
      </c>
      <c r="C720" s="9">
        <v>0.5</v>
      </c>
      <c r="D720" s="9" t="s">
        <v>21</v>
      </c>
      <c r="E720" s="9" t="s">
        <v>116</v>
      </c>
      <c r="F720" s="9" t="s">
        <v>23</v>
      </c>
      <c r="G720" s="9">
        <v>263</v>
      </c>
      <c r="H720" s="9" t="s">
        <v>23</v>
      </c>
      <c r="I720" s="9">
        <v>281</v>
      </c>
      <c r="J720" s="9">
        <v>288</v>
      </c>
      <c r="K720" s="9">
        <v>281</v>
      </c>
      <c r="L720" s="9">
        <v>288</v>
      </c>
      <c r="M720" s="8" t="s">
        <v>23</v>
      </c>
      <c r="N720" s="11">
        <v>288</v>
      </c>
      <c r="O720" s="12"/>
      <c r="P720" s="12"/>
      <c r="Q720" s="13"/>
      <c r="U720" s="14"/>
    </row>
    <row r="721" spans="1:29" s="8" customFormat="1" x14ac:dyDescent="0.3">
      <c r="A721" s="9">
        <v>5000</v>
      </c>
      <c r="B721" s="9">
        <v>40</v>
      </c>
      <c r="C721" s="9">
        <v>0.5</v>
      </c>
      <c r="D721" s="9" t="s">
        <v>21</v>
      </c>
      <c r="E721" s="9" t="s">
        <v>117</v>
      </c>
      <c r="F721" s="9" t="s">
        <v>23</v>
      </c>
      <c r="G721" s="9">
        <v>363</v>
      </c>
      <c r="H721" s="9" t="s">
        <v>23</v>
      </c>
      <c r="I721" s="9">
        <v>368</v>
      </c>
      <c r="J721" s="9">
        <v>379</v>
      </c>
      <c r="K721" s="9">
        <v>368</v>
      </c>
      <c r="L721" s="9">
        <v>379</v>
      </c>
      <c r="M721" s="8" t="s">
        <v>23</v>
      </c>
      <c r="N721" s="11">
        <v>379</v>
      </c>
      <c r="O721" s="12"/>
      <c r="P721" s="12"/>
      <c r="Q721" s="13"/>
      <c r="U721" s="14"/>
    </row>
    <row r="722" spans="1:29" s="8" customFormat="1" x14ac:dyDescent="0.3">
      <c r="A722" s="9">
        <v>5000</v>
      </c>
      <c r="B722" s="9">
        <v>40</v>
      </c>
      <c r="C722" s="9">
        <v>0.5</v>
      </c>
      <c r="D722" s="9" t="s">
        <v>21</v>
      </c>
      <c r="E722" s="9" t="s">
        <v>118</v>
      </c>
      <c r="F722" s="9" t="s">
        <v>23</v>
      </c>
      <c r="G722" s="9">
        <v>191</v>
      </c>
      <c r="H722" s="9" t="s">
        <v>23</v>
      </c>
      <c r="I722" s="9">
        <v>190</v>
      </c>
      <c r="J722" s="9">
        <v>200</v>
      </c>
      <c r="K722" s="9">
        <v>190</v>
      </c>
      <c r="L722" s="9">
        <v>199</v>
      </c>
      <c r="M722" s="8" t="s">
        <v>23</v>
      </c>
      <c r="N722" s="11">
        <v>200</v>
      </c>
      <c r="O722" s="12"/>
      <c r="P722" s="12"/>
      <c r="Q722" s="13"/>
      <c r="U722" s="14"/>
    </row>
    <row r="723" spans="1:29" s="8" customFormat="1" x14ac:dyDescent="0.3">
      <c r="A723" s="9">
        <v>5000</v>
      </c>
      <c r="B723" s="9">
        <v>40</v>
      </c>
      <c r="C723" s="9">
        <v>0.5</v>
      </c>
      <c r="D723" s="9" t="s">
        <v>21</v>
      </c>
      <c r="E723" s="9" t="s">
        <v>119</v>
      </c>
      <c r="F723" s="9" t="s">
        <v>23</v>
      </c>
      <c r="G723" s="9">
        <v>220</v>
      </c>
      <c r="H723" s="9" t="s">
        <v>23</v>
      </c>
      <c r="I723" s="9">
        <v>233</v>
      </c>
      <c r="J723" s="9">
        <v>239</v>
      </c>
      <c r="K723" s="9">
        <v>233</v>
      </c>
      <c r="L723" s="9">
        <v>239</v>
      </c>
      <c r="M723" s="8" t="s">
        <v>23</v>
      </c>
      <c r="N723" s="11">
        <v>239</v>
      </c>
      <c r="O723" s="12"/>
      <c r="P723" s="12"/>
      <c r="Q723" s="13"/>
      <c r="U723" s="14"/>
    </row>
    <row r="724" spans="1:29" s="8" customFormat="1" x14ac:dyDescent="0.3">
      <c r="A724" s="9">
        <v>5000</v>
      </c>
      <c r="B724" s="9">
        <v>40</v>
      </c>
      <c r="C724" s="9">
        <v>0.5</v>
      </c>
      <c r="D724" s="9" t="s">
        <v>21</v>
      </c>
      <c r="E724" s="9" t="s">
        <v>120</v>
      </c>
      <c r="F724" s="9" t="s">
        <v>23</v>
      </c>
      <c r="G724" s="9">
        <v>147</v>
      </c>
      <c r="H724" s="9" t="s">
        <v>23</v>
      </c>
      <c r="I724" s="9">
        <v>152</v>
      </c>
      <c r="J724" s="9">
        <v>163</v>
      </c>
      <c r="K724" s="9">
        <v>152</v>
      </c>
      <c r="L724" s="9">
        <v>163</v>
      </c>
      <c r="M724" s="8" t="s">
        <v>23</v>
      </c>
      <c r="N724" s="11">
        <v>163</v>
      </c>
      <c r="O724" s="12"/>
      <c r="P724" s="12"/>
      <c r="Q724" s="13"/>
      <c r="U724" s="14"/>
    </row>
    <row r="725" spans="1:29" s="8" customFormat="1" x14ac:dyDescent="0.3">
      <c r="A725" s="9">
        <v>5000</v>
      </c>
      <c r="B725" s="9">
        <v>40</v>
      </c>
      <c r="C725" s="9">
        <v>0.5</v>
      </c>
      <c r="D725" s="9" t="s">
        <v>21</v>
      </c>
      <c r="E725" s="9" t="s">
        <v>121</v>
      </c>
      <c r="F725" s="9" t="s">
        <v>23</v>
      </c>
      <c r="G725" s="9">
        <v>367</v>
      </c>
      <c r="H725" s="9" t="s">
        <v>23</v>
      </c>
      <c r="I725" s="9">
        <v>377</v>
      </c>
      <c r="J725" s="9">
        <v>384</v>
      </c>
      <c r="K725" s="9">
        <v>377</v>
      </c>
      <c r="L725" s="9">
        <v>384</v>
      </c>
      <c r="M725" s="8" t="s">
        <v>23</v>
      </c>
      <c r="N725" s="11">
        <v>384</v>
      </c>
      <c r="O725" s="12"/>
      <c r="P725" s="12"/>
      <c r="Q725" s="13"/>
      <c r="U725" s="14"/>
    </row>
    <row r="726" spans="1:29" s="8" customFormat="1" x14ac:dyDescent="0.3">
      <c r="A726" s="9">
        <v>5000</v>
      </c>
      <c r="B726" s="9">
        <v>40</v>
      </c>
      <c r="C726" s="9">
        <v>0.5</v>
      </c>
      <c r="D726" s="9" t="s">
        <v>21</v>
      </c>
      <c r="E726" s="9" t="s">
        <v>122</v>
      </c>
      <c r="F726" s="9" t="s">
        <v>23</v>
      </c>
      <c r="G726" s="9">
        <v>208</v>
      </c>
      <c r="H726" s="9" t="s">
        <v>23</v>
      </c>
      <c r="I726" s="9">
        <v>217</v>
      </c>
      <c r="J726" s="9">
        <v>227</v>
      </c>
      <c r="K726" s="9">
        <v>217</v>
      </c>
      <c r="L726" s="9">
        <v>227</v>
      </c>
      <c r="M726" s="8" t="s">
        <v>23</v>
      </c>
      <c r="N726" s="11">
        <v>227</v>
      </c>
      <c r="O726" s="12"/>
      <c r="P726" s="12"/>
      <c r="Q726" s="13"/>
      <c r="U726" s="14"/>
    </row>
    <row r="727" spans="1:29" x14ac:dyDescent="0.3">
      <c r="A727" s="4">
        <v>5000</v>
      </c>
      <c r="B727" s="4">
        <v>40</v>
      </c>
      <c r="C727" s="4">
        <v>0.75</v>
      </c>
      <c r="D727" s="4" t="s">
        <v>21</v>
      </c>
      <c r="E727" s="4" t="s">
        <v>98</v>
      </c>
      <c r="F727" s="4" t="s">
        <v>23</v>
      </c>
      <c r="G727" s="4">
        <v>2418</v>
      </c>
      <c r="H727" s="4" t="s">
        <v>23</v>
      </c>
      <c r="I727" s="4">
        <v>2447</v>
      </c>
      <c r="J727" s="4">
        <v>2456</v>
      </c>
      <c r="K727" s="4">
        <v>2447</v>
      </c>
      <c r="L727" s="4">
        <v>2456</v>
      </c>
      <c r="M727" s="8" t="s">
        <v>23</v>
      </c>
      <c r="N727" s="5">
        <v>2456</v>
      </c>
      <c r="O727" s="6"/>
      <c r="P727" s="6"/>
      <c r="Q727" s="7"/>
      <c r="R727" s="8">
        <f t="shared" ref="R727" si="310">A727</f>
        <v>5000</v>
      </c>
      <c r="S727" s="8">
        <f t="shared" ref="S727" si="311">B727</f>
        <v>40</v>
      </c>
      <c r="T727" s="8">
        <f t="shared" ref="T727" si="312">C727</f>
        <v>0.75</v>
      </c>
      <c r="U727" s="8" t="str">
        <f t="shared" ref="U727" si="313">D727</f>
        <v>BA</v>
      </c>
      <c r="V727" s="8">
        <f t="shared" ref="V727" si="314">AVERAGE(G727:G751)</f>
        <v>2477.84</v>
      </c>
      <c r="W727" s="8" t="e">
        <f t="shared" ref="W727" si="315">AVERAGE(H727:H751)</f>
        <v>#DIV/0!</v>
      </c>
      <c r="X727" s="8">
        <f t="shared" ref="X727" si="316">AVERAGE(I727:I751)</f>
        <v>2502.64</v>
      </c>
      <c r="Y727" s="8">
        <f t="shared" ref="Y727" si="317">AVERAGE(J727:J751)</f>
        <v>2510.4</v>
      </c>
      <c r="Z727" s="8">
        <f t="shared" ref="Z727" si="318">AVERAGE(K727:K751)</f>
        <v>2502.64</v>
      </c>
      <c r="AA727" s="8">
        <f t="shared" ref="AA727" si="319">AVERAGE(L727:L751)</f>
        <v>2510.4</v>
      </c>
      <c r="AB727" s="8" t="e">
        <f t="shared" ref="AB727:AC727" si="320">AVERAGE(M727:M751)</f>
        <v>#DIV/0!</v>
      </c>
      <c r="AC727" s="8">
        <f t="shared" si="320"/>
        <v>2510.4</v>
      </c>
    </row>
    <row r="728" spans="1:29" x14ac:dyDescent="0.3">
      <c r="A728" s="4">
        <v>5000</v>
      </c>
      <c r="B728" s="4">
        <v>40</v>
      </c>
      <c r="C728" s="4">
        <v>0.75</v>
      </c>
      <c r="D728" s="4" t="s">
        <v>21</v>
      </c>
      <c r="E728" s="4" t="s">
        <v>99</v>
      </c>
      <c r="F728" s="4" t="s">
        <v>23</v>
      </c>
      <c r="G728" s="4">
        <v>2444</v>
      </c>
      <c r="H728" s="4" t="s">
        <v>23</v>
      </c>
      <c r="I728" s="4">
        <v>2476</v>
      </c>
      <c r="J728" s="4">
        <v>2481</v>
      </c>
      <c r="K728" s="4">
        <v>2476</v>
      </c>
      <c r="L728" s="4">
        <v>2481</v>
      </c>
      <c r="M728" s="8" t="s">
        <v>23</v>
      </c>
      <c r="N728" s="5">
        <v>2481</v>
      </c>
      <c r="O728" s="6"/>
      <c r="P728" s="6"/>
      <c r="Q728" s="7"/>
      <c r="R728" s="8"/>
      <c r="S728" s="8"/>
      <c r="T728" s="8"/>
      <c r="U728" s="14"/>
      <c r="V728" s="8"/>
      <c r="W728" s="8"/>
      <c r="X728" s="8"/>
      <c r="Y728" s="8"/>
      <c r="Z728" s="8"/>
      <c r="AA728" s="8"/>
      <c r="AB728" s="8"/>
      <c r="AC728" s="8"/>
    </row>
    <row r="729" spans="1:29" x14ac:dyDescent="0.3">
      <c r="A729" s="4">
        <v>5000</v>
      </c>
      <c r="B729" s="4">
        <v>40</v>
      </c>
      <c r="C729" s="4">
        <v>0.75</v>
      </c>
      <c r="D729" s="4" t="s">
        <v>21</v>
      </c>
      <c r="E729" s="4" t="s">
        <v>100</v>
      </c>
      <c r="F729" s="4" t="s">
        <v>23</v>
      </c>
      <c r="G729" s="4">
        <v>2514</v>
      </c>
      <c r="H729" s="4" t="s">
        <v>23</v>
      </c>
      <c r="I729" s="4">
        <v>2543</v>
      </c>
      <c r="J729" s="4">
        <v>2549</v>
      </c>
      <c r="K729" s="4">
        <v>2543</v>
      </c>
      <c r="L729" s="4">
        <v>2549</v>
      </c>
      <c r="M729" s="8" t="s">
        <v>23</v>
      </c>
      <c r="N729" s="5">
        <v>2549</v>
      </c>
      <c r="O729" s="6"/>
      <c r="P729" s="6"/>
      <c r="Q729" s="7"/>
      <c r="R729" s="8"/>
      <c r="S729" s="8"/>
      <c r="T729" s="8"/>
      <c r="U729" s="14"/>
      <c r="V729" s="8"/>
      <c r="W729" s="8"/>
      <c r="X729" s="8"/>
      <c r="Y729" s="8"/>
      <c r="Z729" s="8"/>
      <c r="AA729" s="8"/>
      <c r="AB729" s="8"/>
      <c r="AC729" s="8"/>
    </row>
    <row r="730" spans="1:29" x14ac:dyDescent="0.3">
      <c r="A730" s="4">
        <v>5000</v>
      </c>
      <c r="B730" s="4">
        <v>40</v>
      </c>
      <c r="C730" s="4">
        <v>0.75</v>
      </c>
      <c r="D730" s="4" t="s">
        <v>21</v>
      </c>
      <c r="E730" s="4" t="s">
        <v>101</v>
      </c>
      <c r="F730" s="4" t="s">
        <v>23</v>
      </c>
      <c r="G730" s="4">
        <v>2448</v>
      </c>
      <c r="H730" s="4" t="s">
        <v>23</v>
      </c>
      <c r="I730" s="4">
        <v>2474</v>
      </c>
      <c r="J730" s="4">
        <v>2485</v>
      </c>
      <c r="K730" s="4">
        <v>2474</v>
      </c>
      <c r="L730" s="4">
        <v>2485</v>
      </c>
      <c r="M730" s="8" t="s">
        <v>23</v>
      </c>
      <c r="N730" s="5">
        <v>2485</v>
      </c>
      <c r="O730" s="6"/>
      <c r="P730" s="6"/>
      <c r="Q730" s="7"/>
      <c r="R730" s="8"/>
      <c r="S730" s="8"/>
      <c r="T730" s="8"/>
      <c r="U730" s="14"/>
      <c r="V730" s="8"/>
      <c r="W730" s="8"/>
      <c r="X730" s="8"/>
      <c r="Y730" s="8"/>
      <c r="Z730" s="8"/>
      <c r="AA730" s="8"/>
      <c r="AB730" s="8"/>
      <c r="AC730" s="8"/>
    </row>
    <row r="731" spans="1:29" x14ac:dyDescent="0.3">
      <c r="A731" s="4">
        <v>5000</v>
      </c>
      <c r="B731" s="4">
        <v>40</v>
      </c>
      <c r="C731" s="4">
        <v>0.75</v>
      </c>
      <c r="D731" s="4" t="s">
        <v>21</v>
      </c>
      <c r="E731" s="4" t="s">
        <v>102</v>
      </c>
      <c r="F731" s="4" t="s">
        <v>23</v>
      </c>
      <c r="G731" s="4">
        <v>2491</v>
      </c>
      <c r="H731" s="4" t="s">
        <v>23</v>
      </c>
      <c r="I731" s="4">
        <v>2514</v>
      </c>
      <c r="J731" s="4">
        <v>2526</v>
      </c>
      <c r="K731" s="4">
        <v>2514</v>
      </c>
      <c r="L731" s="4">
        <v>2526</v>
      </c>
      <c r="M731" s="8" t="s">
        <v>23</v>
      </c>
      <c r="N731" s="5">
        <v>2526</v>
      </c>
      <c r="O731" s="6"/>
      <c r="P731" s="6"/>
      <c r="Q731" s="7"/>
      <c r="R731" s="8"/>
      <c r="S731" s="8"/>
      <c r="T731" s="8"/>
      <c r="U731" s="14"/>
      <c r="V731" s="8"/>
      <c r="W731" s="8"/>
      <c r="X731" s="8"/>
      <c r="Y731" s="8"/>
      <c r="Z731" s="8"/>
      <c r="AA731" s="8"/>
      <c r="AB731" s="8"/>
      <c r="AC731" s="8"/>
    </row>
    <row r="732" spans="1:29" x14ac:dyDescent="0.3">
      <c r="A732" s="4">
        <v>5000</v>
      </c>
      <c r="B732" s="4">
        <v>40</v>
      </c>
      <c r="C732" s="4">
        <v>0.75</v>
      </c>
      <c r="D732" s="4" t="s">
        <v>21</v>
      </c>
      <c r="E732" s="4" t="s">
        <v>103</v>
      </c>
      <c r="F732" s="4" t="s">
        <v>23</v>
      </c>
      <c r="G732" s="4">
        <v>2454</v>
      </c>
      <c r="H732" s="4" t="s">
        <v>23</v>
      </c>
      <c r="I732" s="4">
        <v>2487</v>
      </c>
      <c r="J732" s="4">
        <v>2487</v>
      </c>
      <c r="K732" s="4">
        <v>2487</v>
      </c>
      <c r="L732" s="4">
        <v>2487</v>
      </c>
      <c r="M732" s="8" t="s">
        <v>23</v>
      </c>
      <c r="N732" s="5">
        <v>2487</v>
      </c>
      <c r="O732" s="6"/>
      <c r="P732" s="6"/>
      <c r="Q732" s="7"/>
      <c r="R732" s="8"/>
      <c r="S732" s="8"/>
      <c r="T732" s="8"/>
      <c r="U732" s="14"/>
      <c r="V732" s="8"/>
      <c r="W732" s="8"/>
      <c r="X732" s="8"/>
      <c r="Y732" s="8"/>
      <c r="Z732" s="8"/>
      <c r="AA732" s="8"/>
      <c r="AB732" s="8"/>
      <c r="AC732" s="8"/>
    </row>
    <row r="733" spans="1:29" x14ac:dyDescent="0.3">
      <c r="A733" s="4">
        <v>5000</v>
      </c>
      <c r="B733" s="4">
        <v>40</v>
      </c>
      <c r="C733" s="4">
        <v>0.75</v>
      </c>
      <c r="D733" s="4" t="s">
        <v>21</v>
      </c>
      <c r="E733" s="4" t="s">
        <v>104</v>
      </c>
      <c r="F733" s="4" t="s">
        <v>23</v>
      </c>
      <c r="G733" s="4">
        <v>2648</v>
      </c>
      <c r="H733" s="4" t="s">
        <v>23</v>
      </c>
      <c r="I733" s="4">
        <v>2669</v>
      </c>
      <c r="J733" s="4">
        <v>2677</v>
      </c>
      <c r="K733" s="4">
        <v>2669</v>
      </c>
      <c r="L733" s="4">
        <v>2677</v>
      </c>
      <c r="M733" s="8" t="s">
        <v>23</v>
      </c>
      <c r="N733" s="5">
        <v>2677</v>
      </c>
      <c r="O733" s="6"/>
      <c r="P733" s="6"/>
      <c r="Q733" s="7"/>
      <c r="R733" s="8"/>
      <c r="S733" s="8"/>
      <c r="T733" s="8"/>
      <c r="U733" s="14"/>
      <c r="V733" s="8"/>
      <c r="W733" s="8"/>
      <c r="X733" s="8"/>
      <c r="Y733" s="8"/>
      <c r="Z733" s="8"/>
      <c r="AA733" s="8"/>
      <c r="AB733" s="8"/>
      <c r="AC733" s="8"/>
    </row>
    <row r="734" spans="1:29" x14ac:dyDescent="0.3">
      <c r="A734" s="4">
        <v>5000</v>
      </c>
      <c r="B734" s="4">
        <v>40</v>
      </c>
      <c r="C734" s="4">
        <v>0.75</v>
      </c>
      <c r="D734" s="4" t="s">
        <v>21</v>
      </c>
      <c r="E734" s="4" t="s">
        <v>105</v>
      </c>
      <c r="F734" s="4" t="s">
        <v>23</v>
      </c>
      <c r="G734" s="4">
        <v>2454</v>
      </c>
      <c r="H734" s="4" t="s">
        <v>23</v>
      </c>
      <c r="I734" s="4">
        <v>2472</v>
      </c>
      <c r="J734" s="4">
        <v>2482</v>
      </c>
      <c r="K734" s="4">
        <v>2472</v>
      </c>
      <c r="L734" s="4">
        <v>2482</v>
      </c>
      <c r="M734" s="8" t="s">
        <v>23</v>
      </c>
      <c r="N734" s="5">
        <v>2482</v>
      </c>
      <c r="O734" s="6"/>
      <c r="P734" s="6"/>
      <c r="Q734" s="7"/>
      <c r="R734" s="8"/>
      <c r="S734" s="8"/>
      <c r="T734" s="8"/>
      <c r="U734" s="14"/>
      <c r="V734" s="8"/>
      <c r="W734" s="8"/>
      <c r="X734" s="8"/>
      <c r="Y734" s="8"/>
      <c r="Z734" s="8"/>
      <c r="AA734" s="8"/>
      <c r="AB734" s="8"/>
      <c r="AC734" s="8"/>
    </row>
    <row r="735" spans="1:29" x14ac:dyDescent="0.3">
      <c r="A735" s="4">
        <v>5000</v>
      </c>
      <c r="B735" s="4">
        <v>40</v>
      </c>
      <c r="C735" s="4">
        <v>0.75</v>
      </c>
      <c r="D735" s="4" t="s">
        <v>21</v>
      </c>
      <c r="E735" s="4" t="s">
        <v>106</v>
      </c>
      <c r="F735" s="4" t="s">
        <v>23</v>
      </c>
      <c r="G735" s="4">
        <v>2528</v>
      </c>
      <c r="H735" s="4" t="s">
        <v>23</v>
      </c>
      <c r="I735" s="4">
        <v>2562</v>
      </c>
      <c r="J735" s="4">
        <v>2567</v>
      </c>
      <c r="K735" s="4">
        <v>2562</v>
      </c>
      <c r="L735" s="4">
        <v>2567</v>
      </c>
      <c r="M735" s="8" t="s">
        <v>23</v>
      </c>
      <c r="N735" s="5">
        <v>2567</v>
      </c>
      <c r="O735" s="6"/>
      <c r="P735" s="6"/>
      <c r="Q735" s="7"/>
      <c r="R735" s="8"/>
      <c r="S735" s="8"/>
      <c r="T735" s="8"/>
      <c r="U735" s="14"/>
      <c r="V735" s="8"/>
      <c r="W735" s="8"/>
      <c r="X735" s="8"/>
      <c r="Y735" s="8"/>
      <c r="Z735" s="8"/>
      <c r="AA735" s="8"/>
      <c r="AB735" s="8"/>
      <c r="AC735" s="8"/>
    </row>
    <row r="736" spans="1:29" x14ac:dyDescent="0.3">
      <c r="A736" s="4">
        <v>5000</v>
      </c>
      <c r="B736" s="4">
        <v>40</v>
      </c>
      <c r="C736" s="4">
        <v>0.75</v>
      </c>
      <c r="D736" s="4" t="s">
        <v>21</v>
      </c>
      <c r="E736" s="4" t="s">
        <v>107</v>
      </c>
      <c r="F736" s="4" t="s">
        <v>23</v>
      </c>
      <c r="G736" s="4">
        <v>2490</v>
      </c>
      <c r="H736" s="4" t="s">
        <v>23</v>
      </c>
      <c r="I736" s="4">
        <v>2513</v>
      </c>
      <c r="J736" s="4">
        <v>2517</v>
      </c>
      <c r="K736" s="4">
        <v>2513</v>
      </c>
      <c r="L736" s="4">
        <v>2517</v>
      </c>
      <c r="M736" s="8" t="s">
        <v>23</v>
      </c>
      <c r="N736" s="5">
        <v>2517</v>
      </c>
      <c r="O736" s="6"/>
      <c r="P736" s="6"/>
      <c r="Q736" s="7"/>
      <c r="R736" s="8"/>
      <c r="S736" s="8"/>
      <c r="T736" s="8"/>
      <c r="U736" s="14"/>
      <c r="V736" s="8"/>
      <c r="W736" s="8"/>
      <c r="X736" s="8"/>
      <c r="Y736" s="8"/>
      <c r="Z736" s="8"/>
      <c r="AA736" s="8"/>
      <c r="AB736" s="8"/>
      <c r="AC736" s="8"/>
    </row>
    <row r="737" spans="1:29" x14ac:dyDescent="0.3">
      <c r="A737" s="4">
        <v>5000</v>
      </c>
      <c r="B737" s="4">
        <v>40</v>
      </c>
      <c r="C737" s="4">
        <v>0.75</v>
      </c>
      <c r="D737" s="4" t="s">
        <v>21</v>
      </c>
      <c r="E737" s="4" t="s">
        <v>108</v>
      </c>
      <c r="F737" s="4" t="s">
        <v>23</v>
      </c>
      <c r="G737" s="4">
        <v>2455</v>
      </c>
      <c r="H737" s="4" t="s">
        <v>23</v>
      </c>
      <c r="I737" s="4">
        <v>2461</v>
      </c>
      <c r="J737" s="4">
        <v>2478</v>
      </c>
      <c r="K737" s="4">
        <v>2461</v>
      </c>
      <c r="L737" s="4">
        <v>2478</v>
      </c>
      <c r="M737" s="8" t="s">
        <v>23</v>
      </c>
      <c r="N737" s="5">
        <v>2478</v>
      </c>
      <c r="O737" s="6"/>
      <c r="P737" s="6"/>
      <c r="Q737" s="7"/>
      <c r="R737" s="8"/>
      <c r="S737" s="8"/>
      <c r="T737" s="8"/>
      <c r="U737" s="14"/>
      <c r="V737" s="8"/>
      <c r="W737" s="8"/>
      <c r="X737" s="8"/>
      <c r="Y737" s="8"/>
      <c r="Z737" s="8"/>
      <c r="AA737" s="8"/>
      <c r="AB737" s="8"/>
      <c r="AC737" s="8"/>
    </row>
    <row r="738" spans="1:29" x14ac:dyDescent="0.3">
      <c r="A738" s="4">
        <v>5000</v>
      </c>
      <c r="B738" s="4">
        <v>40</v>
      </c>
      <c r="C738" s="4">
        <v>0.75</v>
      </c>
      <c r="D738" s="4" t="s">
        <v>21</v>
      </c>
      <c r="E738" s="4" t="s">
        <v>109</v>
      </c>
      <c r="F738" s="4" t="s">
        <v>23</v>
      </c>
      <c r="G738" s="4">
        <v>2494</v>
      </c>
      <c r="H738" s="4" t="s">
        <v>23</v>
      </c>
      <c r="I738" s="4">
        <v>2524</v>
      </c>
      <c r="J738" s="4">
        <v>2530</v>
      </c>
      <c r="K738" s="4">
        <v>2524</v>
      </c>
      <c r="L738" s="4">
        <v>2530</v>
      </c>
      <c r="M738" s="8" t="s">
        <v>23</v>
      </c>
      <c r="N738" s="5">
        <v>2530</v>
      </c>
      <c r="O738" s="6"/>
      <c r="P738" s="6"/>
      <c r="Q738" s="7"/>
      <c r="R738" s="8"/>
      <c r="S738" s="8"/>
      <c r="T738" s="8"/>
      <c r="U738" s="14"/>
      <c r="V738" s="8"/>
      <c r="W738" s="8"/>
      <c r="X738" s="8"/>
      <c r="Y738" s="8"/>
      <c r="Z738" s="8"/>
      <c r="AA738" s="8"/>
      <c r="AB738" s="8"/>
      <c r="AC738" s="8"/>
    </row>
    <row r="739" spans="1:29" x14ac:dyDescent="0.3">
      <c r="A739" s="4">
        <v>5000</v>
      </c>
      <c r="B739" s="4">
        <v>40</v>
      </c>
      <c r="C739" s="4">
        <v>0.75</v>
      </c>
      <c r="D739" s="4" t="s">
        <v>21</v>
      </c>
      <c r="E739" s="4" t="s">
        <v>110</v>
      </c>
      <c r="F739" s="4" t="s">
        <v>23</v>
      </c>
      <c r="G739" s="4">
        <v>2432</v>
      </c>
      <c r="H739" s="4" t="s">
        <v>23</v>
      </c>
      <c r="I739" s="4">
        <v>2457</v>
      </c>
      <c r="J739" s="4">
        <v>2462</v>
      </c>
      <c r="K739" s="4">
        <v>2457</v>
      </c>
      <c r="L739" s="4">
        <v>2462</v>
      </c>
      <c r="M739" s="8" t="s">
        <v>23</v>
      </c>
      <c r="N739" s="5">
        <v>2462</v>
      </c>
      <c r="O739" s="6"/>
      <c r="P739" s="6"/>
      <c r="Q739" s="7"/>
      <c r="R739" s="8"/>
      <c r="S739" s="8"/>
      <c r="T739" s="8"/>
      <c r="U739" s="14"/>
      <c r="V739" s="8"/>
      <c r="W739" s="8"/>
      <c r="X739" s="8"/>
      <c r="Y739" s="8"/>
      <c r="Z739" s="8"/>
      <c r="AA739" s="8"/>
      <c r="AB739" s="8"/>
      <c r="AC739" s="8"/>
    </row>
    <row r="740" spans="1:29" x14ac:dyDescent="0.3">
      <c r="A740" s="4">
        <v>5000</v>
      </c>
      <c r="B740" s="4">
        <v>40</v>
      </c>
      <c r="C740" s="4">
        <v>0.75</v>
      </c>
      <c r="D740" s="4" t="s">
        <v>21</v>
      </c>
      <c r="E740" s="4" t="s">
        <v>111</v>
      </c>
      <c r="F740" s="4" t="s">
        <v>23</v>
      </c>
      <c r="G740" s="4">
        <v>2449</v>
      </c>
      <c r="H740" s="4" t="s">
        <v>23</v>
      </c>
      <c r="I740" s="4">
        <v>2470</v>
      </c>
      <c r="J740" s="4">
        <v>2480</v>
      </c>
      <c r="K740" s="4">
        <v>2470</v>
      </c>
      <c r="L740" s="4">
        <v>2480</v>
      </c>
      <c r="M740" s="8" t="s">
        <v>23</v>
      </c>
      <c r="N740" s="5">
        <v>2480</v>
      </c>
      <c r="O740" s="6"/>
      <c r="P740" s="6"/>
      <c r="Q740" s="7"/>
      <c r="R740" s="8"/>
      <c r="S740" s="8"/>
      <c r="T740" s="8"/>
      <c r="U740" s="14"/>
      <c r="V740" s="8"/>
      <c r="W740" s="8"/>
      <c r="X740" s="8"/>
      <c r="Y740" s="8"/>
      <c r="Z740" s="8"/>
      <c r="AA740" s="8"/>
      <c r="AB740" s="8"/>
      <c r="AC740" s="8"/>
    </row>
    <row r="741" spans="1:29" x14ac:dyDescent="0.3">
      <c r="A741" s="4">
        <v>5000</v>
      </c>
      <c r="B741" s="4">
        <v>40</v>
      </c>
      <c r="C741" s="4">
        <v>0.75</v>
      </c>
      <c r="D741" s="4" t="s">
        <v>21</v>
      </c>
      <c r="E741" s="4" t="s">
        <v>112</v>
      </c>
      <c r="F741" s="4" t="s">
        <v>23</v>
      </c>
      <c r="G741" s="4">
        <v>2480</v>
      </c>
      <c r="H741" s="4" t="s">
        <v>23</v>
      </c>
      <c r="I741" s="4">
        <v>2510</v>
      </c>
      <c r="J741" s="4">
        <v>2515</v>
      </c>
      <c r="K741" s="4">
        <v>2510</v>
      </c>
      <c r="L741" s="4">
        <v>2515</v>
      </c>
      <c r="M741" s="8" t="s">
        <v>23</v>
      </c>
      <c r="N741" s="5">
        <v>2515</v>
      </c>
      <c r="O741" s="6"/>
      <c r="P741" s="6"/>
      <c r="Q741" s="7"/>
      <c r="R741" s="8"/>
      <c r="S741" s="8"/>
      <c r="T741" s="8"/>
      <c r="U741" s="14"/>
      <c r="V741" s="8"/>
      <c r="W741" s="8"/>
      <c r="X741" s="8"/>
      <c r="Y741" s="8"/>
      <c r="Z741" s="8"/>
      <c r="AA741" s="8"/>
      <c r="AB741" s="8"/>
      <c r="AC741" s="8"/>
    </row>
    <row r="742" spans="1:29" x14ac:dyDescent="0.3">
      <c r="A742" s="4">
        <v>5000</v>
      </c>
      <c r="B742" s="4">
        <v>40</v>
      </c>
      <c r="C742" s="4">
        <v>0.75</v>
      </c>
      <c r="D742" s="4" t="s">
        <v>21</v>
      </c>
      <c r="E742" s="4" t="s">
        <v>113</v>
      </c>
      <c r="F742" s="4" t="s">
        <v>23</v>
      </c>
      <c r="G742" s="4">
        <v>2476</v>
      </c>
      <c r="H742" s="4" t="s">
        <v>23</v>
      </c>
      <c r="I742" s="4">
        <v>2492</v>
      </c>
      <c r="J742" s="4">
        <v>2505</v>
      </c>
      <c r="K742" s="4">
        <v>2492</v>
      </c>
      <c r="L742" s="4">
        <v>2505</v>
      </c>
      <c r="M742" s="8" t="s">
        <v>23</v>
      </c>
      <c r="N742" s="5">
        <v>2505</v>
      </c>
      <c r="O742" s="6"/>
      <c r="P742" s="6"/>
      <c r="Q742" s="7"/>
      <c r="R742" s="8"/>
      <c r="S742" s="8"/>
      <c r="T742" s="8"/>
      <c r="U742" s="14"/>
      <c r="V742" s="8"/>
      <c r="W742" s="8"/>
      <c r="X742" s="8"/>
      <c r="Y742" s="8"/>
      <c r="Z742" s="8"/>
      <c r="AA742" s="8"/>
      <c r="AB742" s="8"/>
      <c r="AC742" s="8"/>
    </row>
    <row r="743" spans="1:29" x14ac:dyDescent="0.3">
      <c r="A743" s="4">
        <v>5000</v>
      </c>
      <c r="B743" s="4">
        <v>40</v>
      </c>
      <c r="C743" s="4">
        <v>0.75</v>
      </c>
      <c r="D743" s="4" t="s">
        <v>21</v>
      </c>
      <c r="E743" s="4" t="s">
        <v>114</v>
      </c>
      <c r="F743" s="4" t="s">
        <v>23</v>
      </c>
      <c r="G743" s="4">
        <v>2392</v>
      </c>
      <c r="H743" s="4" t="s">
        <v>23</v>
      </c>
      <c r="I743" s="4">
        <v>2426</v>
      </c>
      <c r="J743" s="4">
        <v>2429</v>
      </c>
      <c r="K743" s="4">
        <v>2426</v>
      </c>
      <c r="L743" s="4">
        <v>2429</v>
      </c>
      <c r="M743" s="8" t="s">
        <v>23</v>
      </c>
      <c r="N743" s="5">
        <v>2429</v>
      </c>
      <c r="O743" s="6"/>
      <c r="P743" s="6"/>
      <c r="Q743" s="7"/>
      <c r="R743" s="8"/>
      <c r="S743" s="8"/>
      <c r="T743" s="8"/>
      <c r="U743" s="14"/>
      <c r="V743" s="8"/>
      <c r="W743" s="8"/>
      <c r="X743" s="8"/>
      <c r="Y743" s="8"/>
      <c r="Z743" s="8"/>
      <c r="AA743" s="8"/>
      <c r="AB743" s="8"/>
      <c r="AC743" s="8"/>
    </row>
    <row r="744" spans="1:29" x14ac:dyDescent="0.3">
      <c r="A744" s="4">
        <v>5000</v>
      </c>
      <c r="B744" s="4">
        <v>40</v>
      </c>
      <c r="C744" s="4">
        <v>0.75</v>
      </c>
      <c r="D744" s="4" t="s">
        <v>21</v>
      </c>
      <c r="E744" s="4" t="s">
        <v>115</v>
      </c>
      <c r="F744" s="4" t="s">
        <v>23</v>
      </c>
      <c r="G744" s="4">
        <v>2494</v>
      </c>
      <c r="H744" s="4" t="s">
        <v>23</v>
      </c>
      <c r="I744" s="4">
        <v>2516</v>
      </c>
      <c r="J744" s="4">
        <v>2524</v>
      </c>
      <c r="K744" s="4">
        <v>2516</v>
      </c>
      <c r="L744" s="4">
        <v>2524</v>
      </c>
      <c r="M744" s="8" t="s">
        <v>23</v>
      </c>
      <c r="N744" s="5">
        <v>2524</v>
      </c>
      <c r="O744" s="6"/>
      <c r="P744" s="6"/>
      <c r="Q744" s="7"/>
      <c r="R744" s="8"/>
      <c r="S744" s="8"/>
      <c r="T744" s="8"/>
      <c r="U744" s="14"/>
      <c r="V744" s="8"/>
      <c r="W744" s="8"/>
      <c r="X744" s="8"/>
      <c r="Y744" s="8"/>
      <c r="Z744" s="8"/>
      <c r="AA744" s="8"/>
      <c r="AB744" s="8"/>
      <c r="AC744" s="8"/>
    </row>
    <row r="745" spans="1:29" x14ac:dyDescent="0.3">
      <c r="A745" s="4">
        <v>5000</v>
      </c>
      <c r="B745" s="4">
        <v>40</v>
      </c>
      <c r="C745" s="4">
        <v>0.75</v>
      </c>
      <c r="D745" s="4" t="s">
        <v>21</v>
      </c>
      <c r="E745" s="4" t="s">
        <v>116</v>
      </c>
      <c r="F745" s="4" t="s">
        <v>23</v>
      </c>
      <c r="G745" s="4">
        <v>2574</v>
      </c>
      <c r="H745" s="4" t="s">
        <v>23</v>
      </c>
      <c r="I745" s="4">
        <v>2602</v>
      </c>
      <c r="J745" s="4">
        <v>2608</v>
      </c>
      <c r="K745" s="4">
        <v>2602</v>
      </c>
      <c r="L745" s="4">
        <v>2608</v>
      </c>
      <c r="M745" s="8" t="s">
        <v>23</v>
      </c>
      <c r="N745" s="5">
        <v>2608</v>
      </c>
      <c r="O745" s="6"/>
      <c r="P745" s="6"/>
      <c r="Q745" s="7"/>
      <c r="R745" s="8"/>
      <c r="S745" s="8"/>
      <c r="T745" s="8"/>
      <c r="U745" s="14"/>
      <c r="V745" s="8"/>
      <c r="W745" s="8"/>
      <c r="X745" s="8"/>
      <c r="Y745" s="8"/>
      <c r="Z745" s="8"/>
      <c r="AA745" s="8"/>
      <c r="AB745" s="8"/>
      <c r="AC745" s="8"/>
    </row>
    <row r="746" spans="1:29" x14ac:dyDescent="0.3">
      <c r="A746" s="4">
        <v>5000</v>
      </c>
      <c r="B746" s="4">
        <v>40</v>
      </c>
      <c r="C746" s="4">
        <v>0.75</v>
      </c>
      <c r="D746" s="4" t="s">
        <v>21</v>
      </c>
      <c r="E746" s="4" t="s">
        <v>117</v>
      </c>
      <c r="F746" s="4" t="s">
        <v>23</v>
      </c>
      <c r="G746" s="4">
        <v>2518</v>
      </c>
      <c r="H746" s="4" t="s">
        <v>23</v>
      </c>
      <c r="I746" s="4">
        <v>2550</v>
      </c>
      <c r="J746" s="4">
        <v>2553</v>
      </c>
      <c r="K746" s="4">
        <v>2550</v>
      </c>
      <c r="L746" s="4">
        <v>2553</v>
      </c>
      <c r="M746" s="8" t="s">
        <v>23</v>
      </c>
      <c r="N746" s="5">
        <v>2553</v>
      </c>
      <c r="O746" s="6"/>
      <c r="P746" s="6"/>
      <c r="Q746" s="7"/>
      <c r="R746" s="8"/>
      <c r="S746" s="8"/>
      <c r="T746" s="8"/>
      <c r="U746" s="14"/>
      <c r="V746" s="8"/>
      <c r="W746" s="8"/>
      <c r="X746" s="8"/>
      <c r="Y746" s="8"/>
      <c r="Z746" s="8"/>
      <c r="AA746" s="8"/>
      <c r="AB746" s="8"/>
      <c r="AC746" s="8"/>
    </row>
    <row r="747" spans="1:29" x14ac:dyDescent="0.3">
      <c r="A747" s="4">
        <v>5000</v>
      </c>
      <c r="B747" s="4">
        <v>40</v>
      </c>
      <c r="C747" s="4">
        <v>0.75</v>
      </c>
      <c r="D747" s="4" t="s">
        <v>21</v>
      </c>
      <c r="E747" s="4" t="s">
        <v>118</v>
      </c>
      <c r="F747" s="4" t="s">
        <v>23</v>
      </c>
      <c r="G747" s="4">
        <v>2501</v>
      </c>
      <c r="H747" s="4" t="s">
        <v>23</v>
      </c>
      <c r="I747" s="4">
        <v>2521</v>
      </c>
      <c r="J747" s="4">
        <v>2530</v>
      </c>
      <c r="K747" s="4">
        <v>2521</v>
      </c>
      <c r="L747" s="4">
        <v>2530</v>
      </c>
      <c r="M747" s="8" t="s">
        <v>23</v>
      </c>
      <c r="N747" s="5">
        <v>2530</v>
      </c>
      <c r="O747" s="6"/>
      <c r="P747" s="6"/>
      <c r="Q747" s="7"/>
      <c r="R747" s="8"/>
      <c r="S747" s="8"/>
      <c r="T747" s="8"/>
      <c r="U747" s="14"/>
      <c r="V747" s="8"/>
      <c r="W747" s="8"/>
      <c r="X747" s="8"/>
      <c r="Y747" s="8"/>
      <c r="Z747" s="8"/>
      <c r="AA747" s="8"/>
      <c r="AB747" s="8"/>
      <c r="AC747" s="8"/>
    </row>
    <row r="748" spans="1:29" x14ac:dyDescent="0.3">
      <c r="A748" s="4">
        <v>5000</v>
      </c>
      <c r="B748" s="4">
        <v>40</v>
      </c>
      <c r="C748" s="4">
        <v>0.75</v>
      </c>
      <c r="D748" s="4" t="s">
        <v>21</v>
      </c>
      <c r="E748" s="4" t="s">
        <v>119</v>
      </c>
      <c r="F748" s="4" t="s">
        <v>23</v>
      </c>
      <c r="G748" s="4">
        <v>2459</v>
      </c>
      <c r="H748" s="4" t="s">
        <v>23</v>
      </c>
      <c r="I748" s="4">
        <v>2481</v>
      </c>
      <c r="J748" s="4">
        <v>2491</v>
      </c>
      <c r="K748" s="4">
        <v>2481</v>
      </c>
      <c r="L748" s="4">
        <v>2491</v>
      </c>
      <c r="M748" s="8" t="s">
        <v>23</v>
      </c>
      <c r="N748" s="5">
        <v>2491</v>
      </c>
      <c r="O748" s="6"/>
      <c r="P748" s="6"/>
      <c r="Q748" s="7"/>
      <c r="R748" s="8"/>
      <c r="S748" s="8"/>
      <c r="T748" s="8"/>
      <c r="U748" s="14"/>
      <c r="V748" s="8"/>
      <c r="W748" s="8"/>
      <c r="X748" s="8"/>
      <c r="Y748" s="8"/>
      <c r="Z748" s="8"/>
      <c r="AA748" s="8"/>
      <c r="AB748" s="8"/>
      <c r="AC748" s="8"/>
    </row>
    <row r="749" spans="1:29" x14ac:dyDescent="0.3">
      <c r="A749" s="4">
        <v>5000</v>
      </c>
      <c r="B749" s="4">
        <v>40</v>
      </c>
      <c r="C749" s="4">
        <v>0.75</v>
      </c>
      <c r="D749" s="4" t="s">
        <v>21</v>
      </c>
      <c r="E749" s="4" t="s">
        <v>120</v>
      </c>
      <c r="F749" s="4" t="s">
        <v>23</v>
      </c>
      <c r="G749" s="4">
        <v>2436</v>
      </c>
      <c r="H749" s="4" t="s">
        <v>23</v>
      </c>
      <c r="I749" s="4">
        <v>2448</v>
      </c>
      <c r="J749" s="4">
        <v>2462</v>
      </c>
      <c r="K749" s="4">
        <v>2448</v>
      </c>
      <c r="L749" s="4">
        <v>2462</v>
      </c>
      <c r="M749" s="8" t="s">
        <v>23</v>
      </c>
      <c r="N749" s="5">
        <v>2462</v>
      </c>
      <c r="O749" s="6"/>
      <c r="P749" s="6"/>
      <c r="Q749" s="7"/>
      <c r="R749" s="8"/>
      <c r="S749" s="8"/>
      <c r="T749" s="8"/>
      <c r="U749" s="14"/>
      <c r="V749" s="8"/>
      <c r="W749" s="8"/>
      <c r="X749" s="8"/>
      <c r="Y749" s="8"/>
      <c r="Z749" s="8"/>
      <c r="AA749" s="8"/>
      <c r="AB749" s="8"/>
      <c r="AC749" s="8"/>
    </row>
    <row r="750" spans="1:29" x14ac:dyDescent="0.3">
      <c r="A750" s="4">
        <v>5000</v>
      </c>
      <c r="B750" s="4">
        <v>40</v>
      </c>
      <c r="C750" s="4">
        <v>0.75</v>
      </c>
      <c r="D750" s="4" t="s">
        <v>21</v>
      </c>
      <c r="E750" s="4" t="s">
        <v>121</v>
      </c>
      <c r="F750" s="4" t="s">
        <v>23</v>
      </c>
      <c r="G750" s="4">
        <v>2446</v>
      </c>
      <c r="H750" s="4" t="s">
        <v>23</v>
      </c>
      <c r="I750" s="4">
        <v>2479</v>
      </c>
      <c r="J750" s="4">
        <v>2484</v>
      </c>
      <c r="K750" s="4">
        <v>2479</v>
      </c>
      <c r="L750" s="4">
        <v>2484</v>
      </c>
      <c r="M750" s="8" t="s">
        <v>23</v>
      </c>
      <c r="N750" s="5">
        <v>2484</v>
      </c>
      <c r="O750" s="6"/>
      <c r="P750" s="6"/>
      <c r="Q750" s="7"/>
      <c r="R750" s="8"/>
      <c r="S750" s="8"/>
      <c r="T750" s="8"/>
      <c r="U750" s="14"/>
      <c r="V750" s="8"/>
      <c r="W750" s="8"/>
      <c r="X750" s="8"/>
      <c r="Y750" s="8"/>
      <c r="Z750" s="8"/>
      <c r="AA750" s="8"/>
      <c r="AB750" s="8"/>
      <c r="AC750" s="8"/>
    </row>
    <row r="751" spans="1:29" x14ac:dyDescent="0.3">
      <c r="A751" s="4">
        <v>5000</v>
      </c>
      <c r="B751" s="4">
        <v>40</v>
      </c>
      <c r="C751" s="4">
        <v>0.75</v>
      </c>
      <c r="D751" s="4" t="s">
        <v>21</v>
      </c>
      <c r="E751" s="4" t="s">
        <v>122</v>
      </c>
      <c r="F751" s="4" t="s">
        <v>23</v>
      </c>
      <c r="G751" s="4">
        <v>2451</v>
      </c>
      <c r="H751" s="4" t="s">
        <v>23</v>
      </c>
      <c r="I751" s="4">
        <v>2472</v>
      </c>
      <c r="J751" s="4">
        <v>2482</v>
      </c>
      <c r="K751" s="4">
        <v>2472</v>
      </c>
      <c r="L751" s="4">
        <v>2482</v>
      </c>
      <c r="M751" s="8" t="s">
        <v>23</v>
      </c>
      <c r="N751" s="5">
        <v>2482</v>
      </c>
      <c r="O751" s="6"/>
      <c r="P751" s="6"/>
      <c r="Q751" s="7"/>
      <c r="R751" s="8"/>
      <c r="S751" s="8"/>
      <c r="T751" s="8"/>
      <c r="U751" s="14"/>
      <c r="V751" s="8"/>
      <c r="W751" s="8"/>
      <c r="X751" s="8"/>
      <c r="Y751" s="8"/>
      <c r="Z751" s="8"/>
      <c r="AA751" s="8"/>
      <c r="AB751" s="8"/>
      <c r="AC751" s="8"/>
    </row>
    <row r="752" spans="1:29" s="8" customFormat="1" x14ac:dyDescent="0.3">
      <c r="A752" s="9">
        <v>5000</v>
      </c>
      <c r="B752" s="9">
        <v>40</v>
      </c>
      <c r="C752" s="9">
        <v>0.25</v>
      </c>
      <c r="D752" s="9" t="s">
        <v>123</v>
      </c>
      <c r="E752" s="9" t="s">
        <v>199</v>
      </c>
      <c r="F752" s="9" t="s">
        <v>23</v>
      </c>
      <c r="G752" s="9">
        <v>37</v>
      </c>
      <c r="H752" s="9" t="s">
        <v>23</v>
      </c>
      <c r="I752" s="9">
        <v>-57</v>
      </c>
      <c r="J752" s="9">
        <v>37</v>
      </c>
      <c r="K752" s="9">
        <v>-57</v>
      </c>
      <c r="L752" s="9">
        <v>35</v>
      </c>
      <c r="M752" s="9" t="s">
        <v>23</v>
      </c>
      <c r="N752" s="11">
        <v>37</v>
      </c>
      <c r="O752" s="12"/>
      <c r="P752" s="12"/>
      <c r="Q752" s="13"/>
      <c r="R752" s="8">
        <f t="shared" ref="R752" si="321">A752</f>
        <v>5000</v>
      </c>
      <c r="S752" s="8">
        <f t="shared" ref="S752" si="322">B752</f>
        <v>40</v>
      </c>
      <c r="T752" s="8">
        <f t="shared" ref="T752" si="323">C752</f>
        <v>0.25</v>
      </c>
      <c r="U752" s="8" t="str">
        <f t="shared" ref="U752" si="324">D752</f>
        <v>ER</v>
      </c>
      <c r="V752" s="8">
        <f t="shared" ref="V752" si="325">AVERAGE(G752:G776)</f>
        <v>37.799999999999997</v>
      </c>
      <c r="W752" s="8" t="e">
        <f t="shared" ref="W752" si="326">AVERAGE(H752:H776)</f>
        <v>#DIV/0!</v>
      </c>
      <c r="X752" s="8">
        <f t="shared" ref="X752" si="327">AVERAGE(I752:I776)</f>
        <v>-38</v>
      </c>
      <c r="Y752" s="8">
        <f t="shared" ref="Y752" si="328">AVERAGE(J752:J776)</f>
        <v>37.880000000000003</v>
      </c>
      <c r="Z752" s="8">
        <f t="shared" ref="Z752" si="329">AVERAGE(K752:K776)</f>
        <v>-38</v>
      </c>
      <c r="AA752" s="8">
        <f t="shared" ref="AA752" si="330">AVERAGE(L752:L776)</f>
        <v>36.6</v>
      </c>
      <c r="AB752" s="8" t="e">
        <f t="shared" ref="AB752:AC752" si="331">AVERAGE(M752:M776)</f>
        <v>#DIV/0!</v>
      </c>
      <c r="AC752" s="8">
        <f t="shared" si="331"/>
        <v>37.880000000000003</v>
      </c>
    </row>
    <row r="753" spans="1:21" s="8" customFormat="1" x14ac:dyDescent="0.3">
      <c r="A753" s="9">
        <v>5000</v>
      </c>
      <c r="B753" s="9">
        <v>40</v>
      </c>
      <c r="C753" s="9">
        <v>0.25</v>
      </c>
      <c r="D753" s="9" t="s">
        <v>123</v>
      </c>
      <c r="E753" s="9" t="s">
        <v>200</v>
      </c>
      <c r="F753" s="9" t="s">
        <v>23</v>
      </c>
      <c r="G753" s="9">
        <v>37</v>
      </c>
      <c r="H753" s="9" t="s">
        <v>23</v>
      </c>
      <c r="I753" s="9">
        <v>-48</v>
      </c>
      <c r="J753" s="9">
        <v>37</v>
      </c>
      <c r="K753" s="9">
        <v>-48</v>
      </c>
      <c r="L753" s="9">
        <v>35</v>
      </c>
      <c r="M753" s="8" t="s">
        <v>23</v>
      </c>
      <c r="N753" s="11">
        <v>37</v>
      </c>
      <c r="O753" s="12"/>
      <c r="P753" s="12"/>
      <c r="Q753" s="13"/>
      <c r="U753" s="14"/>
    </row>
    <row r="754" spans="1:21" s="8" customFormat="1" x14ac:dyDescent="0.3">
      <c r="A754" s="9">
        <v>5000</v>
      </c>
      <c r="B754" s="9">
        <v>40</v>
      </c>
      <c r="C754" s="9">
        <v>0.25</v>
      </c>
      <c r="D754" s="9" t="s">
        <v>123</v>
      </c>
      <c r="E754" s="9" t="s">
        <v>201</v>
      </c>
      <c r="F754" s="9" t="s">
        <v>23</v>
      </c>
      <c r="G754" s="9">
        <v>39</v>
      </c>
      <c r="H754" s="9" t="s">
        <v>23</v>
      </c>
      <c r="I754" s="9">
        <v>-47</v>
      </c>
      <c r="J754" s="9">
        <v>39</v>
      </c>
      <c r="K754" s="9">
        <v>-47</v>
      </c>
      <c r="L754" s="9">
        <v>37</v>
      </c>
      <c r="M754" s="8" t="s">
        <v>23</v>
      </c>
      <c r="N754" s="11">
        <v>39</v>
      </c>
      <c r="O754" s="12"/>
      <c r="P754" s="12"/>
      <c r="Q754" s="13"/>
      <c r="U754" s="14"/>
    </row>
    <row r="755" spans="1:21" s="8" customFormat="1" x14ac:dyDescent="0.3">
      <c r="A755" s="9">
        <v>5000</v>
      </c>
      <c r="B755" s="9">
        <v>40</v>
      </c>
      <c r="C755" s="9">
        <v>0.25</v>
      </c>
      <c r="D755" s="9" t="s">
        <v>123</v>
      </c>
      <c r="E755" s="9" t="s">
        <v>202</v>
      </c>
      <c r="F755" s="9" t="s">
        <v>23</v>
      </c>
      <c r="G755" s="9">
        <v>40</v>
      </c>
      <c r="H755" s="9" t="s">
        <v>23</v>
      </c>
      <c r="I755" s="9">
        <v>-51</v>
      </c>
      <c r="J755" s="9">
        <v>40</v>
      </c>
      <c r="K755" s="9">
        <v>-51</v>
      </c>
      <c r="L755" s="9">
        <v>38</v>
      </c>
      <c r="M755" s="8" t="s">
        <v>23</v>
      </c>
      <c r="N755" s="11">
        <v>40</v>
      </c>
      <c r="O755" s="12"/>
      <c r="P755" s="12"/>
      <c r="Q755" s="13"/>
      <c r="U755" s="14"/>
    </row>
    <row r="756" spans="1:21" s="8" customFormat="1" x14ac:dyDescent="0.3">
      <c r="A756" s="9">
        <v>5000</v>
      </c>
      <c r="B756" s="9">
        <v>40</v>
      </c>
      <c r="C756" s="9">
        <v>0.25</v>
      </c>
      <c r="D756" s="9" t="s">
        <v>123</v>
      </c>
      <c r="E756" s="9" t="s">
        <v>203</v>
      </c>
      <c r="F756" s="9" t="s">
        <v>23</v>
      </c>
      <c r="G756" s="9">
        <v>40</v>
      </c>
      <c r="H756" s="9" t="s">
        <v>23</v>
      </c>
      <c r="I756" s="9">
        <v>-56</v>
      </c>
      <c r="J756" s="9">
        <v>40</v>
      </c>
      <c r="K756" s="9">
        <v>-56</v>
      </c>
      <c r="L756" s="9">
        <v>38</v>
      </c>
      <c r="M756" s="8" t="s">
        <v>23</v>
      </c>
      <c r="N756" s="11">
        <v>40</v>
      </c>
      <c r="O756" s="12"/>
      <c r="P756" s="12"/>
      <c r="Q756" s="13"/>
      <c r="U756" s="14"/>
    </row>
    <row r="757" spans="1:21" s="8" customFormat="1" x14ac:dyDescent="0.3">
      <c r="A757" s="9">
        <v>5000</v>
      </c>
      <c r="B757" s="9">
        <v>40</v>
      </c>
      <c r="C757" s="9">
        <v>0.25</v>
      </c>
      <c r="D757" s="9" t="s">
        <v>123</v>
      </c>
      <c r="E757" s="9" t="s">
        <v>204</v>
      </c>
      <c r="F757" s="9" t="s">
        <v>23</v>
      </c>
      <c r="G757" s="9">
        <v>42</v>
      </c>
      <c r="H757" s="9" t="s">
        <v>23</v>
      </c>
      <c r="I757" s="9">
        <v>-38</v>
      </c>
      <c r="J757" s="9">
        <v>42</v>
      </c>
      <c r="K757" s="9">
        <v>-38</v>
      </c>
      <c r="L757" s="9">
        <v>42</v>
      </c>
      <c r="M757" s="8" t="s">
        <v>23</v>
      </c>
      <c r="N757" s="11">
        <v>42</v>
      </c>
      <c r="O757" s="12"/>
      <c r="P757" s="12"/>
      <c r="Q757" s="13"/>
      <c r="U757" s="14"/>
    </row>
    <row r="758" spans="1:21" s="8" customFormat="1" x14ac:dyDescent="0.3">
      <c r="A758" s="9">
        <v>5000</v>
      </c>
      <c r="B758" s="9">
        <v>40</v>
      </c>
      <c r="C758" s="9">
        <v>0.25</v>
      </c>
      <c r="D758" s="9" t="s">
        <v>123</v>
      </c>
      <c r="E758" s="9" t="s">
        <v>205</v>
      </c>
      <c r="F758" s="9" t="s">
        <v>23</v>
      </c>
      <c r="G758" s="9">
        <v>24</v>
      </c>
      <c r="H758" s="9" t="s">
        <v>23</v>
      </c>
      <c r="I758" s="9">
        <v>-78</v>
      </c>
      <c r="J758" s="9">
        <v>24</v>
      </c>
      <c r="K758" s="9">
        <v>-78</v>
      </c>
      <c r="L758" s="9">
        <v>22</v>
      </c>
      <c r="M758" s="8" t="s">
        <v>23</v>
      </c>
      <c r="N758" s="11">
        <v>24</v>
      </c>
      <c r="O758" s="12"/>
      <c r="P758" s="12"/>
      <c r="Q758" s="13"/>
      <c r="U758" s="14"/>
    </row>
    <row r="759" spans="1:21" s="8" customFormat="1" x14ac:dyDescent="0.3">
      <c r="A759" s="9">
        <v>5000</v>
      </c>
      <c r="B759" s="9">
        <v>40</v>
      </c>
      <c r="C759" s="9">
        <v>0.25</v>
      </c>
      <c r="D759" s="9" t="s">
        <v>123</v>
      </c>
      <c r="E759" s="9" t="s">
        <v>206</v>
      </c>
      <c r="F759" s="9" t="s">
        <v>23</v>
      </c>
      <c r="G759" s="9">
        <v>45</v>
      </c>
      <c r="H759" s="9" t="s">
        <v>23</v>
      </c>
      <c r="I759" s="9">
        <v>-33</v>
      </c>
      <c r="J759" s="9">
        <v>45</v>
      </c>
      <c r="K759" s="9">
        <v>-33</v>
      </c>
      <c r="L759" s="9">
        <v>45</v>
      </c>
      <c r="M759" s="8" t="s">
        <v>23</v>
      </c>
      <c r="N759" s="11">
        <v>45</v>
      </c>
      <c r="O759" s="12"/>
      <c r="P759" s="12"/>
      <c r="Q759" s="13"/>
      <c r="U759" s="14"/>
    </row>
    <row r="760" spans="1:21" s="8" customFormat="1" x14ac:dyDescent="0.3">
      <c r="A760" s="9">
        <v>5000</v>
      </c>
      <c r="B760" s="9">
        <v>40</v>
      </c>
      <c r="C760" s="9">
        <v>0.25</v>
      </c>
      <c r="D760" s="9" t="s">
        <v>123</v>
      </c>
      <c r="E760" s="9" t="s">
        <v>207</v>
      </c>
      <c r="F760" s="9" t="s">
        <v>23</v>
      </c>
      <c r="G760" s="9">
        <v>41</v>
      </c>
      <c r="H760" s="9" t="s">
        <v>23</v>
      </c>
      <c r="I760" s="9">
        <v>-14</v>
      </c>
      <c r="J760" s="9">
        <v>41</v>
      </c>
      <c r="K760" s="9">
        <v>-14</v>
      </c>
      <c r="L760" s="9">
        <v>41</v>
      </c>
      <c r="M760" s="8" t="s">
        <v>23</v>
      </c>
      <c r="N760" s="11">
        <v>41</v>
      </c>
      <c r="O760" s="12"/>
      <c r="P760" s="12"/>
      <c r="Q760" s="13"/>
      <c r="U760" s="14"/>
    </row>
    <row r="761" spans="1:21" s="8" customFormat="1" x14ac:dyDescent="0.3">
      <c r="A761" s="9">
        <v>5000</v>
      </c>
      <c r="B761" s="9">
        <v>40</v>
      </c>
      <c r="C761" s="9">
        <v>0.25</v>
      </c>
      <c r="D761" s="9" t="s">
        <v>123</v>
      </c>
      <c r="E761" s="9" t="s">
        <v>208</v>
      </c>
      <c r="F761" s="9" t="s">
        <v>23</v>
      </c>
      <c r="G761" s="9">
        <v>40</v>
      </c>
      <c r="H761" s="9" t="s">
        <v>23</v>
      </c>
      <c r="I761" s="9">
        <v>-62</v>
      </c>
      <c r="J761" s="9">
        <v>40</v>
      </c>
      <c r="K761" s="9">
        <v>-62</v>
      </c>
      <c r="L761" s="9">
        <v>40</v>
      </c>
      <c r="M761" s="8" t="s">
        <v>23</v>
      </c>
      <c r="N761" s="11">
        <v>40</v>
      </c>
      <c r="O761" s="12"/>
      <c r="P761" s="12"/>
      <c r="Q761" s="13"/>
      <c r="U761" s="14"/>
    </row>
    <row r="762" spans="1:21" s="8" customFormat="1" x14ac:dyDescent="0.3">
      <c r="A762" s="9">
        <v>5000</v>
      </c>
      <c r="B762" s="9">
        <v>40</v>
      </c>
      <c r="C762" s="9">
        <v>0.25</v>
      </c>
      <c r="D762" s="9" t="s">
        <v>123</v>
      </c>
      <c r="E762" s="9" t="s">
        <v>209</v>
      </c>
      <c r="F762" s="9" t="s">
        <v>23</v>
      </c>
      <c r="G762" s="9">
        <v>42</v>
      </c>
      <c r="H762" s="9" t="s">
        <v>23</v>
      </c>
      <c r="I762" s="9">
        <v>-39</v>
      </c>
      <c r="J762" s="9">
        <v>42</v>
      </c>
      <c r="K762" s="9">
        <v>-39</v>
      </c>
      <c r="L762" s="9">
        <v>42</v>
      </c>
      <c r="M762" s="8" t="s">
        <v>23</v>
      </c>
      <c r="N762" s="11">
        <v>42</v>
      </c>
      <c r="O762" s="12"/>
      <c r="P762" s="12"/>
      <c r="Q762" s="13"/>
      <c r="U762" s="14"/>
    </row>
    <row r="763" spans="1:21" s="8" customFormat="1" x14ac:dyDescent="0.3">
      <c r="A763" s="9">
        <v>5000</v>
      </c>
      <c r="B763" s="9">
        <v>40</v>
      </c>
      <c r="C763" s="9">
        <v>0.25</v>
      </c>
      <c r="D763" s="9" t="s">
        <v>123</v>
      </c>
      <c r="E763" s="9" t="s">
        <v>210</v>
      </c>
      <c r="F763" s="9" t="s">
        <v>23</v>
      </c>
      <c r="G763" s="9">
        <v>42</v>
      </c>
      <c r="H763" s="9" t="s">
        <v>23</v>
      </c>
      <c r="I763" s="9">
        <v>-59</v>
      </c>
      <c r="J763" s="9">
        <v>42</v>
      </c>
      <c r="K763" s="9">
        <v>-59</v>
      </c>
      <c r="L763" s="9">
        <v>42</v>
      </c>
      <c r="M763" s="8" t="s">
        <v>23</v>
      </c>
      <c r="N763" s="11">
        <v>42</v>
      </c>
      <c r="O763" s="12"/>
      <c r="P763" s="12"/>
      <c r="Q763" s="13"/>
      <c r="U763" s="14"/>
    </row>
    <row r="764" spans="1:21" s="8" customFormat="1" x14ac:dyDescent="0.3">
      <c r="A764" s="9">
        <v>5000</v>
      </c>
      <c r="B764" s="9">
        <v>40</v>
      </c>
      <c r="C764" s="9">
        <v>0.25</v>
      </c>
      <c r="D764" s="9" t="s">
        <v>123</v>
      </c>
      <c r="E764" s="9" t="s">
        <v>211</v>
      </c>
      <c r="F764" s="9" t="s">
        <v>23</v>
      </c>
      <c r="G764" s="9">
        <v>32</v>
      </c>
      <c r="H764" s="9" t="s">
        <v>23</v>
      </c>
      <c r="I764" s="9">
        <v>-30</v>
      </c>
      <c r="J764" s="9">
        <v>32</v>
      </c>
      <c r="K764" s="9">
        <v>-30</v>
      </c>
      <c r="L764" s="9">
        <v>30</v>
      </c>
      <c r="M764" s="8" t="s">
        <v>23</v>
      </c>
      <c r="N764" s="11">
        <v>32</v>
      </c>
      <c r="O764" s="12"/>
      <c r="P764" s="12"/>
      <c r="Q764" s="13"/>
      <c r="U764" s="14"/>
    </row>
    <row r="765" spans="1:21" s="8" customFormat="1" x14ac:dyDescent="0.3">
      <c r="A765" s="9">
        <v>5000</v>
      </c>
      <c r="B765" s="9">
        <v>40</v>
      </c>
      <c r="C765" s="9">
        <v>0.25</v>
      </c>
      <c r="D765" s="9" t="s">
        <v>123</v>
      </c>
      <c r="E765" s="9" t="s">
        <v>212</v>
      </c>
      <c r="F765" s="9" t="s">
        <v>23</v>
      </c>
      <c r="G765" s="9">
        <v>33</v>
      </c>
      <c r="H765" s="9" t="s">
        <v>23</v>
      </c>
      <c r="I765" s="9">
        <v>-23</v>
      </c>
      <c r="J765" s="9">
        <v>33</v>
      </c>
      <c r="K765" s="9">
        <v>-23</v>
      </c>
      <c r="L765" s="9">
        <v>33</v>
      </c>
      <c r="M765" s="8" t="s">
        <v>23</v>
      </c>
      <c r="N765" s="11">
        <v>33</v>
      </c>
      <c r="O765" s="12"/>
      <c r="P765" s="12"/>
      <c r="Q765" s="13"/>
      <c r="U765" s="14"/>
    </row>
    <row r="766" spans="1:21" s="8" customFormat="1" x14ac:dyDescent="0.3">
      <c r="A766" s="9">
        <v>5000</v>
      </c>
      <c r="B766" s="9">
        <v>40</v>
      </c>
      <c r="C766" s="9">
        <v>0.25</v>
      </c>
      <c r="D766" s="9" t="s">
        <v>123</v>
      </c>
      <c r="E766" s="9" t="s">
        <v>213</v>
      </c>
      <c r="F766" s="9" t="s">
        <v>23</v>
      </c>
      <c r="G766" s="9">
        <v>36</v>
      </c>
      <c r="H766" s="9" t="s">
        <v>23</v>
      </c>
      <c r="I766" s="9">
        <v>-41</v>
      </c>
      <c r="J766" s="9">
        <v>36</v>
      </c>
      <c r="K766" s="9">
        <v>-41</v>
      </c>
      <c r="L766" s="9">
        <v>33</v>
      </c>
      <c r="M766" s="8" t="s">
        <v>23</v>
      </c>
      <c r="N766" s="11">
        <v>36</v>
      </c>
      <c r="O766" s="12"/>
      <c r="P766" s="12"/>
      <c r="Q766" s="13"/>
      <c r="U766" s="14"/>
    </row>
    <row r="767" spans="1:21" s="8" customFormat="1" x14ac:dyDescent="0.3">
      <c r="A767" s="9">
        <v>5000</v>
      </c>
      <c r="B767" s="9">
        <v>40</v>
      </c>
      <c r="C767" s="9">
        <v>0.25</v>
      </c>
      <c r="D767" s="9" t="s">
        <v>123</v>
      </c>
      <c r="E767" s="9" t="s">
        <v>214</v>
      </c>
      <c r="F767" s="9" t="s">
        <v>23</v>
      </c>
      <c r="G767" s="9">
        <v>37</v>
      </c>
      <c r="H767" s="9" t="s">
        <v>23</v>
      </c>
      <c r="I767" s="9">
        <v>-95</v>
      </c>
      <c r="J767" s="9">
        <v>37</v>
      </c>
      <c r="K767" s="9">
        <v>-95</v>
      </c>
      <c r="L767" s="9">
        <v>36</v>
      </c>
      <c r="M767" s="8" t="s">
        <v>23</v>
      </c>
      <c r="N767" s="11">
        <v>37</v>
      </c>
      <c r="O767" s="12"/>
      <c r="P767" s="12"/>
      <c r="Q767" s="13"/>
      <c r="U767" s="14"/>
    </row>
    <row r="768" spans="1:21" s="8" customFormat="1" x14ac:dyDescent="0.3">
      <c r="A768" s="9">
        <v>5000</v>
      </c>
      <c r="B768" s="9">
        <v>40</v>
      </c>
      <c r="C768" s="9">
        <v>0.25</v>
      </c>
      <c r="D768" s="9" t="s">
        <v>123</v>
      </c>
      <c r="E768" s="9" t="s">
        <v>215</v>
      </c>
      <c r="F768" s="9" t="s">
        <v>23</v>
      </c>
      <c r="G768" s="9">
        <v>36</v>
      </c>
      <c r="H768" s="9" t="s">
        <v>23</v>
      </c>
      <c r="I768" s="9">
        <v>-48</v>
      </c>
      <c r="J768" s="9">
        <v>37</v>
      </c>
      <c r="K768" s="9">
        <v>-48</v>
      </c>
      <c r="L768" s="9">
        <v>35</v>
      </c>
      <c r="M768" s="8" t="s">
        <v>23</v>
      </c>
      <c r="N768" s="11">
        <v>37</v>
      </c>
      <c r="O768" s="12"/>
      <c r="P768" s="12"/>
      <c r="Q768" s="13"/>
      <c r="U768" s="14"/>
    </row>
    <row r="769" spans="1:29" s="8" customFormat="1" x14ac:dyDescent="0.3">
      <c r="A769" s="9">
        <v>5000</v>
      </c>
      <c r="B769" s="9">
        <v>40</v>
      </c>
      <c r="C769" s="9">
        <v>0.25</v>
      </c>
      <c r="D769" s="9" t="s">
        <v>123</v>
      </c>
      <c r="E769" s="9" t="s">
        <v>216</v>
      </c>
      <c r="F769" s="9" t="s">
        <v>23</v>
      </c>
      <c r="G769" s="9">
        <v>41</v>
      </c>
      <c r="H769" s="9" t="s">
        <v>23</v>
      </c>
      <c r="I769" s="9">
        <v>-43</v>
      </c>
      <c r="J769" s="9">
        <v>41</v>
      </c>
      <c r="K769" s="9">
        <v>-43</v>
      </c>
      <c r="L769" s="9">
        <v>40</v>
      </c>
      <c r="M769" s="8" t="s">
        <v>23</v>
      </c>
      <c r="N769" s="11">
        <v>41</v>
      </c>
      <c r="O769" s="12"/>
      <c r="P769" s="12"/>
      <c r="Q769" s="13"/>
      <c r="U769" s="14"/>
    </row>
    <row r="770" spans="1:29" s="8" customFormat="1" x14ac:dyDescent="0.3">
      <c r="A770" s="9">
        <v>5000</v>
      </c>
      <c r="B770" s="9">
        <v>40</v>
      </c>
      <c r="C770" s="9">
        <v>0.25</v>
      </c>
      <c r="D770" s="9" t="s">
        <v>123</v>
      </c>
      <c r="E770" s="9" t="s">
        <v>217</v>
      </c>
      <c r="F770" s="9" t="s">
        <v>23</v>
      </c>
      <c r="G770" s="9">
        <v>37</v>
      </c>
      <c r="H770" s="9" t="s">
        <v>23</v>
      </c>
      <c r="I770" s="9">
        <v>4</v>
      </c>
      <c r="J770" s="9">
        <v>37</v>
      </c>
      <c r="K770" s="9">
        <v>4</v>
      </c>
      <c r="L770" s="9">
        <v>37</v>
      </c>
      <c r="M770" s="8" t="s">
        <v>23</v>
      </c>
      <c r="N770" s="11">
        <v>37</v>
      </c>
      <c r="O770" s="12"/>
      <c r="P770" s="12"/>
      <c r="Q770" s="13"/>
      <c r="U770" s="14"/>
    </row>
    <row r="771" spans="1:29" s="8" customFormat="1" x14ac:dyDescent="0.3">
      <c r="A771" s="9">
        <v>5000</v>
      </c>
      <c r="B771" s="9">
        <v>40</v>
      </c>
      <c r="C771" s="9">
        <v>0.25</v>
      </c>
      <c r="D771" s="9" t="s">
        <v>123</v>
      </c>
      <c r="E771" s="9" t="s">
        <v>218</v>
      </c>
      <c r="F771" s="9" t="s">
        <v>23</v>
      </c>
      <c r="G771" s="9">
        <v>30</v>
      </c>
      <c r="H771" s="9" t="s">
        <v>23</v>
      </c>
      <c r="I771" s="9">
        <v>1</v>
      </c>
      <c r="J771" s="9">
        <v>30</v>
      </c>
      <c r="K771" s="9">
        <v>1</v>
      </c>
      <c r="L771" s="9">
        <v>27</v>
      </c>
      <c r="M771" s="8" t="s">
        <v>23</v>
      </c>
      <c r="N771" s="11">
        <v>30</v>
      </c>
      <c r="O771" s="12"/>
      <c r="P771" s="12"/>
      <c r="Q771" s="13"/>
      <c r="U771" s="14"/>
    </row>
    <row r="772" spans="1:29" s="8" customFormat="1" x14ac:dyDescent="0.3">
      <c r="A772" s="9">
        <v>5000</v>
      </c>
      <c r="B772" s="9">
        <v>40</v>
      </c>
      <c r="C772" s="9">
        <v>0.25</v>
      </c>
      <c r="D772" s="9" t="s">
        <v>123</v>
      </c>
      <c r="E772" s="9" t="s">
        <v>219</v>
      </c>
      <c r="F772" s="9" t="s">
        <v>23</v>
      </c>
      <c r="G772" s="9">
        <v>39</v>
      </c>
      <c r="H772" s="9" t="s">
        <v>23</v>
      </c>
      <c r="I772" s="9">
        <v>-16</v>
      </c>
      <c r="J772" s="9">
        <v>40</v>
      </c>
      <c r="K772" s="9">
        <v>-16</v>
      </c>
      <c r="L772" s="9">
        <v>38</v>
      </c>
      <c r="M772" s="8" t="s">
        <v>23</v>
      </c>
      <c r="N772" s="11">
        <v>40</v>
      </c>
      <c r="O772" s="12"/>
      <c r="P772" s="12"/>
      <c r="Q772" s="13"/>
      <c r="U772" s="14"/>
    </row>
    <row r="773" spans="1:29" s="8" customFormat="1" x14ac:dyDescent="0.3">
      <c r="A773" s="9">
        <v>5000</v>
      </c>
      <c r="B773" s="9">
        <v>40</v>
      </c>
      <c r="C773" s="9">
        <v>0.25</v>
      </c>
      <c r="D773" s="9" t="s">
        <v>123</v>
      </c>
      <c r="E773" s="9" t="s">
        <v>220</v>
      </c>
      <c r="F773" s="9" t="s">
        <v>23</v>
      </c>
      <c r="G773" s="9">
        <v>38</v>
      </c>
      <c r="H773" s="9" t="s">
        <v>23</v>
      </c>
      <c r="I773" s="9">
        <v>-16</v>
      </c>
      <c r="J773" s="9">
        <v>38</v>
      </c>
      <c r="K773" s="9">
        <v>-16</v>
      </c>
      <c r="L773" s="9">
        <v>36</v>
      </c>
      <c r="M773" s="8" t="s">
        <v>23</v>
      </c>
      <c r="N773" s="11">
        <v>38</v>
      </c>
      <c r="O773" s="12"/>
      <c r="P773" s="12"/>
      <c r="Q773" s="13"/>
      <c r="U773" s="14"/>
    </row>
    <row r="774" spans="1:29" s="8" customFormat="1" x14ac:dyDescent="0.3">
      <c r="A774" s="9">
        <v>5000</v>
      </c>
      <c r="B774" s="9">
        <v>40</v>
      </c>
      <c r="C774" s="9">
        <v>0.25</v>
      </c>
      <c r="D774" s="9" t="s">
        <v>123</v>
      </c>
      <c r="E774" s="9" t="s">
        <v>221</v>
      </c>
      <c r="F774" s="9" t="s">
        <v>23</v>
      </c>
      <c r="G774" s="9">
        <v>39</v>
      </c>
      <c r="H774" s="9" t="s">
        <v>23</v>
      </c>
      <c r="I774" s="9">
        <v>-24</v>
      </c>
      <c r="J774" s="9">
        <v>39</v>
      </c>
      <c r="K774" s="9">
        <v>-24</v>
      </c>
      <c r="L774" s="9">
        <v>38</v>
      </c>
      <c r="M774" s="8" t="s">
        <v>23</v>
      </c>
      <c r="N774" s="11">
        <v>39</v>
      </c>
      <c r="O774" s="12"/>
      <c r="P774" s="12"/>
      <c r="Q774" s="13"/>
      <c r="U774" s="14"/>
    </row>
    <row r="775" spans="1:29" s="8" customFormat="1" x14ac:dyDescent="0.3">
      <c r="A775" s="9">
        <v>5000</v>
      </c>
      <c r="B775" s="9">
        <v>40</v>
      </c>
      <c r="C775" s="9">
        <v>0.25</v>
      </c>
      <c r="D775" s="9" t="s">
        <v>123</v>
      </c>
      <c r="E775" s="9" t="s">
        <v>222</v>
      </c>
      <c r="F775" s="9" t="s">
        <v>23</v>
      </c>
      <c r="G775" s="9">
        <v>37</v>
      </c>
      <c r="H775" s="9" t="s">
        <v>23</v>
      </c>
      <c r="I775" s="9">
        <v>-25</v>
      </c>
      <c r="J775" s="9">
        <v>37</v>
      </c>
      <c r="K775" s="9">
        <v>-25</v>
      </c>
      <c r="L775" s="9">
        <v>34</v>
      </c>
      <c r="M775" s="8" t="s">
        <v>23</v>
      </c>
      <c r="N775" s="11">
        <v>37</v>
      </c>
      <c r="O775" s="12"/>
      <c r="P775" s="12"/>
      <c r="Q775" s="13"/>
      <c r="U775" s="14"/>
    </row>
    <row r="776" spans="1:29" s="8" customFormat="1" x14ac:dyDescent="0.3">
      <c r="A776" s="9">
        <v>5000</v>
      </c>
      <c r="B776" s="9">
        <v>40</v>
      </c>
      <c r="C776" s="9">
        <v>0.25</v>
      </c>
      <c r="D776" s="9" t="s">
        <v>123</v>
      </c>
      <c r="E776" s="9" t="s">
        <v>223</v>
      </c>
      <c r="F776" s="9" t="s">
        <v>23</v>
      </c>
      <c r="G776" s="9">
        <v>41</v>
      </c>
      <c r="H776" s="9" t="s">
        <v>23</v>
      </c>
      <c r="I776" s="9">
        <v>-12</v>
      </c>
      <c r="J776" s="9">
        <v>41</v>
      </c>
      <c r="K776" s="9">
        <v>-12</v>
      </c>
      <c r="L776" s="9">
        <v>41</v>
      </c>
      <c r="M776" s="8" t="s">
        <v>23</v>
      </c>
      <c r="N776" s="11">
        <v>41</v>
      </c>
      <c r="O776" s="12"/>
      <c r="P776" s="12"/>
      <c r="Q776" s="13"/>
      <c r="U776" s="14"/>
    </row>
    <row r="777" spans="1:29" x14ac:dyDescent="0.3">
      <c r="A777" s="4">
        <v>5000</v>
      </c>
      <c r="B777" s="4">
        <v>40</v>
      </c>
      <c r="C777" s="4">
        <v>0.5</v>
      </c>
      <c r="D777" s="4" t="s">
        <v>123</v>
      </c>
      <c r="E777" s="4" t="s">
        <v>199</v>
      </c>
      <c r="F777" s="4" t="s">
        <v>23</v>
      </c>
      <c r="G777" s="4">
        <v>173</v>
      </c>
      <c r="H777" s="4" t="s">
        <v>23</v>
      </c>
      <c r="I777" s="4">
        <v>207</v>
      </c>
      <c r="J777" s="4">
        <v>209</v>
      </c>
      <c r="K777" s="4">
        <v>207</v>
      </c>
      <c r="L777" s="4">
        <v>209</v>
      </c>
      <c r="M777" s="8" t="s">
        <v>23</v>
      </c>
      <c r="N777" s="5">
        <v>209</v>
      </c>
      <c r="O777" s="6"/>
      <c r="P777" s="6"/>
      <c r="Q777" s="7"/>
      <c r="R777" s="8">
        <f t="shared" ref="R777" si="332">A777</f>
        <v>5000</v>
      </c>
      <c r="S777" s="8">
        <f t="shared" ref="S777" si="333">B777</f>
        <v>40</v>
      </c>
      <c r="T777" s="8">
        <f t="shared" ref="T777" si="334">C777</f>
        <v>0.5</v>
      </c>
      <c r="U777" s="8" t="str">
        <f t="shared" ref="U777" si="335">D777</f>
        <v>ER</v>
      </c>
      <c r="V777" s="8">
        <f t="shared" ref="V777" si="336">AVERAGE(G777:G801)</f>
        <v>160.63999999999999</v>
      </c>
      <c r="W777" s="8" t="e">
        <f t="shared" ref="W777" si="337">AVERAGE(H777:H801)</f>
        <v>#DIV/0!</v>
      </c>
      <c r="X777" s="8">
        <f t="shared" ref="X777" si="338">AVERAGE(I777:I801)</f>
        <v>194.44</v>
      </c>
      <c r="Y777" s="8">
        <f t="shared" ref="Y777" si="339">AVERAGE(J777:J801)</f>
        <v>199.64</v>
      </c>
      <c r="Z777" s="8">
        <f t="shared" ref="Z777" si="340">AVERAGE(K777:K801)</f>
        <v>194.44</v>
      </c>
      <c r="AA777" s="8">
        <f t="shared" ref="AA777" si="341">AVERAGE(L777:L801)</f>
        <v>199.52</v>
      </c>
      <c r="AB777" s="8" t="e">
        <f t="shared" ref="AB777:AC777" si="342">AVERAGE(M777:M801)</f>
        <v>#DIV/0!</v>
      </c>
      <c r="AC777" s="8">
        <f t="shared" si="342"/>
        <v>199.64</v>
      </c>
    </row>
    <row r="778" spans="1:29" x14ac:dyDescent="0.3">
      <c r="A778" s="4">
        <v>5000</v>
      </c>
      <c r="B778" s="4">
        <v>40</v>
      </c>
      <c r="C778" s="4">
        <v>0.5</v>
      </c>
      <c r="D778" s="4" t="s">
        <v>123</v>
      </c>
      <c r="E778" s="4" t="s">
        <v>200</v>
      </c>
      <c r="F778" s="4" t="s">
        <v>23</v>
      </c>
      <c r="G778" s="4">
        <v>245</v>
      </c>
      <c r="H778" s="4" t="s">
        <v>23</v>
      </c>
      <c r="I778" s="4">
        <v>284</v>
      </c>
      <c r="J778" s="4">
        <v>287</v>
      </c>
      <c r="K778" s="4">
        <v>284</v>
      </c>
      <c r="L778" s="4">
        <v>287</v>
      </c>
      <c r="M778" s="8" t="s">
        <v>23</v>
      </c>
      <c r="N778" s="5">
        <v>287</v>
      </c>
      <c r="O778" s="6"/>
      <c r="P778" s="6"/>
      <c r="Q778" s="7"/>
      <c r="R778" s="8"/>
      <c r="S778" s="8"/>
      <c r="T778" s="8"/>
      <c r="U778" s="14"/>
      <c r="V778" s="8"/>
      <c r="W778" s="8"/>
      <c r="X778" s="8"/>
      <c r="Y778" s="8"/>
      <c r="Z778" s="8"/>
      <c r="AA778" s="8"/>
      <c r="AB778" s="8"/>
      <c r="AC778" s="8"/>
    </row>
    <row r="779" spans="1:29" x14ac:dyDescent="0.3">
      <c r="A779" s="4">
        <v>5000</v>
      </c>
      <c r="B779" s="4">
        <v>40</v>
      </c>
      <c r="C779" s="4">
        <v>0.5</v>
      </c>
      <c r="D779" s="4" t="s">
        <v>123</v>
      </c>
      <c r="E779" s="4" t="s">
        <v>201</v>
      </c>
      <c r="F779" s="4" t="s">
        <v>23</v>
      </c>
      <c r="G779" s="4">
        <v>200</v>
      </c>
      <c r="H779" s="4" t="s">
        <v>23</v>
      </c>
      <c r="I779" s="4">
        <v>247</v>
      </c>
      <c r="J779" s="4">
        <v>255</v>
      </c>
      <c r="K779" s="4">
        <v>247</v>
      </c>
      <c r="L779" s="4">
        <v>255</v>
      </c>
      <c r="M779" s="8" t="s">
        <v>23</v>
      </c>
      <c r="N779" s="5">
        <v>255</v>
      </c>
      <c r="O779" s="6"/>
      <c r="P779" s="6"/>
      <c r="Q779" s="7"/>
      <c r="R779" s="8"/>
      <c r="S779" s="8"/>
      <c r="T779" s="8"/>
      <c r="U779" s="14"/>
      <c r="V779" s="8"/>
      <c r="W779" s="8"/>
      <c r="X779" s="8"/>
      <c r="Y779" s="8"/>
      <c r="Z779" s="8"/>
      <c r="AA779" s="8"/>
      <c r="AB779" s="8"/>
      <c r="AC779" s="8"/>
    </row>
    <row r="780" spans="1:29" x14ac:dyDescent="0.3">
      <c r="A780" s="4">
        <v>5000</v>
      </c>
      <c r="B780" s="4">
        <v>40</v>
      </c>
      <c r="C780" s="4">
        <v>0.5</v>
      </c>
      <c r="D780" s="4" t="s">
        <v>123</v>
      </c>
      <c r="E780" s="4" t="s">
        <v>202</v>
      </c>
      <c r="F780" s="4" t="s">
        <v>23</v>
      </c>
      <c r="G780" s="4">
        <v>216</v>
      </c>
      <c r="H780" s="4" t="s">
        <v>23</v>
      </c>
      <c r="I780" s="4">
        <v>242</v>
      </c>
      <c r="J780" s="4">
        <v>251</v>
      </c>
      <c r="K780" s="4">
        <v>242</v>
      </c>
      <c r="L780" s="4">
        <v>251</v>
      </c>
      <c r="M780" s="8" t="s">
        <v>23</v>
      </c>
      <c r="N780" s="5">
        <v>251</v>
      </c>
      <c r="O780" s="6"/>
      <c r="P780" s="6"/>
      <c r="Q780" s="7"/>
      <c r="R780" s="8"/>
      <c r="S780" s="8"/>
      <c r="T780" s="8"/>
      <c r="U780" s="14"/>
      <c r="V780" s="8"/>
      <c r="W780" s="8"/>
      <c r="X780" s="8"/>
      <c r="Y780" s="8"/>
      <c r="Z780" s="8"/>
      <c r="AA780" s="8"/>
      <c r="AB780" s="8"/>
      <c r="AC780" s="8"/>
    </row>
    <row r="781" spans="1:29" x14ac:dyDescent="0.3">
      <c r="A781" s="4">
        <v>5000</v>
      </c>
      <c r="B781" s="4">
        <v>40</v>
      </c>
      <c r="C781" s="4">
        <v>0.5</v>
      </c>
      <c r="D781" s="4" t="s">
        <v>123</v>
      </c>
      <c r="E781" s="4" t="s">
        <v>203</v>
      </c>
      <c r="F781" s="4" t="s">
        <v>23</v>
      </c>
      <c r="G781" s="4">
        <v>197</v>
      </c>
      <c r="H781" s="4" t="s">
        <v>23</v>
      </c>
      <c r="I781" s="4">
        <v>214</v>
      </c>
      <c r="J781" s="4">
        <v>220</v>
      </c>
      <c r="K781" s="4">
        <v>214</v>
      </c>
      <c r="L781" s="4">
        <v>220</v>
      </c>
      <c r="M781" s="8" t="s">
        <v>23</v>
      </c>
      <c r="N781" s="5">
        <v>220</v>
      </c>
      <c r="O781" s="6"/>
      <c r="P781" s="6"/>
      <c r="Q781" s="7"/>
      <c r="R781" s="8"/>
      <c r="S781" s="8"/>
      <c r="T781" s="8"/>
      <c r="U781" s="14"/>
      <c r="V781" s="8"/>
      <c r="W781" s="8"/>
      <c r="X781" s="8"/>
      <c r="Y781" s="8"/>
      <c r="Z781" s="8"/>
      <c r="AA781" s="8"/>
      <c r="AB781" s="8"/>
      <c r="AC781" s="8"/>
    </row>
    <row r="782" spans="1:29" x14ac:dyDescent="0.3">
      <c r="A782" s="4">
        <v>5000</v>
      </c>
      <c r="B782" s="4">
        <v>40</v>
      </c>
      <c r="C782" s="4">
        <v>0.5</v>
      </c>
      <c r="D782" s="4" t="s">
        <v>123</v>
      </c>
      <c r="E782" s="4" t="s">
        <v>204</v>
      </c>
      <c r="F782" s="4" t="s">
        <v>23</v>
      </c>
      <c r="G782" s="4">
        <v>106</v>
      </c>
      <c r="H782" s="4" t="s">
        <v>23</v>
      </c>
      <c r="I782" s="4">
        <v>136</v>
      </c>
      <c r="J782" s="4">
        <v>139</v>
      </c>
      <c r="K782" s="4">
        <v>136</v>
      </c>
      <c r="L782" s="4">
        <v>139</v>
      </c>
      <c r="M782" s="8" t="s">
        <v>23</v>
      </c>
      <c r="N782" s="5">
        <v>139</v>
      </c>
      <c r="O782" s="6"/>
      <c r="P782" s="6"/>
      <c r="Q782" s="7"/>
      <c r="R782" s="8"/>
      <c r="S782" s="8"/>
      <c r="T782" s="8"/>
      <c r="U782" s="14"/>
      <c r="V782" s="8"/>
      <c r="W782" s="8"/>
      <c r="X782" s="8"/>
      <c r="Y782" s="8"/>
      <c r="Z782" s="8"/>
      <c r="AA782" s="8"/>
      <c r="AB782" s="8"/>
      <c r="AC782" s="8"/>
    </row>
    <row r="783" spans="1:29" x14ac:dyDescent="0.3">
      <c r="A783" s="4">
        <v>5000</v>
      </c>
      <c r="B783" s="4">
        <v>40</v>
      </c>
      <c r="C783" s="4">
        <v>0.5</v>
      </c>
      <c r="D783" s="4" t="s">
        <v>123</v>
      </c>
      <c r="E783" s="4" t="s">
        <v>205</v>
      </c>
      <c r="F783" s="4" t="s">
        <v>23</v>
      </c>
      <c r="G783" s="4">
        <v>131</v>
      </c>
      <c r="H783" s="4" t="s">
        <v>23</v>
      </c>
      <c r="I783" s="4">
        <v>157</v>
      </c>
      <c r="J783" s="4">
        <v>164</v>
      </c>
      <c r="K783" s="4">
        <v>157</v>
      </c>
      <c r="L783" s="4">
        <v>164</v>
      </c>
      <c r="M783" s="8" t="s">
        <v>23</v>
      </c>
      <c r="N783" s="5">
        <v>164</v>
      </c>
      <c r="O783" s="6"/>
      <c r="P783" s="6"/>
      <c r="Q783" s="7"/>
      <c r="R783" s="8"/>
      <c r="S783" s="8"/>
      <c r="T783" s="8"/>
      <c r="U783" s="14"/>
      <c r="V783" s="8"/>
      <c r="W783" s="8"/>
      <c r="X783" s="8"/>
      <c r="Y783" s="8"/>
      <c r="Z783" s="8"/>
      <c r="AA783" s="8"/>
      <c r="AB783" s="8"/>
      <c r="AC783" s="8"/>
    </row>
    <row r="784" spans="1:29" x14ac:dyDescent="0.3">
      <c r="A784" s="4">
        <v>5000</v>
      </c>
      <c r="B784" s="4">
        <v>40</v>
      </c>
      <c r="C784" s="4">
        <v>0.5</v>
      </c>
      <c r="D784" s="4" t="s">
        <v>123</v>
      </c>
      <c r="E784" s="4" t="s">
        <v>206</v>
      </c>
      <c r="F784" s="4" t="s">
        <v>23</v>
      </c>
      <c r="G784" s="4">
        <v>121</v>
      </c>
      <c r="H784" s="4" t="s">
        <v>23</v>
      </c>
      <c r="I784" s="4">
        <v>165</v>
      </c>
      <c r="J784" s="4">
        <v>173</v>
      </c>
      <c r="K784" s="4">
        <v>165</v>
      </c>
      <c r="L784" s="4">
        <v>173</v>
      </c>
      <c r="M784" s="8" t="s">
        <v>23</v>
      </c>
      <c r="N784" s="5">
        <v>173</v>
      </c>
      <c r="O784" s="6"/>
      <c r="P784" s="6"/>
      <c r="Q784" s="7"/>
      <c r="R784" s="8"/>
      <c r="S784" s="8"/>
      <c r="T784" s="8"/>
      <c r="U784" s="14"/>
      <c r="V784" s="8"/>
      <c r="W784" s="8"/>
      <c r="X784" s="8"/>
      <c r="Y784" s="8"/>
      <c r="Z784" s="8"/>
      <c r="AA784" s="8"/>
      <c r="AB784" s="8"/>
      <c r="AC784" s="8"/>
    </row>
    <row r="785" spans="1:29" x14ac:dyDescent="0.3">
      <c r="A785" s="4">
        <v>5000</v>
      </c>
      <c r="B785" s="4">
        <v>40</v>
      </c>
      <c r="C785" s="4">
        <v>0.5</v>
      </c>
      <c r="D785" s="4" t="s">
        <v>123</v>
      </c>
      <c r="E785" s="4" t="s">
        <v>207</v>
      </c>
      <c r="F785" s="4" t="s">
        <v>23</v>
      </c>
      <c r="G785" s="4">
        <v>137</v>
      </c>
      <c r="H785" s="4" t="s">
        <v>23</v>
      </c>
      <c r="I785" s="4">
        <v>179</v>
      </c>
      <c r="J785" s="4">
        <v>184</v>
      </c>
      <c r="K785" s="4">
        <v>179</v>
      </c>
      <c r="L785" s="4">
        <v>184</v>
      </c>
      <c r="M785" s="8" t="s">
        <v>23</v>
      </c>
      <c r="N785" s="5">
        <v>184</v>
      </c>
      <c r="O785" s="6"/>
      <c r="P785" s="6"/>
      <c r="Q785" s="7"/>
      <c r="R785" s="8"/>
      <c r="S785" s="8"/>
      <c r="T785" s="8"/>
      <c r="U785" s="14"/>
      <c r="V785" s="8"/>
      <c r="W785" s="8"/>
      <c r="X785" s="8"/>
      <c r="Y785" s="8"/>
      <c r="Z785" s="8"/>
      <c r="AA785" s="8"/>
      <c r="AB785" s="8"/>
      <c r="AC785" s="8"/>
    </row>
    <row r="786" spans="1:29" x14ac:dyDescent="0.3">
      <c r="A786" s="4">
        <v>5000</v>
      </c>
      <c r="B786" s="4">
        <v>40</v>
      </c>
      <c r="C786" s="4">
        <v>0.5</v>
      </c>
      <c r="D786" s="4" t="s">
        <v>123</v>
      </c>
      <c r="E786" s="4" t="s">
        <v>208</v>
      </c>
      <c r="F786" s="4" t="s">
        <v>23</v>
      </c>
      <c r="G786" s="4">
        <v>127</v>
      </c>
      <c r="H786" s="4" t="s">
        <v>23</v>
      </c>
      <c r="I786" s="4">
        <v>159</v>
      </c>
      <c r="J786" s="4">
        <v>168</v>
      </c>
      <c r="K786" s="4">
        <v>159</v>
      </c>
      <c r="L786" s="4">
        <v>168</v>
      </c>
      <c r="M786" s="8" t="s">
        <v>23</v>
      </c>
      <c r="N786" s="5">
        <v>168</v>
      </c>
      <c r="O786" s="6"/>
      <c r="P786" s="6"/>
      <c r="Q786" s="7"/>
      <c r="R786" s="8"/>
      <c r="S786" s="8"/>
      <c r="T786" s="8"/>
      <c r="U786" s="14"/>
      <c r="V786" s="8"/>
      <c r="W786" s="8"/>
      <c r="X786" s="8"/>
      <c r="Y786" s="8"/>
      <c r="Z786" s="8"/>
      <c r="AA786" s="8"/>
      <c r="AB786" s="8"/>
      <c r="AC786" s="8"/>
    </row>
    <row r="787" spans="1:29" x14ac:dyDescent="0.3">
      <c r="A787" s="4">
        <v>5000</v>
      </c>
      <c r="B787" s="4">
        <v>40</v>
      </c>
      <c r="C787" s="4">
        <v>0.5</v>
      </c>
      <c r="D787" s="4" t="s">
        <v>123</v>
      </c>
      <c r="E787" s="4" t="s">
        <v>209</v>
      </c>
      <c r="F787" s="4" t="s">
        <v>23</v>
      </c>
      <c r="G787" s="4">
        <v>123</v>
      </c>
      <c r="H787" s="4" t="s">
        <v>23</v>
      </c>
      <c r="I787" s="4">
        <v>151</v>
      </c>
      <c r="J787" s="4">
        <v>157</v>
      </c>
      <c r="K787" s="4">
        <v>151</v>
      </c>
      <c r="L787" s="4">
        <v>157</v>
      </c>
      <c r="M787" s="8" t="s">
        <v>23</v>
      </c>
      <c r="N787" s="5">
        <v>157</v>
      </c>
      <c r="O787" s="6"/>
      <c r="P787" s="6"/>
      <c r="Q787" s="7"/>
      <c r="R787" s="8"/>
      <c r="S787" s="8"/>
      <c r="T787" s="8"/>
      <c r="U787" s="14"/>
      <c r="V787" s="8"/>
      <c r="W787" s="8"/>
      <c r="X787" s="8"/>
      <c r="Y787" s="8"/>
      <c r="Z787" s="8"/>
      <c r="AA787" s="8"/>
      <c r="AB787" s="8"/>
      <c r="AC787" s="8"/>
    </row>
    <row r="788" spans="1:29" x14ac:dyDescent="0.3">
      <c r="A788" s="4">
        <v>5000</v>
      </c>
      <c r="B788" s="4">
        <v>40</v>
      </c>
      <c r="C788" s="4">
        <v>0.5</v>
      </c>
      <c r="D788" s="4" t="s">
        <v>123</v>
      </c>
      <c r="E788" s="4" t="s">
        <v>210</v>
      </c>
      <c r="F788" s="4" t="s">
        <v>23</v>
      </c>
      <c r="G788" s="4">
        <v>156</v>
      </c>
      <c r="H788" s="4" t="s">
        <v>23</v>
      </c>
      <c r="I788" s="4">
        <v>189</v>
      </c>
      <c r="J788" s="4">
        <v>194</v>
      </c>
      <c r="K788" s="4">
        <v>189</v>
      </c>
      <c r="L788" s="4">
        <v>194</v>
      </c>
      <c r="M788" s="8" t="s">
        <v>23</v>
      </c>
      <c r="N788" s="5">
        <v>194</v>
      </c>
      <c r="O788" s="6"/>
      <c r="P788" s="6"/>
      <c r="Q788" s="7"/>
      <c r="R788" s="8"/>
      <c r="S788" s="8"/>
      <c r="T788" s="8"/>
      <c r="U788" s="14"/>
      <c r="V788" s="8"/>
      <c r="W788" s="8"/>
      <c r="X788" s="8"/>
      <c r="Y788" s="8"/>
      <c r="Z788" s="8"/>
      <c r="AA788" s="8"/>
      <c r="AB788" s="8"/>
      <c r="AC788" s="8"/>
    </row>
    <row r="789" spans="1:29" x14ac:dyDescent="0.3">
      <c r="A789" s="4">
        <v>5000</v>
      </c>
      <c r="B789" s="4">
        <v>40</v>
      </c>
      <c r="C789" s="4">
        <v>0.5</v>
      </c>
      <c r="D789" s="4" t="s">
        <v>123</v>
      </c>
      <c r="E789" s="4" t="s">
        <v>211</v>
      </c>
      <c r="F789" s="4" t="s">
        <v>23</v>
      </c>
      <c r="G789" s="4">
        <v>223</v>
      </c>
      <c r="H789" s="4" t="s">
        <v>23</v>
      </c>
      <c r="I789" s="4">
        <v>265</v>
      </c>
      <c r="J789" s="4">
        <v>266</v>
      </c>
      <c r="K789" s="4">
        <v>265</v>
      </c>
      <c r="L789" s="4">
        <v>266</v>
      </c>
      <c r="M789" s="8" t="s">
        <v>23</v>
      </c>
      <c r="N789" s="5">
        <v>266</v>
      </c>
      <c r="O789" s="6"/>
      <c r="P789" s="6"/>
      <c r="Q789" s="7"/>
      <c r="R789" s="8"/>
      <c r="S789" s="8"/>
      <c r="T789" s="8"/>
      <c r="U789" s="14"/>
      <c r="V789" s="8"/>
      <c r="W789" s="8"/>
      <c r="X789" s="8"/>
      <c r="Y789" s="8"/>
      <c r="Z789" s="8"/>
      <c r="AA789" s="8"/>
      <c r="AB789" s="8"/>
      <c r="AC789" s="8"/>
    </row>
    <row r="790" spans="1:29" x14ac:dyDescent="0.3">
      <c r="A790" s="4">
        <v>5000</v>
      </c>
      <c r="B790" s="4">
        <v>40</v>
      </c>
      <c r="C790" s="4">
        <v>0.5</v>
      </c>
      <c r="D790" s="4" t="s">
        <v>123</v>
      </c>
      <c r="E790" s="4" t="s">
        <v>212</v>
      </c>
      <c r="F790" s="4" t="s">
        <v>23</v>
      </c>
      <c r="G790" s="4">
        <v>227</v>
      </c>
      <c r="H790" s="4" t="s">
        <v>23</v>
      </c>
      <c r="I790" s="4">
        <v>264</v>
      </c>
      <c r="J790" s="4">
        <v>265</v>
      </c>
      <c r="K790" s="4">
        <v>264</v>
      </c>
      <c r="L790" s="4">
        <v>265</v>
      </c>
      <c r="M790" s="8" t="s">
        <v>23</v>
      </c>
      <c r="N790" s="5">
        <v>265</v>
      </c>
      <c r="O790" s="6"/>
      <c r="P790" s="6"/>
      <c r="Q790" s="7"/>
      <c r="R790" s="8"/>
      <c r="S790" s="8"/>
      <c r="T790" s="8"/>
      <c r="U790" s="14"/>
      <c r="V790" s="8"/>
      <c r="W790" s="8"/>
      <c r="X790" s="8"/>
      <c r="Y790" s="8"/>
      <c r="Z790" s="8"/>
      <c r="AA790" s="8"/>
      <c r="AB790" s="8"/>
      <c r="AC790" s="8"/>
    </row>
    <row r="791" spans="1:29" x14ac:dyDescent="0.3">
      <c r="A791" s="4">
        <v>5000</v>
      </c>
      <c r="B791" s="4">
        <v>40</v>
      </c>
      <c r="C791" s="4">
        <v>0.5</v>
      </c>
      <c r="D791" s="4" t="s">
        <v>123</v>
      </c>
      <c r="E791" s="4" t="s">
        <v>213</v>
      </c>
      <c r="F791" s="4" t="s">
        <v>23</v>
      </c>
      <c r="G791" s="4">
        <v>112</v>
      </c>
      <c r="H791" s="4" t="s">
        <v>23</v>
      </c>
      <c r="I791" s="4">
        <v>137</v>
      </c>
      <c r="J791" s="4">
        <v>143</v>
      </c>
      <c r="K791" s="4">
        <v>137</v>
      </c>
      <c r="L791" s="4">
        <v>143</v>
      </c>
      <c r="M791" s="8" t="s">
        <v>23</v>
      </c>
      <c r="N791" s="5">
        <v>143</v>
      </c>
      <c r="O791" s="6"/>
      <c r="P791" s="6"/>
      <c r="Q791" s="7"/>
      <c r="R791" s="8"/>
      <c r="S791" s="8"/>
      <c r="T791" s="8"/>
      <c r="U791" s="14"/>
      <c r="V791" s="8"/>
      <c r="W791" s="8"/>
      <c r="X791" s="8"/>
      <c r="Y791" s="8"/>
      <c r="Z791" s="8"/>
      <c r="AA791" s="8"/>
      <c r="AB791" s="8"/>
      <c r="AC791" s="8"/>
    </row>
    <row r="792" spans="1:29" x14ac:dyDescent="0.3">
      <c r="A792" s="4">
        <v>5000</v>
      </c>
      <c r="B792" s="4">
        <v>40</v>
      </c>
      <c r="C792" s="4">
        <v>0.5</v>
      </c>
      <c r="D792" s="4" t="s">
        <v>123</v>
      </c>
      <c r="E792" s="4" t="s">
        <v>214</v>
      </c>
      <c r="F792" s="4" t="s">
        <v>23</v>
      </c>
      <c r="G792" s="4">
        <v>159</v>
      </c>
      <c r="H792" s="4" t="s">
        <v>23</v>
      </c>
      <c r="I792" s="4">
        <v>197</v>
      </c>
      <c r="J792" s="4">
        <v>206</v>
      </c>
      <c r="K792" s="4">
        <v>197</v>
      </c>
      <c r="L792" s="4">
        <v>206</v>
      </c>
      <c r="M792" s="8" t="s">
        <v>23</v>
      </c>
      <c r="N792" s="5">
        <v>206</v>
      </c>
      <c r="O792" s="6"/>
      <c r="P792" s="6"/>
      <c r="Q792" s="7"/>
      <c r="R792" s="8"/>
      <c r="S792" s="8"/>
      <c r="T792" s="8"/>
      <c r="U792" s="14"/>
      <c r="V792" s="8"/>
      <c r="W792" s="8"/>
      <c r="X792" s="8"/>
      <c r="Y792" s="8"/>
      <c r="Z792" s="8"/>
      <c r="AA792" s="8"/>
      <c r="AB792" s="8"/>
      <c r="AC792" s="8"/>
    </row>
    <row r="793" spans="1:29" x14ac:dyDescent="0.3">
      <c r="A793" s="4">
        <v>5000</v>
      </c>
      <c r="B793" s="4">
        <v>40</v>
      </c>
      <c r="C793" s="4">
        <v>0.5</v>
      </c>
      <c r="D793" s="4" t="s">
        <v>123</v>
      </c>
      <c r="E793" s="4" t="s">
        <v>215</v>
      </c>
      <c r="F793" s="4" t="s">
        <v>23</v>
      </c>
      <c r="G793" s="4">
        <v>197</v>
      </c>
      <c r="H793" s="4" t="s">
        <v>23</v>
      </c>
      <c r="I793" s="4">
        <v>227</v>
      </c>
      <c r="J793" s="4">
        <v>230</v>
      </c>
      <c r="K793" s="4">
        <v>227</v>
      </c>
      <c r="L793" s="4">
        <v>229</v>
      </c>
      <c r="M793" s="8" t="s">
        <v>23</v>
      </c>
      <c r="N793" s="5">
        <v>230</v>
      </c>
      <c r="O793" s="6"/>
      <c r="P793" s="6"/>
      <c r="Q793" s="7"/>
      <c r="R793" s="8"/>
      <c r="S793" s="8"/>
      <c r="T793" s="8"/>
      <c r="U793" s="14"/>
      <c r="V793" s="8"/>
      <c r="W793" s="8"/>
      <c r="X793" s="8"/>
      <c r="Y793" s="8"/>
      <c r="Z793" s="8"/>
      <c r="AA793" s="8"/>
      <c r="AB793" s="8"/>
      <c r="AC793" s="8"/>
    </row>
    <row r="794" spans="1:29" x14ac:dyDescent="0.3">
      <c r="A794" s="4">
        <v>5000</v>
      </c>
      <c r="B794" s="4">
        <v>40</v>
      </c>
      <c r="C794" s="4">
        <v>0.5</v>
      </c>
      <c r="D794" s="4" t="s">
        <v>123</v>
      </c>
      <c r="E794" s="4" t="s">
        <v>216</v>
      </c>
      <c r="F794" s="4" t="s">
        <v>23</v>
      </c>
      <c r="G794" s="4">
        <v>143</v>
      </c>
      <c r="H794" s="4" t="s">
        <v>23</v>
      </c>
      <c r="I794" s="4">
        <v>179</v>
      </c>
      <c r="J794" s="4">
        <v>185</v>
      </c>
      <c r="K794" s="4">
        <v>179</v>
      </c>
      <c r="L794" s="4">
        <v>185</v>
      </c>
      <c r="M794" s="8" t="s">
        <v>23</v>
      </c>
      <c r="N794" s="5">
        <v>185</v>
      </c>
      <c r="O794" s="6"/>
      <c r="P794" s="6"/>
      <c r="Q794" s="7"/>
      <c r="R794" s="8"/>
      <c r="S794" s="8"/>
      <c r="T794" s="8"/>
      <c r="U794" s="14"/>
      <c r="V794" s="8"/>
      <c r="W794" s="8"/>
      <c r="X794" s="8"/>
      <c r="Y794" s="8"/>
      <c r="Z794" s="8"/>
      <c r="AA794" s="8"/>
      <c r="AB794" s="8"/>
      <c r="AC794" s="8"/>
    </row>
    <row r="795" spans="1:29" x14ac:dyDescent="0.3">
      <c r="A795" s="4">
        <v>5000</v>
      </c>
      <c r="B795" s="4">
        <v>40</v>
      </c>
      <c r="C795" s="4">
        <v>0.5</v>
      </c>
      <c r="D795" s="4" t="s">
        <v>123</v>
      </c>
      <c r="E795" s="4" t="s">
        <v>217</v>
      </c>
      <c r="F795" s="4" t="s">
        <v>23</v>
      </c>
      <c r="G795" s="4">
        <v>102</v>
      </c>
      <c r="H795" s="4" t="s">
        <v>23</v>
      </c>
      <c r="I795" s="4">
        <v>128</v>
      </c>
      <c r="J795" s="4">
        <v>131</v>
      </c>
      <c r="K795" s="4">
        <v>128</v>
      </c>
      <c r="L795" s="4">
        <v>131</v>
      </c>
      <c r="M795" s="8" t="s">
        <v>23</v>
      </c>
      <c r="N795" s="5">
        <v>131</v>
      </c>
      <c r="O795" s="6"/>
      <c r="P795" s="6"/>
      <c r="Q795" s="7"/>
      <c r="R795" s="8"/>
      <c r="S795" s="8"/>
      <c r="T795" s="8"/>
      <c r="U795" s="14"/>
      <c r="V795" s="8"/>
      <c r="W795" s="8"/>
      <c r="X795" s="8"/>
      <c r="Y795" s="8"/>
      <c r="Z795" s="8"/>
      <c r="AA795" s="8"/>
      <c r="AB795" s="8"/>
      <c r="AC795" s="8"/>
    </row>
    <row r="796" spans="1:29" x14ac:dyDescent="0.3">
      <c r="A796" s="4">
        <v>5000</v>
      </c>
      <c r="B796" s="4">
        <v>40</v>
      </c>
      <c r="C796" s="4">
        <v>0.5</v>
      </c>
      <c r="D796" s="4" t="s">
        <v>123</v>
      </c>
      <c r="E796" s="4" t="s">
        <v>218</v>
      </c>
      <c r="F796" s="4" t="s">
        <v>23</v>
      </c>
      <c r="G796" s="4">
        <v>75</v>
      </c>
      <c r="H796" s="4" t="s">
        <v>23</v>
      </c>
      <c r="I796" s="4">
        <v>119</v>
      </c>
      <c r="J796" s="4">
        <v>124</v>
      </c>
      <c r="K796" s="4">
        <v>119</v>
      </c>
      <c r="L796" s="4">
        <v>124</v>
      </c>
      <c r="M796" s="8" t="s">
        <v>23</v>
      </c>
      <c r="N796" s="5">
        <v>124</v>
      </c>
      <c r="O796" s="6"/>
      <c r="P796" s="6"/>
      <c r="Q796" s="7"/>
      <c r="R796" s="8"/>
      <c r="S796" s="8"/>
      <c r="T796" s="8"/>
      <c r="U796" s="14"/>
      <c r="V796" s="8"/>
      <c r="W796" s="8"/>
      <c r="X796" s="8"/>
      <c r="Y796" s="8"/>
      <c r="Z796" s="8"/>
      <c r="AA796" s="8"/>
      <c r="AB796" s="8"/>
      <c r="AC796" s="8"/>
    </row>
    <row r="797" spans="1:29" x14ac:dyDescent="0.3">
      <c r="A797" s="4">
        <v>5000</v>
      </c>
      <c r="B797" s="4">
        <v>40</v>
      </c>
      <c r="C797" s="4">
        <v>0.5</v>
      </c>
      <c r="D797" s="4" t="s">
        <v>123</v>
      </c>
      <c r="E797" s="4" t="s">
        <v>219</v>
      </c>
      <c r="F797" s="4" t="s">
        <v>23</v>
      </c>
      <c r="G797" s="4">
        <v>162</v>
      </c>
      <c r="H797" s="4" t="s">
        <v>23</v>
      </c>
      <c r="I797" s="4">
        <v>206</v>
      </c>
      <c r="J797" s="4">
        <v>206</v>
      </c>
      <c r="K797" s="4">
        <v>206</v>
      </c>
      <c r="L797" s="4">
        <v>206</v>
      </c>
      <c r="M797" s="8" t="s">
        <v>23</v>
      </c>
      <c r="N797" s="5">
        <v>206</v>
      </c>
      <c r="O797" s="6"/>
      <c r="P797" s="6"/>
      <c r="Q797" s="7"/>
      <c r="R797" s="8"/>
      <c r="S797" s="8"/>
      <c r="T797" s="8"/>
      <c r="U797" s="14"/>
      <c r="V797" s="8"/>
      <c r="W797" s="8"/>
      <c r="X797" s="8"/>
      <c r="Y797" s="8"/>
      <c r="Z797" s="8"/>
      <c r="AA797" s="8"/>
      <c r="AB797" s="8"/>
      <c r="AC797" s="8"/>
    </row>
    <row r="798" spans="1:29" x14ac:dyDescent="0.3">
      <c r="A798" s="4">
        <v>5000</v>
      </c>
      <c r="B798" s="4">
        <v>40</v>
      </c>
      <c r="C798" s="4">
        <v>0.5</v>
      </c>
      <c r="D798" s="4" t="s">
        <v>123</v>
      </c>
      <c r="E798" s="4" t="s">
        <v>220</v>
      </c>
      <c r="F798" s="4" t="s">
        <v>23</v>
      </c>
      <c r="G798" s="4">
        <v>152</v>
      </c>
      <c r="H798" s="4" t="s">
        <v>23</v>
      </c>
      <c r="I798" s="4">
        <v>173</v>
      </c>
      <c r="J798" s="4">
        <v>178</v>
      </c>
      <c r="K798" s="4">
        <v>173</v>
      </c>
      <c r="L798" s="4">
        <v>178</v>
      </c>
      <c r="M798" s="8" t="s">
        <v>23</v>
      </c>
      <c r="N798" s="5">
        <v>178</v>
      </c>
      <c r="O798" s="6"/>
      <c r="P798" s="6"/>
      <c r="Q798" s="7"/>
      <c r="R798" s="8"/>
      <c r="S798" s="8"/>
      <c r="T798" s="8"/>
      <c r="U798" s="14"/>
      <c r="V798" s="8"/>
      <c r="W798" s="8"/>
      <c r="X798" s="8"/>
      <c r="Y798" s="8"/>
      <c r="Z798" s="8"/>
      <c r="AA798" s="8"/>
      <c r="AB798" s="8"/>
      <c r="AC798" s="8"/>
    </row>
    <row r="799" spans="1:29" x14ac:dyDescent="0.3">
      <c r="A799" s="4">
        <v>5000</v>
      </c>
      <c r="B799" s="4">
        <v>40</v>
      </c>
      <c r="C799" s="4">
        <v>0.5</v>
      </c>
      <c r="D799" s="4" t="s">
        <v>123</v>
      </c>
      <c r="E799" s="4" t="s">
        <v>221</v>
      </c>
      <c r="F799" s="4" t="s">
        <v>23</v>
      </c>
      <c r="G799" s="4">
        <v>111</v>
      </c>
      <c r="H799" s="4" t="s">
        <v>23</v>
      </c>
      <c r="I799" s="4">
        <v>153</v>
      </c>
      <c r="J799" s="4">
        <v>163</v>
      </c>
      <c r="K799" s="4">
        <v>153</v>
      </c>
      <c r="L799" s="4">
        <v>163</v>
      </c>
      <c r="M799" s="8" t="s">
        <v>23</v>
      </c>
      <c r="N799" s="5">
        <v>163</v>
      </c>
      <c r="O799" s="6"/>
      <c r="P799" s="6"/>
      <c r="Q799" s="7"/>
      <c r="R799" s="8"/>
      <c r="S799" s="8"/>
      <c r="T799" s="8"/>
      <c r="U799" s="14"/>
      <c r="V799" s="8"/>
      <c r="W799" s="8"/>
      <c r="X799" s="8"/>
      <c r="Y799" s="8"/>
      <c r="Z799" s="8"/>
      <c r="AA799" s="8"/>
      <c r="AB799" s="8"/>
      <c r="AC799" s="8"/>
    </row>
    <row r="800" spans="1:29" x14ac:dyDescent="0.3">
      <c r="A800" s="4">
        <v>5000</v>
      </c>
      <c r="B800" s="4">
        <v>40</v>
      </c>
      <c r="C800" s="4">
        <v>0.5</v>
      </c>
      <c r="D800" s="4" t="s">
        <v>123</v>
      </c>
      <c r="E800" s="4" t="s">
        <v>222</v>
      </c>
      <c r="F800" s="4" t="s">
        <v>23</v>
      </c>
      <c r="G800" s="4">
        <v>215</v>
      </c>
      <c r="H800" s="4" t="s">
        <v>23</v>
      </c>
      <c r="I800" s="4">
        <v>237</v>
      </c>
      <c r="J800" s="4">
        <v>245</v>
      </c>
      <c r="K800" s="4">
        <v>237</v>
      </c>
      <c r="L800" s="4">
        <v>244</v>
      </c>
      <c r="M800" s="8" t="s">
        <v>23</v>
      </c>
      <c r="N800" s="5">
        <v>245</v>
      </c>
      <c r="O800" s="6"/>
      <c r="P800" s="6"/>
      <c r="Q800" s="7"/>
      <c r="R800" s="8"/>
      <c r="S800" s="8"/>
      <c r="T800" s="8"/>
      <c r="U800" s="14"/>
      <c r="V800" s="8"/>
      <c r="W800" s="8"/>
      <c r="X800" s="8"/>
      <c r="Y800" s="8"/>
      <c r="Z800" s="8"/>
      <c r="AA800" s="8"/>
      <c r="AB800" s="8"/>
      <c r="AC800" s="8"/>
    </row>
    <row r="801" spans="1:29" x14ac:dyDescent="0.3">
      <c r="A801" s="4">
        <v>5000</v>
      </c>
      <c r="B801" s="4">
        <v>40</v>
      </c>
      <c r="C801" s="4">
        <v>0.5</v>
      </c>
      <c r="D801" s="4" t="s">
        <v>123</v>
      </c>
      <c r="E801" s="4" t="s">
        <v>223</v>
      </c>
      <c r="F801" s="4" t="s">
        <v>23</v>
      </c>
      <c r="G801" s="4">
        <v>206</v>
      </c>
      <c r="H801" s="4" t="s">
        <v>23</v>
      </c>
      <c r="I801" s="4">
        <v>246</v>
      </c>
      <c r="J801" s="4">
        <v>248</v>
      </c>
      <c r="K801" s="4">
        <v>246</v>
      </c>
      <c r="L801" s="4">
        <v>247</v>
      </c>
      <c r="M801" s="8" t="s">
        <v>23</v>
      </c>
      <c r="N801" s="5">
        <v>248</v>
      </c>
      <c r="O801" s="6"/>
      <c r="P801" s="6"/>
      <c r="Q801" s="7"/>
      <c r="R801" s="8"/>
      <c r="S801" s="8"/>
      <c r="T801" s="8"/>
      <c r="U801" s="14"/>
      <c r="V801" s="8"/>
      <c r="W801" s="8"/>
      <c r="X801" s="8"/>
      <c r="Y801" s="8"/>
      <c r="Z801" s="8"/>
      <c r="AA801" s="8"/>
      <c r="AB801" s="8"/>
      <c r="AC801" s="8"/>
    </row>
    <row r="802" spans="1:29" s="8" customFormat="1" x14ac:dyDescent="0.3">
      <c r="A802" s="9">
        <v>5000</v>
      </c>
      <c r="B802" s="9">
        <v>40</v>
      </c>
      <c r="C802" s="9">
        <v>0.75</v>
      </c>
      <c r="D802" s="9" t="s">
        <v>123</v>
      </c>
      <c r="E802" s="9" t="s">
        <v>199</v>
      </c>
      <c r="F802" s="9" t="s">
        <v>23</v>
      </c>
      <c r="G802" s="9">
        <v>2430</v>
      </c>
      <c r="H802" s="9" t="s">
        <v>23</v>
      </c>
      <c r="I802" s="9">
        <v>2441</v>
      </c>
      <c r="J802" s="9">
        <v>2442</v>
      </c>
      <c r="K802" s="9">
        <v>2441</v>
      </c>
      <c r="L802" s="9">
        <v>2442</v>
      </c>
      <c r="M802" s="9" t="s">
        <v>23</v>
      </c>
      <c r="N802" s="11">
        <v>2442</v>
      </c>
      <c r="O802" s="12"/>
      <c r="P802" s="12"/>
      <c r="Q802" s="13"/>
      <c r="R802" s="8">
        <f t="shared" ref="R802" si="343">A802</f>
        <v>5000</v>
      </c>
      <c r="S802" s="8">
        <f t="shared" ref="S802" si="344">B802</f>
        <v>40</v>
      </c>
      <c r="T802" s="8">
        <f t="shared" ref="T802" si="345">C802</f>
        <v>0.75</v>
      </c>
      <c r="U802" s="8" t="str">
        <f t="shared" ref="U802" si="346">D802</f>
        <v>ER</v>
      </c>
      <c r="V802" s="8">
        <f t="shared" ref="V802" si="347">AVERAGE(G802:G826)</f>
        <v>2432.6799999999998</v>
      </c>
      <c r="W802" s="8" t="e">
        <f t="shared" ref="W802" si="348">AVERAGE(H802:H826)</f>
        <v>#DIV/0!</v>
      </c>
      <c r="X802" s="8">
        <f t="shared" ref="X802" si="349">AVERAGE(I802:I826)</f>
        <v>2441.64</v>
      </c>
      <c r="Y802" s="8">
        <f t="shared" ref="Y802" si="350">AVERAGE(J802:J826)</f>
        <v>2444.16</v>
      </c>
      <c r="Z802" s="8">
        <f t="shared" ref="Z802" si="351">AVERAGE(K802:K826)</f>
        <v>2441.64</v>
      </c>
      <c r="AA802" s="8">
        <f t="shared" ref="AA802" si="352">AVERAGE(L802:L826)</f>
        <v>2444.08</v>
      </c>
      <c r="AB802" s="8" t="e">
        <f t="shared" ref="AB802:AC802" si="353">AVERAGE(M802:M826)</f>
        <v>#DIV/0!</v>
      </c>
      <c r="AC802" s="8">
        <f t="shared" si="353"/>
        <v>2444.16</v>
      </c>
    </row>
    <row r="803" spans="1:29" s="8" customFormat="1" x14ac:dyDescent="0.3">
      <c r="A803" s="9">
        <v>5000</v>
      </c>
      <c r="B803" s="9">
        <v>40</v>
      </c>
      <c r="C803" s="9">
        <v>0.75</v>
      </c>
      <c r="D803" s="9" t="s">
        <v>123</v>
      </c>
      <c r="E803" s="9" t="s">
        <v>200</v>
      </c>
      <c r="F803" s="9" t="s">
        <v>23</v>
      </c>
      <c r="G803" s="9">
        <v>2511</v>
      </c>
      <c r="H803" s="9" t="s">
        <v>23</v>
      </c>
      <c r="I803" s="9">
        <v>2512</v>
      </c>
      <c r="J803" s="9">
        <v>2516</v>
      </c>
      <c r="K803" s="9">
        <v>2512</v>
      </c>
      <c r="L803" s="9">
        <v>2516</v>
      </c>
      <c r="M803" s="8" t="s">
        <v>23</v>
      </c>
      <c r="N803" s="11">
        <v>2516</v>
      </c>
      <c r="O803" s="12"/>
      <c r="P803" s="12"/>
      <c r="Q803" s="13"/>
      <c r="U803" s="14"/>
    </row>
    <row r="804" spans="1:29" s="8" customFormat="1" x14ac:dyDescent="0.3">
      <c r="A804" s="9">
        <v>5000</v>
      </c>
      <c r="B804" s="9">
        <v>40</v>
      </c>
      <c r="C804" s="9">
        <v>0.75</v>
      </c>
      <c r="D804" s="9" t="s">
        <v>123</v>
      </c>
      <c r="E804" s="9" t="s">
        <v>201</v>
      </c>
      <c r="F804" s="9" t="s">
        <v>23</v>
      </c>
      <c r="G804" s="9">
        <v>2406</v>
      </c>
      <c r="H804" s="9" t="s">
        <v>23</v>
      </c>
      <c r="I804" s="9">
        <v>2420</v>
      </c>
      <c r="J804" s="9">
        <v>2420</v>
      </c>
      <c r="K804" s="9">
        <v>2420</v>
      </c>
      <c r="L804" s="9">
        <v>2420</v>
      </c>
      <c r="M804" s="8" t="s">
        <v>23</v>
      </c>
      <c r="N804" s="11">
        <v>2420</v>
      </c>
      <c r="O804" s="12"/>
      <c r="P804" s="12"/>
      <c r="Q804" s="13"/>
      <c r="U804" s="14"/>
    </row>
    <row r="805" spans="1:29" s="8" customFormat="1" x14ac:dyDescent="0.3">
      <c r="A805" s="9">
        <v>5000</v>
      </c>
      <c r="B805" s="9">
        <v>40</v>
      </c>
      <c r="C805" s="9">
        <v>0.75</v>
      </c>
      <c r="D805" s="9" t="s">
        <v>123</v>
      </c>
      <c r="E805" s="9" t="s">
        <v>202</v>
      </c>
      <c r="F805" s="9" t="s">
        <v>23</v>
      </c>
      <c r="G805" s="9">
        <v>2367</v>
      </c>
      <c r="H805" s="9" t="s">
        <v>23</v>
      </c>
      <c r="I805" s="9">
        <v>2372</v>
      </c>
      <c r="J805" s="9">
        <v>2379</v>
      </c>
      <c r="K805" s="9">
        <v>2372</v>
      </c>
      <c r="L805" s="9">
        <v>2379</v>
      </c>
      <c r="M805" s="8" t="s">
        <v>23</v>
      </c>
      <c r="N805" s="11">
        <v>2379</v>
      </c>
      <c r="O805" s="12"/>
      <c r="P805" s="12"/>
      <c r="Q805" s="13"/>
      <c r="U805" s="14"/>
    </row>
    <row r="806" spans="1:29" s="8" customFormat="1" x14ac:dyDescent="0.3">
      <c r="A806" s="9">
        <v>5000</v>
      </c>
      <c r="B806" s="9">
        <v>40</v>
      </c>
      <c r="C806" s="9">
        <v>0.75</v>
      </c>
      <c r="D806" s="9" t="s">
        <v>123</v>
      </c>
      <c r="E806" s="9" t="s">
        <v>203</v>
      </c>
      <c r="F806" s="9" t="s">
        <v>23</v>
      </c>
      <c r="G806" s="9">
        <v>2478</v>
      </c>
      <c r="H806" s="9" t="s">
        <v>23</v>
      </c>
      <c r="I806" s="9">
        <v>2480</v>
      </c>
      <c r="J806" s="9">
        <v>2487</v>
      </c>
      <c r="K806" s="9">
        <v>2480</v>
      </c>
      <c r="L806" s="9">
        <v>2487</v>
      </c>
      <c r="M806" s="8" t="s">
        <v>23</v>
      </c>
      <c r="N806" s="11">
        <v>2487</v>
      </c>
      <c r="O806" s="12"/>
      <c r="P806" s="12"/>
      <c r="Q806" s="13"/>
      <c r="U806" s="14"/>
    </row>
    <row r="807" spans="1:29" s="8" customFormat="1" x14ac:dyDescent="0.3">
      <c r="A807" s="9">
        <v>5000</v>
      </c>
      <c r="B807" s="9">
        <v>40</v>
      </c>
      <c r="C807" s="9">
        <v>0.75</v>
      </c>
      <c r="D807" s="9" t="s">
        <v>123</v>
      </c>
      <c r="E807" s="9" t="s">
        <v>204</v>
      </c>
      <c r="F807" s="9" t="s">
        <v>23</v>
      </c>
      <c r="G807" s="9">
        <v>2394</v>
      </c>
      <c r="H807" s="9" t="s">
        <v>23</v>
      </c>
      <c r="I807" s="9">
        <v>2398</v>
      </c>
      <c r="J807" s="9">
        <v>2401</v>
      </c>
      <c r="K807" s="9">
        <v>2398</v>
      </c>
      <c r="L807" s="9">
        <v>2401</v>
      </c>
      <c r="M807" s="8" t="s">
        <v>23</v>
      </c>
      <c r="N807" s="11">
        <v>2401</v>
      </c>
      <c r="O807" s="12"/>
      <c r="P807" s="12"/>
      <c r="Q807" s="13"/>
      <c r="U807" s="14"/>
    </row>
    <row r="808" spans="1:29" s="8" customFormat="1" x14ac:dyDescent="0.3">
      <c r="A808" s="9">
        <v>5000</v>
      </c>
      <c r="B808" s="9">
        <v>40</v>
      </c>
      <c r="C808" s="9">
        <v>0.75</v>
      </c>
      <c r="D808" s="9" t="s">
        <v>123</v>
      </c>
      <c r="E808" s="9" t="s">
        <v>205</v>
      </c>
      <c r="F808" s="9" t="s">
        <v>23</v>
      </c>
      <c r="G808" s="9">
        <v>2420</v>
      </c>
      <c r="H808" s="9" t="s">
        <v>23</v>
      </c>
      <c r="I808" s="9">
        <v>2436</v>
      </c>
      <c r="J808" s="9">
        <v>2437</v>
      </c>
      <c r="K808" s="9">
        <v>2436</v>
      </c>
      <c r="L808" s="9">
        <v>2436</v>
      </c>
      <c r="M808" s="8" t="s">
        <v>23</v>
      </c>
      <c r="N808" s="11">
        <v>2437</v>
      </c>
      <c r="O808" s="12"/>
      <c r="P808" s="12"/>
      <c r="Q808" s="13"/>
      <c r="U808" s="14"/>
    </row>
    <row r="809" spans="1:29" s="8" customFormat="1" x14ac:dyDescent="0.3">
      <c r="A809" s="9">
        <v>5000</v>
      </c>
      <c r="B809" s="9">
        <v>40</v>
      </c>
      <c r="C809" s="9">
        <v>0.75</v>
      </c>
      <c r="D809" s="9" t="s">
        <v>123</v>
      </c>
      <c r="E809" s="9" t="s">
        <v>206</v>
      </c>
      <c r="F809" s="9" t="s">
        <v>23</v>
      </c>
      <c r="G809" s="9">
        <v>2468</v>
      </c>
      <c r="H809" s="9" t="s">
        <v>23</v>
      </c>
      <c r="I809" s="9">
        <v>2477</v>
      </c>
      <c r="J809" s="9">
        <v>2480</v>
      </c>
      <c r="K809" s="9">
        <v>2477</v>
      </c>
      <c r="L809" s="9">
        <v>2480</v>
      </c>
      <c r="M809" s="8" t="s">
        <v>23</v>
      </c>
      <c r="N809" s="11">
        <v>2480</v>
      </c>
      <c r="O809" s="12"/>
      <c r="P809" s="12"/>
      <c r="Q809" s="13"/>
      <c r="U809" s="14"/>
    </row>
    <row r="810" spans="1:29" s="8" customFormat="1" x14ac:dyDescent="0.3">
      <c r="A810" s="9">
        <v>5000</v>
      </c>
      <c r="B810" s="9">
        <v>40</v>
      </c>
      <c r="C810" s="9">
        <v>0.75</v>
      </c>
      <c r="D810" s="9" t="s">
        <v>123</v>
      </c>
      <c r="E810" s="9" t="s">
        <v>207</v>
      </c>
      <c r="F810" s="9" t="s">
        <v>23</v>
      </c>
      <c r="G810" s="9">
        <v>2410</v>
      </c>
      <c r="H810" s="9" t="s">
        <v>23</v>
      </c>
      <c r="I810" s="9">
        <v>2428</v>
      </c>
      <c r="J810" s="9">
        <v>2428</v>
      </c>
      <c r="K810" s="9">
        <v>2428</v>
      </c>
      <c r="L810" s="9">
        <v>2428</v>
      </c>
      <c r="M810" s="8" t="s">
        <v>23</v>
      </c>
      <c r="N810" s="11">
        <v>2428</v>
      </c>
      <c r="O810" s="12"/>
      <c r="P810" s="12"/>
      <c r="Q810" s="13"/>
      <c r="U810" s="14"/>
    </row>
    <row r="811" spans="1:29" s="8" customFormat="1" x14ac:dyDescent="0.3">
      <c r="A811" s="9">
        <v>5000</v>
      </c>
      <c r="B811" s="9">
        <v>40</v>
      </c>
      <c r="C811" s="9">
        <v>0.75</v>
      </c>
      <c r="D811" s="9" t="s">
        <v>123</v>
      </c>
      <c r="E811" s="9" t="s">
        <v>208</v>
      </c>
      <c r="F811" s="9" t="s">
        <v>23</v>
      </c>
      <c r="G811" s="9">
        <v>2471</v>
      </c>
      <c r="H811" s="9" t="s">
        <v>23</v>
      </c>
      <c r="I811" s="9">
        <v>2475</v>
      </c>
      <c r="J811" s="9">
        <v>2475</v>
      </c>
      <c r="K811" s="9">
        <v>2475</v>
      </c>
      <c r="L811" s="9">
        <v>2475</v>
      </c>
      <c r="M811" s="8" t="s">
        <v>23</v>
      </c>
      <c r="N811" s="11">
        <v>2475</v>
      </c>
      <c r="O811" s="12"/>
      <c r="P811" s="12"/>
      <c r="Q811" s="13"/>
      <c r="U811" s="14"/>
    </row>
    <row r="812" spans="1:29" s="8" customFormat="1" x14ac:dyDescent="0.3">
      <c r="A812" s="9">
        <v>5000</v>
      </c>
      <c r="B812" s="9">
        <v>40</v>
      </c>
      <c r="C812" s="9">
        <v>0.75</v>
      </c>
      <c r="D812" s="9" t="s">
        <v>123</v>
      </c>
      <c r="E812" s="9" t="s">
        <v>209</v>
      </c>
      <c r="F812" s="9" t="s">
        <v>23</v>
      </c>
      <c r="G812" s="9">
        <v>2391</v>
      </c>
      <c r="H812" s="9" t="s">
        <v>23</v>
      </c>
      <c r="I812" s="9">
        <v>2404</v>
      </c>
      <c r="J812" s="9">
        <v>2404</v>
      </c>
      <c r="K812" s="9">
        <v>2404</v>
      </c>
      <c r="L812" s="9">
        <v>2404</v>
      </c>
      <c r="M812" s="8" t="s">
        <v>23</v>
      </c>
      <c r="N812" s="11">
        <v>2404</v>
      </c>
      <c r="O812" s="12"/>
      <c r="P812" s="12"/>
      <c r="Q812" s="13"/>
      <c r="U812" s="14"/>
    </row>
    <row r="813" spans="1:29" s="8" customFormat="1" x14ac:dyDescent="0.3">
      <c r="A813" s="9">
        <v>5000</v>
      </c>
      <c r="B813" s="9">
        <v>40</v>
      </c>
      <c r="C813" s="9">
        <v>0.75</v>
      </c>
      <c r="D813" s="9" t="s">
        <v>123</v>
      </c>
      <c r="E813" s="9" t="s">
        <v>210</v>
      </c>
      <c r="F813" s="9" t="s">
        <v>23</v>
      </c>
      <c r="G813" s="9">
        <v>2383</v>
      </c>
      <c r="H813" s="9" t="s">
        <v>23</v>
      </c>
      <c r="I813" s="9">
        <v>2396</v>
      </c>
      <c r="J813" s="9">
        <v>2398</v>
      </c>
      <c r="K813" s="9">
        <v>2396</v>
      </c>
      <c r="L813" s="9">
        <v>2398</v>
      </c>
      <c r="M813" s="8" t="s">
        <v>23</v>
      </c>
      <c r="N813" s="11">
        <v>2398</v>
      </c>
      <c r="O813" s="12"/>
      <c r="P813" s="12"/>
      <c r="Q813" s="13"/>
      <c r="U813" s="14"/>
    </row>
    <row r="814" spans="1:29" s="8" customFormat="1" x14ac:dyDescent="0.3">
      <c r="A814" s="9">
        <v>5000</v>
      </c>
      <c r="B814" s="9">
        <v>40</v>
      </c>
      <c r="C814" s="9">
        <v>0.75</v>
      </c>
      <c r="D814" s="9" t="s">
        <v>123</v>
      </c>
      <c r="E814" s="9" t="s">
        <v>211</v>
      </c>
      <c r="F814" s="9" t="s">
        <v>23</v>
      </c>
      <c r="G814" s="9">
        <v>2431</v>
      </c>
      <c r="H814" s="9" t="s">
        <v>23</v>
      </c>
      <c r="I814" s="9">
        <v>2434</v>
      </c>
      <c r="J814" s="9">
        <v>2438</v>
      </c>
      <c r="K814" s="9">
        <v>2434</v>
      </c>
      <c r="L814" s="9">
        <v>2438</v>
      </c>
      <c r="M814" s="8" t="s">
        <v>23</v>
      </c>
      <c r="N814" s="11">
        <v>2438</v>
      </c>
      <c r="O814" s="12"/>
      <c r="P814" s="12"/>
      <c r="Q814" s="13"/>
      <c r="U814" s="14"/>
    </row>
    <row r="815" spans="1:29" s="8" customFormat="1" x14ac:dyDescent="0.3">
      <c r="A815" s="9">
        <v>5000</v>
      </c>
      <c r="B815" s="9">
        <v>40</v>
      </c>
      <c r="C815" s="9">
        <v>0.75</v>
      </c>
      <c r="D815" s="9" t="s">
        <v>123</v>
      </c>
      <c r="E815" s="9" t="s">
        <v>212</v>
      </c>
      <c r="F815" s="9" t="s">
        <v>23</v>
      </c>
      <c r="G815" s="9">
        <v>2428</v>
      </c>
      <c r="H815" s="9" t="s">
        <v>23</v>
      </c>
      <c r="I815" s="9">
        <v>2438</v>
      </c>
      <c r="J815" s="9">
        <v>2441</v>
      </c>
      <c r="K815" s="9">
        <v>2438</v>
      </c>
      <c r="L815" s="9">
        <v>2441</v>
      </c>
      <c r="M815" s="8" t="s">
        <v>23</v>
      </c>
      <c r="N815" s="11">
        <v>2441</v>
      </c>
      <c r="O815" s="12"/>
      <c r="P815" s="12"/>
      <c r="Q815" s="13"/>
      <c r="U815" s="14"/>
    </row>
    <row r="816" spans="1:29" s="8" customFormat="1" x14ac:dyDescent="0.3">
      <c r="A816" s="9">
        <v>5000</v>
      </c>
      <c r="B816" s="9">
        <v>40</v>
      </c>
      <c r="C816" s="9">
        <v>0.75</v>
      </c>
      <c r="D816" s="9" t="s">
        <v>123</v>
      </c>
      <c r="E816" s="9" t="s">
        <v>213</v>
      </c>
      <c r="F816" s="9" t="s">
        <v>23</v>
      </c>
      <c r="G816" s="9">
        <v>2365</v>
      </c>
      <c r="H816" s="9" t="s">
        <v>23</v>
      </c>
      <c r="I816" s="9">
        <v>2379</v>
      </c>
      <c r="J816" s="9">
        <v>2382</v>
      </c>
      <c r="K816" s="9">
        <v>2379</v>
      </c>
      <c r="L816" s="9">
        <v>2382</v>
      </c>
      <c r="M816" s="8" t="s">
        <v>23</v>
      </c>
      <c r="N816" s="11">
        <v>2382</v>
      </c>
      <c r="O816" s="12"/>
      <c r="P816" s="12"/>
      <c r="Q816" s="13"/>
      <c r="U816" s="14"/>
    </row>
    <row r="817" spans="1:29" s="8" customFormat="1" x14ac:dyDescent="0.3">
      <c r="A817" s="9">
        <v>5000</v>
      </c>
      <c r="B817" s="9">
        <v>40</v>
      </c>
      <c r="C817" s="9">
        <v>0.75</v>
      </c>
      <c r="D817" s="9" t="s">
        <v>123</v>
      </c>
      <c r="E817" s="9" t="s">
        <v>214</v>
      </c>
      <c r="F817" s="9" t="s">
        <v>23</v>
      </c>
      <c r="G817" s="9">
        <v>2479</v>
      </c>
      <c r="H817" s="9" t="s">
        <v>23</v>
      </c>
      <c r="I817" s="9">
        <v>2493</v>
      </c>
      <c r="J817" s="9">
        <v>2493</v>
      </c>
      <c r="K817" s="9">
        <v>2493</v>
      </c>
      <c r="L817" s="9">
        <v>2492</v>
      </c>
      <c r="M817" s="8" t="s">
        <v>23</v>
      </c>
      <c r="N817" s="11">
        <v>2493</v>
      </c>
      <c r="O817" s="12"/>
      <c r="P817" s="12"/>
      <c r="Q817" s="13"/>
      <c r="U817" s="14"/>
    </row>
    <row r="818" spans="1:29" s="8" customFormat="1" x14ac:dyDescent="0.3">
      <c r="A818" s="9">
        <v>5000</v>
      </c>
      <c r="B818" s="9">
        <v>40</v>
      </c>
      <c r="C818" s="9">
        <v>0.75</v>
      </c>
      <c r="D818" s="9" t="s">
        <v>123</v>
      </c>
      <c r="E818" s="9" t="s">
        <v>215</v>
      </c>
      <c r="F818" s="9" t="s">
        <v>23</v>
      </c>
      <c r="G818" s="9">
        <v>2508</v>
      </c>
      <c r="H818" s="9" t="s">
        <v>23</v>
      </c>
      <c r="I818" s="9">
        <v>2521</v>
      </c>
      <c r="J818" s="9">
        <v>2523</v>
      </c>
      <c r="K818" s="9">
        <v>2521</v>
      </c>
      <c r="L818" s="9">
        <v>2523</v>
      </c>
      <c r="M818" s="8" t="s">
        <v>23</v>
      </c>
      <c r="N818" s="11">
        <v>2523</v>
      </c>
      <c r="O818" s="12"/>
      <c r="P818" s="12"/>
      <c r="Q818" s="13"/>
      <c r="U818" s="14"/>
    </row>
    <row r="819" spans="1:29" s="8" customFormat="1" x14ac:dyDescent="0.3">
      <c r="A819" s="9">
        <v>5000</v>
      </c>
      <c r="B819" s="9">
        <v>40</v>
      </c>
      <c r="C819" s="9">
        <v>0.75</v>
      </c>
      <c r="D819" s="9" t="s">
        <v>123</v>
      </c>
      <c r="E819" s="9" t="s">
        <v>216</v>
      </c>
      <c r="F819" s="9" t="s">
        <v>23</v>
      </c>
      <c r="G819" s="9">
        <v>2381</v>
      </c>
      <c r="H819" s="9" t="s">
        <v>23</v>
      </c>
      <c r="I819" s="9">
        <v>2390</v>
      </c>
      <c r="J819" s="9">
        <v>2393</v>
      </c>
      <c r="K819" s="9">
        <v>2390</v>
      </c>
      <c r="L819" s="9">
        <v>2393</v>
      </c>
      <c r="M819" s="8" t="s">
        <v>23</v>
      </c>
      <c r="N819" s="11">
        <v>2393</v>
      </c>
      <c r="O819" s="12"/>
      <c r="P819" s="12"/>
      <c r="Q819" s="13"/>
      <c r="U819" s="14"/>
    </row>
    <row r="820" spans="1:29" s="8" customFormat="1" x14ac:dyDescent="0.3">
      <c r="A820" s="9">
        <v>5000</v>
      </c>
      <c r="B820" s="9">
        <v>40</v>
      </c>
      <c r="C820" s="9">
        <v>0.75</v>
      </c>
      <c r="D820" s="9" t="s">
        <v>123</v>
      </c>
      <c r="E820" s="9" t="s">
        <v>217</v>
      </c>
      <c r="F820" s="9" t="s">
        <v>23</v>
      </c>
      <c r="G820" s="9">
        <v>2429</v>
      </c>
      <c r="H820" s="9" t="s">
        <v>23</v>
      </c>
      <c r="I820" s="9">
        <v>2437</v>
      </c>
      <c r="J820" s="9">
        <v>2438</v>
      </c>
      <c r="K820" s="9">
        <v>2437</v>
      </c>
      <c r="L820" s="9">
        <v>2438</v>
      </c>
      <c r="M820" s="8" t="s">
        <v>23</v>
      </c>
      <c r="N820" s="11">
        <v>2438</v>
      </c>
      <c r="O820" s="12"/>
      <c r="P820" s="12"/>
      <c r="Q820" s="13"/>
      <c r="U820" s="14"/>
    </row>
    <row r="821" spans="1:29" s="8" customFormat="1" x14ac:dyDescent="0.3">
      <c r="A821" s="9">
        <v>5000</v>
      </c>
      <c r="B821" s="9">
        <v>40</v>
      </c>
      <c r="C821" s="9">
        <v>0.75</v>
      </c>
      <c r="D821" s="9" t="s">
        <v>123</v>
      </c>
      <c r="E821" s="9" t="s">
        <v>218</v>
      </c>
      <c r="F821" s="9" t="s">
        <v>23</v>
      </c>
      <c r="G821" s="9">
        <v>2331</v>
      </c>
      <c r="H821" s="9" t="s">
        <v>23</v>
      </c>
      <c r="I821" s="9">
        <v>2336</v>
      </c>
      <c r="J821" s="9">
        <v>2338</v>
      </c>
      <c r="K821" s="9">
        <v>2336</v>
      </c>
      <c r="L821" s="9">
        <v>2338</v>
      </c>
      <c r="M821" s="8" t="s">
        <v>23</v>
      </c>
      <c r="N821" s="11">
        <v>2338</v>
      </c>
      <c r="O821" s="12"/>
      <c r="P821" s="12"/>
      <c r="Q821" s="13"/>
      <c r="U821" s="14"/>
    </row>
    <row r="822" spans="1:29" s="8" customFormat="1" x14ac:dyDescent="0.3">
      <c r="A822" s="9">
        <v>5000</v>
      </c>
      <c r="B822" s="9">
        <v>40</v>
      </c>
      <c r="C822" s="9">
        <v>0.75</v>
      </c>
      <c r="D822" s="9" t="s">
        <v>123</v>
      </c>
      <c r="E822" s="9" t="s">
        <v>219</v>
      </c>
      <c r="F822" s="9" t="s">
        <v>23</v>
      </c>
      <c r="G822" s="9">
        <v>2425</v>
      </c>
      <c r="H822" s="9" t="s">
        <v>23</v>
      </c>
      <c r="I822" s="9">
        <v>2434</v>
      </c>
      <c r="J822" s="9">
        <v>2437</v>
      </c>
      <c r="K822" s="9">
        <v>2434</v>
      </c>
      <c r="L822" s="9">
        <v>2437</v>
      </c>
      <c r="M822" s="8" t="s">
        <v>23</v>
      </c>
      <c r="N822" s="11">
        <v>2437</v>
      </c>
      <c r="O822" s="12"/>
      <c r="P822" s="12"/>
      <c r="Q822" s="13"/>
      <c r="U822" s="14"/>
    </row>
    <row r="823" spans="1:29" s="8" customFormat="1" x14ac:dyDescent="0.3">
      <c r="A823" s="9">
        <v>5000</v>
      </c>
      <c r="B823" s="9">
        <v>40</v>
      </c>
      <c r="C823" s="9">
        <v>0.75</v>
      </c>
      <c r="D823" s="9" t="s">
        <v>123</v>
      </c>
      <c r="E823" s="9" t="s">
        <v>220</v>
      </c>
      <c r="F823" s="9" t="s">
        <v>23</v>
      </c>
      <c r="G823" s="9">
        <v>2439</v>
      </c>
      <c r="H823" s="9" t="s">
        <v>23</v>
      </c>
      <c r="I823" s="9">
        <v>2452</v>
      </c>
      <c r="J823" s="9">
        <v>2454</v>
      </c>
      <c r="K823" s="9">
        <v>2452</v>
      </c>
      <c r="L823" s="9">
        <v>2454</v>
      </c>
      <c r="M823" s="8" t="s">
        <v>23</v>
      </c>
      <c r="N823" s="11">
        <v>2454</v>
      </c>
      <c r="O823" s="12"/>
      <c r="P823" s="12"/>
      <c r="Q823" s="13"/>
      <c r="U823" s="14"/>
    </row>
    <row r="824" spans="1:29" s="8" customFormat="1" x14ac:dyDescent="0.3">
      <c r="A824" s="9">
        <v>5000</v>
      </c>
      <c r="B824" s="9">
        <v>40</v>
      </c>
      <c r="C824" s="9">
        <v>0.75</v>
      </c>
      <c r="D824" s="9" t="s">
        <v>123</v>
      </c>
      <c r="E824" s="9" t="s">
        <v>221</v>
      </c>
      <c r="F824" s="9" t="s">
        <v>23</v>
      </c>
      <c r="G824" s="9">
        <v>2414</v>
      </c>
      <c r="H824" s="9" t="s">
        <v>23</v>
      </c>
      <c r="I824" s="9">
        <v>2422</v>
      </c>
      <c r="J824" s="9">
        <v>2425</v>
      </c>
      <c r="K824" s="9">
        <v>2422</v>
      </c>
      <c r="L824" s="9">
        <v>2425</v>
      </c>
      <c r="M824" s="8" t="s">
        <v>23</v>
      </c>
      <c r="N824" s="11">
        <v>2425</v>
      </c>
      <c r="O824" s="12"/>
      <c r="P824" s="12"/>
      <c r="Q824" s="13"/>
      <c r="U824" s="14"/>
    </row>
    <row r="825" spans="1:29" s="8" customFormat="1" x14ac:dyDescent="0.3">
      <c r="A825" s="9">
        <v>5000</v>
      </c>
      <c r="B825" s="9">
        <v>40</v>
      </c>
      <c r="C825" s="9">
        <v>0.75</v>
      </c>
      <c r="D825" s="9" t="s">
        <v>123</v>
      </c>
      <c r="E825" s="9" t="s">
        <v>222</v>
      </c>
      <c r="F825" s="9" t="s">
        <v>23</v>
      </c>
      <c r="G825" s="9">
        <v>2513</v>
      </c>
      <c r="H825" s="9" t="s">
        <v>23</v>
      </c>
      <c r="I825" s="9">
        <v>2520</v>
      </c>
      <c r="J825" s="9">
        <v>2524</v>
      </c>
      <c r="K825" s="9">
        <v>2520</v>
      </c>
      <c r="L825" s="9">
        <v>2524</v>
      </c>
      <c r="M825" s="8" t="s">
        <v>23</v>
      </c>
      <c r="N825" s="11">
        <v>2524</v>
      </c>
      <c r="O825" s="12"/>
      <c r="P825" s="12"/>
      <c r="Q825" s="13"/>
      <c r="U825" s="14"/>
    </row>
    <row r="826" spans="1:29" s="8" customFormat="1" x14ac:dyDescent="0.3">
      <c r="A826" s="9">
        <v>5000</v>
      </c>
      <c r="B826" s="9">
        <v>40</v>
      </c>
      <c r="C826" s="9">
        <v>0.75</v>
      </c>
      <c r="D826" s="9" t="s">
        <v>123</v>
      </c>
      <c r="E826" s="9" t="s">
        <v>223</v>
      </c>
      <c r="F826" s="9" t="s">
        <v>23</v>
      </c>
      <c r="G826" s="9">
        <v>2545</v>
      </c>
      <c r="H826" s="9" t="s">
        <v>23</v>
      </c>
      <c r="I826" s="9">
        <v>2546</v>
      </c>
      <c r="J826" s="9">
        <v>2551</v>
      </c>
      <c r="K826" s="9">
        <v>2546</v>
      </c>
      <c r="L826" s="9">
        <v>2551</v>
      </c>
      <c r="M826" s="8" t="s">
        <v>23</v>
      </c>
      <c r="N826" s="11">
        <v>2551</v>
      </c>
      <c r="O826" s="12"/>
      <c r="P826" s="12"/>
      <c r="Q826" s="13"/>
      <c r="U826" s="14"/>
    </row>
    <row r="827" spans="1:29" x14ac:dyDescent="0.3">
      <c r="A827" s="4">
        <v>5000</v>
      </c>
      <c r="B827" s="4">
        <v>40</v>
      </c>
      <c r="C827" s="4">
        <v>0.25</v>
      </c>
      <c r="D827" s="4" t="s">
        <v>224</v>
      </c>
      <c r="E827" s="4" t="s">
        <v>300</v>
      </c>
      <c r="F827" s="4" t="s">
        <v>23</v>
      </c>
      <c r="G827" s="4">
        <v>6</v>
      </c>
      <c r="H827" s="4" t="s">
        <v>23</v>
      </c>
      <c r="I827" s="4">
        <v>-62</v>
      </c>
      <c r="J827" s="4">
        <v>6</v>
      </c>
      <c r="K827" s="4">
        <v>-62</v>
      </c>
      <c r="L827" s="4">
        <v>-15</v>
      </c>
      <c r="M827" s="8" t="s">
        <v>23</v>
      </c>
      <c r="N827" s="5">
        <v>6</v>
      </c>
      <c r="O827" s="6"/>
      <c r="P827" s="6"/>
      <c r="Q827" s="7"/>
      <c r="R827" s="8">
        <f t="shared" ref="R827" si="354">A827</f>
        <v>5000</v>
      </c>
      <c r="S827" s="8">
        <f t="shared" ref="S827" si="355">B827</f>
        <v>40</v>
      </c>
      <c r="T827" s="8">
        <f t="shared" ref="T827" si="356">C827</f>
        <v>0.25</v>
      </c>
      <c r="U827" s="8" t="str">
        <f t="shared" ref="U827" si="357">D827</f>
        <v>WS</v>
      </c>
      <c r="V827" s="8">
        <f t="shared" ref="V827" si="358">AVERAGE(G827:G851)</f>
        <v>3.4</v>
      </c>
      <c r="W827" s="8" t="e">
        <f t="shared" ref="W827" si="359">AVERAGE(H827:H851)</f>
        <v>#DIV/0!</v>
      </c>
      <c r="X827" s="8">
        <f t="shared" ref="X827" si="360">AVERAGE(I827:I851)</f>
        <v>-63.56</v>
      </c>
      <c r="Y827" s="8">
        <f t="shared" ref="Y827" si="361">AVERAGE(J827:J851)</f>
        <v>3.6</v>
      </c>
      <c r="Z827" s="8">
        <f t="shared" ref="Z827" si="362">AVERAGE(K827:K851)</f>
        <v>-63.56</v>
      </c>
      <c r="AA827" s="8">
        <f t="shared" ref="AA827" si="363">AVERAGE(L827:L851)</f>
        <v>-15.52</v>
      </c>
      <c r="AB827" s="8" t="e">
        <f t="shared" ref="AB827:AC827" si="364">AVERAGE(M827:M851)</f>
        <v>#DIV/0!</v>
      </c>
      <c r="AC827" s="8">
        <f t="shared" si="364"/>
        <v>3.6</v>
      </c>
    </row>
    <row r="828" spans="1:29" x14ac:dyDescent="0.3">
      <c r="A828" s="4">
        <v>5000</v>
      </c>
      <c r="B828" s="4">
        <v>40</v>
      </c>
      <c r="C828" s="4">
        <v>0.25</v>
      </c>
      <c r="D828" s="4" t="s">
        <v>224</v>
      </c>
      <c r="E828" s="4" t="s">
        <v>301</v>
      </c>
      <c r="F828" s="4" t="s">
        <v>23</v>
      </c>
      <c r="G828" s="4">
        <v>4</v>
      </c>
      <c r="H828" s="4" t="s">
        <v>23</v>
      </c>
      <c r="I828" s="4">
        <v>-65</v>
      </c>
      <c r="J828" s="4">
        <v>5</v>
      </c>
      <c r="K828" s="4">
        <v>-65</v>
      </c>
      <c r="L828" s="4">
        <v>-12</v>
      </c>
      <c r="M828" s="8" t="s">
        <v>23</v>
      </c>
      <c r="N828" s="5">
        <v>5</v>
      </c>
      <c r="O828" s="6"/>
      <c r="P828" s="6"/>
      <c r="Q828" s="7"/>
      <c r="R828" s="8"/>
      <c r="S828" s="8"/>
      <c r="T828" s="8"/>
      <c r="U828" s="14"/>
      <c r="V828" s="8"/>
      <c r="W828" s="8"/>
      <c r="X828" s="8"/>
      <c r="Y828" s="8"/>
      <c r="Z828" s="8"/>
      <c r="AA828" s="8"/>
      <c r="AB828" s="8"/>
      <c r="AC828" s="8"/>
    </row>
    <row r="829" spans="1:29" x14ac:dyDescent="0.3">
      <c r="A829" s="4">
        <v>5000</v>
      </c>
      <c r="B829" s="4">
        <v>40</v>
      </c>
      <c r="C829" s="4">
        <v>0.25</v>
      </c>
      <c r="D829" s="4" t="s">
        <v>224</v>
      </c>
      <c r="E829" s="4" t="s">
        <v>302</v>
      </c>
      <c r="F829" s="4" t="s">
        <v>23</v>
      </c>
      <c r="G829" s="4">
        <v>2</v>
      </c>
      <c r="H829" s="4" t="s">
        <v>23</v>
      </c>
      <c r="I829" s="4">
        <v>-83</v>
      </c>
      <c r="J829" s="4">
        <v>2</v>
      </c>
      <c r="K829" s="4">
        <v>-83</v>
      </c>
      <c r="L829" s="4">
        <v>-18</v>
      </c>
      <c r="M829" s="8" t="s">
        <v>23</v>
      </c>
      <c r="N829" s="5">
        <v>2</v>
      </c>
      <c r="O829" s="6"/>
      <c r="P829" s="6"/>
      <c r="Q829" s="7"/>
      <c r="R829" s="8"/>
      <c r="S829" s="8"/>
      <c r="T829" s="8"/>
      <c r="U829" s="14"/>
      <c r="V829" s="8"/>
      <c r="W829" s="8"/>
      <c r="X829" s="8"/>
      <c r="Y829" s="8"/>
      <c r="Z829" s="8"/>
      <c r="AA829" s="8"/>
      <c r="AB829" s="8"/>
      <c r="AC829" s="8"/>
    </row>
    <row r="830" spans="1:29" x14ac:dyDescent="0.3">
      <c r="A830" s="4">
        <v>5000</v>
      </c>
      <c r="B830" s="4">
        <v>40</v>
      </c>
      <c r="C830" s="4">
        <v>0.25</v>
      </c>
      <c r="D830" s="4" t="s">
        <v>224</v>
      </c>
      <c r="E830" s="4" t="s">
        <v>303</v>
      </c>
      <c r="F830" s="4" t="s">
        <v>23</v>
      </c>
      <c r="G830" s="4">
        <v>2</v>
      </c>
      <c r="H830" s="4" t="s">
        <v>23</v>
      </c>
      <c r="I830" s="4">
        <v>-68</v>
      </c>
      <c r="J830" s="4">
        <v>2</v>
      </c>
      <c r="K830" s="4">
        <v>-68</v>
      </c>
      <c r="L830" s="4">
        <v>-20</v>
      </c>
      <c r="M830" s="8" t="s">
        <v>23</v>
      </c>
      <c r="N830" s="5">
        <v>2</v>
      </c>
      <c r="O830" s="6"/>
      <c r="P830" s="6"/>
      <c r="Q830" s="7"/>
      <c r="R830" s="8"/>
      <c r="S830" s="8"/>
      <c r="T830" s="8"/>
      <c r="U830" s="14"/>
      <c r="V830" s="8"/>
      <c r="W830" s="8"/>
      <c r="X830" s="8"/>
      <c r="Y830" s="8"/>
      <c r="Z830" s="8"/>
      <c r="AA830" s="8"/>
      <c r="AB830" s="8"/>
      <c r="AC830" s="8"/>
    </row>
    <row r="831" spans="1:29" x14ac:dyDescent="0.3">
      <c r="A831" s="4">
        <v>5000</v>
      </c>
      <c r="B831" s="4">
        <v>40</v>
      </c>
      <c r="C831" s="4">
        <v>0.25</v>
      </c>
      <c r="D831" s="4" t="s">
        <v>224</v>
      </c>
      <c r="E831" s="4" t="s">
        <v>304</v>
      </c>
      <c r="F831" s="4" t="s">
        <v>23</v>
      </c>
      <c r="G831" s="4">
        <v>2</v>
      </c>
      <c r="H831" s="4" t="s">
        <v>23</v>
      </c>
      <c r="I831" s="4">
        <v>-76</v>
      </c>
      <c r="J831" s="4">
        <v>2</v>
      </c>
      <c r="K831" s="4">
        <v>-76</v>
      </c>
      <c r="L831" s="4">
        <v>-18</v>
      </c>
      <c r="M831" s="8" t="s">
        <v>23</v>
      </c>
      <c r="N831" s="5">
        <v>2</v>
      </c>
      <c r="O831" s="6"/>
      <c r="P831" s="6"/>
      <c r="Q831" s="7"/>
      <c r="R831" s="8"/>
      <c r="S831" s="8"/>
      <c r="T831" s="8"/>
      <c r="U831" s="14"/>
      <c r="V831" s="8"/>
      <c r="W831" s="8"/>
      <c r="X831" s="8"/>
      <c r="Y831" s="8"/>
      <c r="Z831" s="8"/>
      <c r="AA831" s="8"/>
      <c r="AB831" s="8"/>
      <c r="AC831" s="8"/>
    </row>
    <row r="832" spans="1:29" x14ac:dyDescent="0.3">
      <c r="A832" s="4">
        <v>5000</v>
      </c>
      <c r="B832" s="4">
        <v>40</v>
      </c>
      <c r="C832" s="4">
        <v>0.25</v>
      </c>
      <c r="D832" s="4" t="s">
        <v>224</v>
      </c>
      <c r="E832" s="4" t="s">
        <v>305</v>
      </c>
      <c r="F832" s="4" t="s">
        <v>23</v>
      </c>
      <c r="G832" s="4">
        <v>2</v>
      </c>
      <c r="H832" s="4" t="s">
        <v>23</v>
      </c>
      <c r="I832" s="4">
        <v>-57</v>
      </c>
      <c r="J832" s="4">
        <v>2</v>
      </c>
      <c r="K832" s="4">
        <v>-57</v>
      </c>
      <c r="L832" s="4">
        <v>-15</v>
      </c>
      <c r="M832" s="8" t="s">
        <v>23</v>
      </c>
      <c r="N832" s="5">
        <v>2</v>
      </c>
      <c r="O832" s="6"/>
      <c r="P832" s="6"/>
      <c r="Q832" s="7"/>
      <c r="R832" s="8"/>
      <c r="S832" s="8"/>
      <c r="T832" s="8"/>
      <c r="U832" s="14"/>
      <c r="V832" s="8"/>
      <c r="W832" s="8"/>
      <c r="X832" s="8"/>
      <c r="Y832" s="8"/>
      <c r="Z832" s="8"/>
      <c r="AA832" s="8"/>
      <c r="AB832" s="8"/>
      <c r="AC832" s="8"/>
    </row>
    <row r="833" spans="1:29" x14ac:dyDescent="0.3">
      <c r="A833" s="4">
        <v>5000</v>
      </c>
      <c r="B833" s="4">
        <v>40</v>
      </c>
      <c r="C833" s="4">
        <v>0.25</v>
      </c>
      <c r="D833" s="4" t="s">
        <v>224</v>
      </c>
      <c r="E833" s="4" t="s">
        <v>306</v>
      </c>
      <c r="F833" s="4" t="s">
        <v>23</v>
      </c>
      <c r="G833" s="4">
        <v>3</v>
      </c>
      <c r="H833" s="4" t="s">
        <v>23</v>
      </c>
      <c r="I833" s="4">
        <v>-63</v>
      </c>
      <c r="J833" s="4">
        <v>4</v>
      </c>
      <c r="K833" s="4">
        <v>-63</v>
      </c>
      <c r="L833" s="4">
        <v>-13</v>
      </c>
      <c r="M833" s="8" t="s">
        <v>23</v>
      </c>
      <c r="N833" s="5">
        <v>4</v>
      </c>
      <c r="O833" s="6"/>
      <c r="P833" s="6"/>
      <c r="Q833" s="7"/>
      <c r="R833" s="8"/>
      <c r="S833" s="8"/>
      <c r="T833" s="8"/>
      <c r="U833" s="14"/>
      <c r="V833" s="8"/>
      <c r="W833" s="8"/>
      <c r="X833" s="8"/>
      <c r="Y833" s="8"/>
      <c r="Z833" s="8"/>
      <c r="AA833" s="8"/>
      <c r="AB833" s="8"/>
      <c r="AC833" s="8"/>
    </row>
    <row r="834" spans="1:29" x14ac:dyDescent="0.3">
      <c r="A834" s="4">
        <v>5000</v>
      </c>
      <c r="B834" s="4">
        <v>40</v>
      </c>
      <c r="C834" s="4">
        <v>0.25</v>
      </c>
      <c r="D834" s="4" t="s">
        <v>224</v>
      </c>
      <c r="E834" s="4" t="s">
        <v>307</v>
      </c>
      <c r="F834" s="4" t="s">
        <v>23</v>
      </c>
      <c r="G834" s="4">
        <v>1</v>
      </c>
      <c r="H834" s="4" t="s">
        <v>23</v>
      </c>
      <c r="I834" s="4">
        <v>-77</v>
      </c>
      <c r="J834" s="4">
        <v>1</v>
      </c>
      <c r="K834" s="4">
        <v>-77</v>
      </c>
      <c r="L834" s="4">
        <v>-19</v>
      </c>
      <c r="M834" s="8" t="s">
        <v>23</v>
      </c>
      <c r="N834" s="5">
        <v>1</v>
      </c>
      <c r="O834" s="6"/>
      <c r="P834" s="6"/>
      <c r="Q834" s="7"/>
      <c r="R834" s="8"/>
      <c r="S834" s="8"/>
      <c r="T834" s="8"/>
      <c r="U834" s="14"/>
      <c r="V834" s="8"/>
      <c r="W834" s="8"/>
      <c r="X834" s="8"/>
      <c r="Y834" s="8"/>
      <c r="Z834" s="8"/>
      <c r="AA834" s="8"/>
      <c r="AB834" s="8"/>
      <c r="AC834" s="8"/>
    </row>
    <row r="835" spans="1:29" x14ac:dyDescent="0.3">
      <c r="A835" s="4">
        <v>5000</v>
      </c>
      <c r="B835" s="4">
        <v>40</v>
      </c>
      <c r="C835" s="4">
        <v>0.25</v>
      </c>
      <c r="D835" s="4" t="s">
        <v>224</v>
      </c>
      <c r="E835" s="4" t="s">
        <v>308</v>
      </c>
      <c r="F835" s="4" t="s">
        <v>23</v>
      </c>
      <c r="G835" s="4">
        <v>8</v>
      </c>
      <c r="H835" s="4" t="s">
        <v>23</v>
      </c>
      <c r="I835" s="4">
        <v>-55</v>
      </c>
      <c r="J835" s="4">
        <v>8</v>
      </c>
      <c r="K835" s="4">
        <v>-55</v>
      </c>
      <c r="L835" s="4">
        <v>-8</v>
      </c>
      <c r="M835" s="8" t="s">
        <v>23</v>
      </c>
      <c r="N835" s="5">
        <v>8</v>
      </c>
      <c r="O835" s="6"/>
      <c r="P835" s="6"/>
      <c r="Q835" s="7"/>
      <c r="R835" s="8"/>
      <c r="S835" s="8"/>
      <c r="T835" s="8"/>
      <c r="U835" s="14"/>
      <c r="V835" s="8"/>
      <c r="W835" s="8"/>
      <c r="X835" s="8"/>
      <c r="Y835" s="8"/>
      <c r="Z835" s="8"/>
      <c r="AA835" s="8"/>
      <c r="AB835" s="8"/>
      <c r="AC835" s="8"/>
    </row>
    <row r="836" spans="1:29" x14ac:dyDescent="0.3">
      <c r="A836" s="4">
        <v>5000</v>
      </c>
      <c r="B836" s="4">
        <v>40</v>
      </c>
      <c r="C836" s="4">
        <v>0.25</v>
      </c>
      <c r="D836" s="4" t="s">
        <v>224</v>
      </c>
      <c r="E836" s="4" t="s">
        <v>309</v>
      </c>
      <c r="F836" s="4" t="s">
        <v>23</v>
      </c>
      <c r="G836" s="4">
        <v>2</v>
      </c>
      <c r="H836" s="4" t="s">
        <v>23</v>
      </c>
      <c r="I836" s="4">
        <v>-72</v>
      </c>
      <c r="J836" s="4">
        <v>2</v>
      </c>
      <c r="K836" s="4">
        <v>-72</v>
      </c>
      <c r="L836" s="4">
        <v>-21</v>
      </c>
      <c r="M836" s="8" t="s">
        <v>23</v>
      </c>
      <c r="N836" s="5">
        <v>2</v>
      </c>
      <c r="O836" s="6"/>
      <c r="P836" s="6"/>
      <c r="Q836" s="7"/>
      <c r="R836" s="8"/>
      <c r="S836" s="8"/>
      <c r="T836" s="8"/>
      <c r="U836" s="14"/>
      <c r="V836" s="8"/>
      <c r="W836" s="8"/>
      <c r="X836" s="8"/>
      <c r="Y836" s="8"/>
      <c r="Z836" s="8"/>
      <c r="AA836" s="8"/>
      <c r="AB836" s="8"/>
      <c r="AC836" s="8"/>
    </row>
    <row r="837" spans="1:29" x14ac:dyDescent="0.3">
      <c r="A837" s="4">
        <v>5000</v>
      </c>
      <c r="B837" s="4">
        <v>40</v>
      </c>
      <c r="C837" s="4">
        <v>0.25</v>
      </c>
      <c r="D837" s="4" t="s">
        <v>224</v>
      </c>
      <c r="E837" s="4" t="s">
        <v>310</v>
      </c>
      <c r="F837" s="4" t="s">
        <v>23</v>
      </c>
      <c r="G837" s="4">
        <v>8</v>
      </c>
      <c r="H837" s="4" t="s">
        <v>23</v>
      </c>
      <c r="I837" s="4">
        <v>-54</v>
      </c>
      <c r="J837" s="4">
        <v>8</v>
      </c>
      <c r="K837" s="4">
        <v>-54</v>
      </c>
      <c r="L837" s="4">
        <v>-14</v>
      </c>
      <c r="M837" s="8" t="s">
        <v>23</v>
      </c>
      <c r="N837" s="5">
        <v>8</v>
      </c>
      <c r="O837" s="6"/>
      <c r="P837" s="6"/>
      <c r="Q837" s="7"/>
      <c r="R837" s="8"/>
      <c r="S837" s="8"/>
      <c r="T837" s="8"/>
      <c r="U837" s="14"/>
      <c r="V837" s="8"/>
      <c r="W837" s="8"/>
      <c r="X837" s="8"/>
      <c r="Y837" s="8"/>
      <c r="Z837" s="8"/>
      <c r="AA837" s="8"/>
      <c r="AB837" s="8"/>
      <c r="AC837" s="8"/>
    </row>
    <row r="838" spans="1:29" x14ac:dyDescent="0.3">
      <c r="A838" s="4">
        <v>5000</v>
      </c>
      <c r="B838" s="4">
        <v>40</v>
      </c>
      <c r="C838" s="4">
        <v>0.25</v>
      </c>
      <c r="D838" s="4" t="s">
        <v>224</v>
      </c>
      <c r="E838" s="4" t="s">
        <v>311</v>
      </c>
      <c r="F838" s="4" t="s">
        <v>23</v>
      </c>
      <c r="G838" s="4">
        <v>0</v>
      </c>
      <c r="H838" s="4" t="s">
        <v>23</v>
      </c>
      <c r="I838" s="4">
        <v>-70</v>
      </c>
      <c r="J838" s="4">
        <v>0</v>
      </c>
      <c r="K838" s="4">
        <v>-70</v>
      </c>
      <c r="L838" s="4">
        <v>-23</v>
      </c>
      <c r="M838" s="8" t="s">
        <v>23</v>
      </c>
      <c r="N838" s="5">
        <v>0</v>
      </c>
      <c r="O838" s="6"/>
      <c r="P838" s="6"/>
      <c r="Q838" s="7"/>
      <c r="R838" s="8"/>
      <c r="S838" s="8"/>
      <c r="T838" s="8"/>
      <c r="U838" s="14"/>
      <c r="V838" s="8"/>
      <c r="W838" s="8"/>
      <c r="X838" s="8"/>
      <c r="Y838" s="8"/>
      <c r="Z838" s="8"/>
      <c r="AA838" s="8"/>
      <c r="AB838" s="8"/>
      <c r="AC838" s="8"/>
    </row>
    <row r="839" spans="1:29" x14ac:dyDescent="0.3">
      <c r="A839" s="4">
        <v>5000</v>
      </c>
      <c r="B839" s="4">
        <v>40</v>
      </c>
      <c r="C839" s="4">
        <v>0.25</v>
      </c>
      <c r="D839" s="4" t="s">
        <v>224</v>
      </c>
      <c r="E839" s="4" t="s">
        <v>312</v>
      </c>
      <c r="F839" s="4" t="s">
        <v>23</v>
      </c>
      <c r="G839" s="4">
        <v>1</v>
      </c>
      <c r="H839" s="4" t="s">
        <v>23</v>
      </c>
      <c r="I839" s="4">
        <v>-74</v>
      </c>
      <c r="J839" s="4">
        <v>1</v>
      </c>
      <c r="K839" s="4">
        <v>-74</v>
      </c>
      <c r="L839" s="4">
        <v>-25</v>
      </c>
      <c r="M839" s="8" t="s">
        <v>23</v>
      </c>
      <c r="N839" s="5">
        <v>1</v>
      </c>
      <c r="O839" s="6"/>
      <c r="P839" s="6"/>
      <c r="Q839" s="7"/>
      <c r="R839" s="8"/>
      <c r="S839" s="8"/>
      <c r="T839" s="8"/>
      <c r="U839" s="14"/>
      <c r="V839" s="8"/>
      <c r="W839" s="8"/>
      <c r="X839" s="8"/>
      <c r="Y839" s="8"/>
      <c r="Z839" s="8"/>
      <c r="AA839" s="8"/>
      <c r="AB839" s="8"/>
      <c r="AC839" s="8"/>
    </row>
    <row r="840" spans="1:29" x14ac:dyDescent="0.3">
      <c r="A840" s="4">
        <v>5000</v>
      </c>
      <c r="B840" s="4">
        <v>40</v>
      </c>
      <c r="C840" s="4">
        <v>0.25</v>
      </c>
      <c r="D840" s="4" t="s">
        <v>224</v>
      </c>
      <c r="E840" s="4" t="s">
        <v>313</v>
      </c>
      <c r="F840" s="4" t="s">
        <v>23</v>
      </c>
      <c r="G840" s="4">
        <v>4</v>
      </c>
      <c r="H840" s="4" t="s">
        <v>23</v>
      </c>
      <c r="I840" s="4">
        <v>-58</v>
      </c>
      <c r="J840" s="4">
        <v>4</v>
      </c>
      <c r="K840" s="4">
        <v>-58</v>
      </c>
      <c r="L840" s="4">
        <v>-8</v>
      </c>
      <c r="M840" s="8" t="s">
        <v>23</v>
      </c>
      <c r="N840" s="5">
        <v>4</v>
      </c>
      <c r="O840" s="6"/>
      <c r="P840" s="6"/>
      <c r="Q840" s="7"/>
      <c r="R840" s="8"/>
      <c r="S840" s="8"/>
      <c r="T840" s="8"/>
      <c r="U840" s="14"/>
      <c r="V840" s="8"/>
      <c r="W840" s="8"/>
      <c r="X840" s="8"/>
      <c r="Y840" s="8"/>
      <c r="Z840" s="8"/>
      <c r="AA840" s="8"/>
      <c r="AB840" s="8"/>
      <c r="AC840" s="8"/>
    </row>
    <row r="841" spans="1:29" x14ac:dyDescent="0.3">
      <c r="A841" s="4">
        <v>5000</v>
      </c>
      <c r="B841" s="4">
        <v>40</v>
      </c>
      <c r="C841" s="4">
        <v>0.25</v>
      </c>
      <c r="D841" s="4" t="s">
        <v>224</v>
      </c>
      <c r="E841" s="4" t="s">
        <v>314</v>
      </c>
      <c r="F841" s="4" t="s">
        <v>23</v>
      </c>
      <c r="G841" s="4">
        <v>0</v>
      </c>
      <c r="H841" s="4" t="s">
        <v>23</v>
      </c>
      <c r="I841" s="4">
        <v>-81</v>
      </c>
      <c r="J841" s="4">
        <v>0</v>
      </c>
      <c r="K841" s="4">
        <v>-81</v>
      </c>
      <c r="L841" s="4">
        <v>-22</v>
      </c>
      <c r="M841" s="8" t="s">
        <v>23</v>
      </c>
      <c r="N841" s="5">
        <v>0</v>
      </c>
      <c r="O841" s="6"/>
      <c r="P841" s="6"/>
      <c r="Q841" s="7"/>
      <c r="R841" s="8"/>
      <c r="S841" s="8"/>
      <c r="T841" s="8"/>
      <c r="U841" s="14"/>
      <c r="V841" s="8"/>
      <c r="W841" s="8"/>
      <c r="X841" s="8"/>
      <c r="Y841" s="8"/>
      <c r="Z841" s="8"/>
      <c r="AA841" s="8"/>
      <c r="AB841" s="8"/>
      <c r="AC841" s="8"/>
    </row>
    <row r="842" spans="1:29" x14ac:dyDescent="0.3">
      <c r="A842" s="4">
        <v>5000</v>
      </c>
      <c r="B842" s="4">
        <v>40</v>
      </c>
      <c r="C842" s="4">
        <v>0.25</v>
      </c>
      <c r="D842" s="4" t="s">
        <v>224</v>
      </c>
      <c r="E842" s="4" t="s">
        <v>315</v>
      </c>
      <c r="F842" s="4" t="s">
        <v>23</v>
      </c>
      <c r="G842" s="4">
        <v>4</v>
      </c>
      <c r="H842" s="4" t="s">
        <v>23</v>
      </c>
      <c r="I842" s="4">
        <v>-64</v>
      </c>
      <c r="J842" s="4">
        <v>5</v>
      </c>
      <c r="K842" s="4">
        <v>-64</v>
      </c>
      <c r="L842" s="4">
        <v>-14</v>
      </c>
      <c r="M842" s="8" t="s">
        <v>23</v>
      </c>
      <c r="N842" s="5">
        <v>5</v>
      </c>
      <c r="O842" s="6"/>
      <c r="P842" s="6"/>
      <c r="Q842" s="7"/>
      <c r="R842" s="8"/>
      <c r="S842" s="8"/>
      <c r="T842" s="8"/>
      <c r="U842" s="14"/>
      <c r="V842" s="8"/>
      <c r="W842" s="8"/>
      <c r="X842" s="8"/>
      <c r="Y842" s="8"/>
      <c r="Z842" s="8"/>
      <c r="AA842" s="8"/>
      <c r="AB842" s="8"/>
      <c r="AC842" s="8"/>
    </row>
    <row r="843" spans="1:29" x14ac:dyDescent="0.3">
      <c r="A843" s="4">
        <v>5000</v>
      </c>
      <c r="B843" s="4">
        <v>40</v>
      </c>
      <c r="C843" s="4">
        <v>0.25</v>
      </c>
      <c r="D843" s="4" t="s">
        <v>224</v>
      </c>
      <c r="E843" s="4" t="s">
        <v>316</v>
      </c>
      <c r="F843" s="4" t="s">
        <v>23</v>
      </c>
      <c r="G843" s="4">
        <v>5</v>
      </c>
      <c r="H843" s="4" t="s">
        <v>23</v>
      </c>
      <c r="I843" s="4">
        <v>-62</v>
      </c>
      <c r="J843" s="4">
        <v>5</v>
      </c>
      <c r="K843" s="4">
        <v>-62</v>
      </c>
      <c r="L843" s="4">
        <v>-18</v>
      </c>
      <c r="M843" s="8" t="s">
        <v>23</v>
      </c>
      <c r="N843" s="5">
        <v>5</v>
      </c>
      <c r="O843" s="6"/>
      <c r="P843" s="6"/>
      <c r="Q843" s="7"/>
      <c r="R843" s="8"/>
      <c r="S843" s="8"/>
      <c r="T843" s="8"/>
      <c r="U843" s="14"/>
      <c r="V843" s="8"/>
      <c r="W843" s="8"/>
      <c r="X843" s="8"/>
      <c r="Y843" s="8"/>
      <c r="Z843" s="8"/>
      <c r="AA843" s="8"/>
      <c r="AB843" s="8"/>
      <c r="AC843" s="8"/>
    </row>
    <row r="844" spans="1:29" x14ac:dyDescent="0.3">
      <c r="A844" s="4">
        <v>5000</v>
      </c>
      <c r="B844" s="4">
        <v>40</v>
      </c>
      <c r="C844" s="4">
        <v>0.25</v>
      </c>
      <c r="D844" s="4" t="s">
        <v>224</v>
      </c>
      <c r="E844" s="4" t="s">
        <v>317</v>
      </c>
      <c r="F844" s="4" t="s">
        <v>23</v>
      </c>
      <c r="G844" s="4">
        <v>3</v>
      </c>
      <c r="H844" s="4" t="s">
        <v>23</v>
      </c>
      <c r="I844" s="4">
        <v>-61</v>
      </c>
      <c r="J844" s="4">
        <v>3</v>
      </c>
      <c r="K844" s="4">
        <v>-61</v>
      </c>
      <c r="L844" s="4">
        <v>-17</v>
      </c>
      <c r="M844" s="8" t="s">
        <v>23</v>
      </c>
      <c r="N844" s="5">
        <v>3</v>
      </c>
      <c r="O844" s="6"/>
      <c r="P844" s="6"/>
      <c r="Q844" s="7"/>
      <c r="R844" s="8"/>
      <c r="S844" s="8"/>
      <c r="T844" s="8"/>
      <c r="U844" s="14"/>
      <c r="V844" s="8"/>
      <c r="W844" s="8"/>
      <c r="X844" s="8"/>
      <c r="Y844" s="8"/>
      <c r="Z844" s="8"/>
      <c r="AA844" s="8"/>
      <c r="AB844" s="8"/>
      <c r="AC844" s="8"/>
    </row>
    <row r="845" spans="1:29" x14ac:dyDescent="0.3">
      <c r="A845" s="4">
        <v>5000</v>
      </c>
      <c r="B845" s="4">
        <v>40</v>
      </c>
      <c r="C845" s="4">
        <v>0.25</v>
      </c>
      <c r="D845" s="4" t="s">
        <v>224</v>
      </c>
      <c r="E845" s="4" t="s">
        <v>318</v>
      </c>
      <c r="F845" s="4" t="s">
        <v>23</v>
      </c>
      <c r="G845" s="4">
        <v>7</v>
      </c>
      <c r="H845" s="4" t="s">
        <v>23</v>
      </c>
      <c r="I845" s="4">
        <v>-39</v>
      </c>
      <c r="J845" s="4">
        <v>7</v>
      </c>
      <c r="K845" s="4">
        <v>-39</v>
      </c>
      <c r="L845" s="4">
        <v>-10</v>
      </c>
      <c r="M845" s="8" t="s">
        <v>23</v>
      </c>
      <c r="N845" s="5">
        <v>7</v>
      </c>
      <c r="O845" s="6"/>
      <c r="P845" s="6"/>
      <c r="Q845" s="7"/>
      <c r="R845" s="8"/>
      <c r="S845" s="8"/>
      <c r="T845" s="8"/>
      <c r="U845" s="14"/>
      <c r="V845" s="8"/>
      <c r="W845" s="8"/>
      <c r="X845" s="8"/>
      <c r="Y845" s="8"/>
      <c r="Z845" s="8"/>
      <c r="AA845" s="8"/>
      <c r="AB845" s="8"/>
      <c r="AC845" s="8"/>
    </row>
    <row r="846" spans="1:29" x14ac:dyDescent="0.3">
      <c r="A846" s="4">
        <v>5000</v>
      </c>
      <c r="B846" s="4">
        <v>40</v>
      </c>
      <c r="C846" s="4">
        <v>0.25</v>
      </c>
      <c r="D846" s="4" t="s">
        <v>224</v>
      </c>
      <c r="E846" s="4" t="s">
        <v>319</v>
      </c>
      <c r="F846" s="4" t="s">
        <v>23</v>
      </c>
      <c r="G846" s="4">
        <v>6</v>
      </c>
      <c r="H846" s="4" t="s">
        <v>23</v>
      </c>
      <c r="I846" s="4">
        <v>-40</v>
      </c>
      <c r="J846" s="4">
        <v>6</v>
      </c>
      <c r="K846" s="4">
        <v>-40</v>
      </c>
      <c r="L846" s="4">
        <v>-3</v>
      </c>
      <c r="M846" s="8" t="s">
        <v>23</v>
      </c>
      <c r="N846" s="5">
        <v>6</v>
      </c>
      <c r="O846" s="6"/>
      <c r="P846" s="6"/>
      <c r="Q846" s="7"/>
      <c r="R846" s="8"/>
      <c r="S846" s="8"/>
      <c r="T846" s="8"/>
      <c r="U846" s="14"/>
      <c r="V846" s="8"/>
      <c r="W846" s="8"/>
      <c r="X846" s="8"/>
      <c r="Y846" s="8"/>
      <c r="Z846" s="8"/>
      <c r="AA846" s="8"/>
      <c r="AB846" s="8"/>
      <c r="AC846" s="8"/>
    </row>
    <row r="847" spans="1:29" x14ac:dyDescent="0.3">
      <c r="A847" s="4">
        <v>5000</v>
      </c>
      <c r="B847" s="4">
        <v>40</v>
      </c>
      <c r="C847" s="4">
        <v>0.25</v>
      </c>
      <c r="D847" s="4" t="s">
        <v>224</v>
      </c>
      <c r="E847" s="4" t="s">
        <v>320</v>
      </c>
      <c r="F847" s="4" t="s">
        <v>23</v>
      </c>
      <c r="G847" s="4">
        <v>2</v>
      </c>
      <c r="H847" s="4" t="s">
        <v>23</v>
      </c>
      <c r="I847" s="4">
        <v>-63</v>
      </c>
      <c r="J847" s="4">
        <v>3</v>
      </c>
      <c r="K847" s="4">
        <v>-63</v>
      </c>
      <c r="L847" s="4">
        <v>-12</v>
      </c>
      <c r="M847" s="8" t="s">
        <v>23</v>
      </c>
      <c r="N847" s="5">
        <v>3</v>
      </c>
      <c r="O847" s="6"/>
      <c r="P847" s="6"/>
      <c r="Q847" s="7"/>
      <c r="R847" s="8"/>
      <c r="S847" s="8"/>
      <c r="T847" s="8"/>
      <c r="U847" s="14"/>
      <c r="V847" s="8"/>
      <c r="W847" s="8"/>
      <c r="X847" s="8"/>
      <c r="Y847" s="8"/>
      <c r="Z847" s="8"/>
      <c r="AA847" s="8"/>
      <c r="AB847" s="8"/>
      <c r="AC847" s="8"/>
    </row>
    <row r="848" spans="1:29" x14ac:dyDescent="0.3">
      <c r="A848" s="4">
        <v>5000</v>
      </c>
      <c r="B848" s="4">
        <v>40</v>
      </c>
      <c r="C848" s="4">
        <v>0.25</v>
      </c>
      <c r="D848" s="4" t="s">
        <v>224</v>
      </c>
      <c r="E848" s="4" t="s">
        <v>321</v>
      </c>
      <c r="F848" s="4" t="s">
        <v>23</v>
      </c>
      <c r="G848" s="4">
        <v>10</v>
      </c>
      <c r="H848" s="4" t="s">
        <v>23</v>
      </c>
      <c r="I848" s="4">
        <v>-41</v>
      </c>
      <c r="J848" s="4">
        <v>11</v>
      </c>
      <c r="K848" s="4">
        <v>-41</v>
      </c>
      <c r="L848" s="4">
        <v>-1</v>
      </c>
      <c r="M848" s="8" t="s">
        <v>23</v>
      </c>
      <c r="N848" s="5">
        <v>11</v>
      </c>
      <c r="O848" s="6"/>
      <c r="P848" s="6"/>
      <c r="Q848" s="7"/>
      <c r="R848" s="8"/>
      <c r="S848" s="8"/>
      <c r="T848" s="8"/>
      <c r="U848" s="14"/>
      <c r="V848" s="8"/>
      <c r="W848" s="8"/>
      <c r="X848" s="8"/>
      <c r="Y848" s="8"/>
      <c r="Z848" s="8"/>
      <c r="AA848" s="8"/>
      <c r="AB848" s="8"/>
      <c r="AC848" s="8"/>
    </row>
    <row r="849" spans="1:29" x14ac:dyDescent="0.3">
      <c r="A849" s="4">
        <v>5000</v>
      </c>
      <c r="B849" s="4">
        <v>40</v>
      </c>
      <c r="C849" s="4">
        <v>0.25</v>
      </c>
      <c r="D849" s="4" t="s">
        <v>224</v>
      </c>
      <c r="E849" s="4" t="s">
        <v>322</v>
      </c>
      <c r="F849" s="4" t="s">
        <v>23</v>
      </c>
      <c r="G849" s="4">
        <v>0</v>
      </c>
      <c r="H849" s="4" t="s">
        <v>23</v>
      </c>
      <c r="I849" s="4">
        <v>-77</v>
      </c>
      <c r="J849" s="4">
        <v>0</v>
      </c>
      <c r="K849" s="4">
        <v>-77</v>
      </c>
      <c r="L849" s="4">
        <v>-21</v>
      </c>
      <c r="M849" s="8" t="s">
        <v>23</v>
      </c>
      <c r="N849" s="5">
        <v>0</v>
      </c>
      <c r="O849" s="6"/>
      <c r="P849" s="6"/>
      <c r="Q849" s="7"/>
      <c r="R849" s="8"/>
      <c r="S849" s="8"/>
      <c r="T849" s="8"/>
      <c r="U849" s="14"/>
      <c r="V849" s="8"/>
      <c r="W849" s="8"/>
      <c r="X849" s="8"/>
      <c r="Y849" s="8"/>
      <c r="Z849" s="8"/>
      <c r="AA849" s="8"/>
      <c r="AB849" s="8"/>
      <c r="AC849" s="8"/>
    </row>
    <row r="850" spans="1:29" x14ac:dyDescent="0.3">
      <c r="A850" s="4">
        <v>5000</v>
      </c>
      <c r="B850" s="4">
        <v>40</v>
      </c>
      <c r="C850" s="4">
        <v>0.25</v>
      </c>
      <c r="D850" s="4" t="s">
        <v>224</v>
      </c>
      <c r="E850" s="4" t="s">
        <v>323</v>
      </c>
      <c r="F850" s="4" t="s">
        <v>23</v>
      </c>
      <c r="G850" s="4">
        <v>1</v>
      </c>
      <c r="H850" s="4" t="s">
        <v>23</v>
      </c>
      <c r="I850" s="4">
        <v>-60</v>
      </c>
      <c r="J850" s="4">
        <v>1</v>
      </c>
      <c r="K850" s="4">
        <v>-60</v>
      </c>
      <c r="L850" s="4">
        <v>-23</v>
      </c>
      <c r="M850" s="8" t="s">
        <v>23</v>
      </c>
      <c r="N850" s="5">
        <v>1</v>
      </c>
      <c r="O850" s="6"/>
      <c r="P850" s="6"/>
      <c r="Q850" s="7"/>
      <c r="R850" s="8"/>
      <c r="S850" s="8"/>
      <c r="T850" s="8"/>
      <c r="U850" s="14"/>
      <c r="V850" s="8"/>
      <c r="W850" s="8"/>
      <c r="X850" s="8"/>
      <c r="Y850" s="8"/>
      <c r="Z850" s="8"/>
      <c r="AA850" s="8"/>
      <c r="AB850" s="8"/>
      <c r="AC850" s="8"/>
    </row>
    <row r="851" spans="1:29" x14ac:dyDescent="0.3">
      <c r="A851" s="4">
        <v>5000</v>
      </c>
      <c r="B851" s="4">
        <v>40</v>
      </c>
      <c r="C851" s="4">
        <v>0.25</v>
      </c>
      <c r="D851" s="4" t="s">
        <v>224</v>
      </c>
      <c r="E851" s="4" t="s">
        <v>324</v>
      </c>
      <c r="F851" s="4" t="s">
        <v>23</v>
      </c>
      <c r="G851" s="4">
        <v>2</v>
      </c>
      <c r="H851" s="4" t="s">
        <v>23</v>
      </c>
      <c r="I851" s="4">
        <v>-67</v>
      </c>
      <c r="J851" s="4">
        <v>2</v>
      </c>
      <c r="K851" s="4">
        <v>-67</v>
      </c>
      <c r="L851" s="4">
        <v>-18</v>
      </c>
      <c r="M851" s="8" t="s">
        <v>23</v>
      </c>
      <c r="N851" s="5">
        <v>2</v>
      </c>
      <c r="O851" s="6"/>
      <c r="P851" s="6"/>
      <c r="Q851" s="7"/>
      <c r="R851" s="8"/>
      <c r="S851" s="8"/>
      <c r="T851" s="8"/>
      <c r="U851" s="14"/>
      <c r="V851" s="8"/>
      <c r="W851" s="8"/>
      <c r="X851" s="8"/>
      <c r="Y851" s="8"/>
      <c r="Z851" s="8"/>
      <c r="AA851" s="8"/>
      <c r="AB851" s="8"/>
      <c r="AC851" s="8"/>
    </row>
    <row r="852" spans="1:29" s="8" customFormat="1" x14ac:dyDescent="0.3">
      <c r="A852" s="9">
        <v>5000</v>
      </c>
      <c r="B852" s="9">
        <v>40</v>
      </c>
      <c r="C852" s="9">
        <v>0.5</v>
      </c>
      <c r="D852" s="9" t="s">
        <v>224</v>
      </c>
      <c r="E852" s="9" t="s">
        <v>300</v>
      </c>
      <c r="F852" s="9" t="s">
        <v>23</v>
      </c>
      <c r="G852" s="9">
        <v>349</v>
      </c>
      <c r="H852" s="9" t="s">
        <v>23</v>
      </c>
      <c r="I852" s="9">
        <v>359</v>
      </c>
      <c r="J852" s="9">
        <v>367</v>
      </c>
      <c r="K852" s="9">
        <v>359</v>
      </c>
      <c r="L852" s="9">
        <v>367</v>
      </c>
      <c r="M852" s="9" t="s">
        <v>23</v>
      </c>
      <c r="N852" s="11">
        <v>367</v>
      </c>
      <c r="O852" s="12"/>
      <c r="P852" s="12"/>
      <c r="Q852" s="13"/>
      <c r="R852" s="8">
        <f t="shared" ref="R852" si="365">A852</f>
        <v>5000</v>
      </c>
      <c r="S852" s="8">
        <f t="shared" ref="S852" si="366">B852</f>
        <v>40</v>
      </c>
      <c r="T852" s="8">
        <f t="shared" ref="T852" si="367">C852</f>
        <v>0.5</v>
      </c>
      <c r="U852" s="8" t="str">
        <f t="shared" ref="U852" si="368">D852</f>
        <v>WS</v>
      </c>
      <c r="V852" s="8">
        <f t="shared" ref="V852" si="369">AVERAGE(G852:G876)</f>
        <v>337.4</v>
      </c>
      <c r="W852" s="8" t="e">
        <f t="shared" ref="W852" si="370">AVERAGE(H852:H876)</f>
        <v>#DIV/0!</v>
      </c>
      <c r="X852" s="8">
        <f t="shared" ref="X852" si="371">AVERAGE(I852:I876)</f>
        <v>363.32</v>
      </c>
      <c r="Y852" s="8">
        <f t="shared" ref="Y852" si="372">AVERAGE(J852:J876)</f>
        <v>372.68</v>
      </c>
      <c r="Z852" s="8">
        <f t="shared" ref="Z852" si="373">AVERAGE(K852:K876)</f>
        <v>363.32</v>
      </c>
      <c r="AA852" s="8">
        <f t="shared" ref="AA852" si="374">AVERAGE(L852:L876)</f>
        <v>372.48</v>
      </c>
      <c r="AB852" s="8" t="e">
        <f t="shared" ref="AB852:AC852" si="375">AVERAGE(M852:M876)</f>
        <v>#DIV/0!</v>
      </c>
      <c r="AC852" s="8">
        <f t="shared" si="375"/>
        <v>372.68</v>
      </c>
    </row>
    <row r="853" spans="1:29" s="8" customFormat="1" x14ac:dyDescent="0.3">
      <c r="A853" s="9">
        <v>5000</v>
      </c>
      <c r="B853" s="9">
        <v>40</v>
      </c>
      <c r="C853" s="9">
        <v>0.5</v>
      </c>
      <c r="D853" s="9" t="s">
        <v>224</v>
      </c>
      <c r="E853" s="9" t="s">
        <v>301</v>
      </c>
      <c r="F853" s="9" t="s">
        <v>23</v>
      </c>
      <c r="G853" s="9">
        <v>397</v>
      </c>
      <c r="H853" s="9" t="s">
        <v>23</v>
      </c>
      <c r="I853" s="9">
        <v>426</v>
      </c>
      <c r="J853" s="9">
        <v>433</v>
      </c>
      <c r="K853" s="9">
        <v>426</v>
      </c>
      <c r="L853" s="9">
        <v>431</v>
      </c>
      <c r="M853" s="8" t="s">
        <v>23</v>
      </c>
      <c r="N853" s="11">
        <v>433</v>
      </c>
      <c r="O853" s="12"/>
      <c r="P853" s="12"/>
      <c r="Q853" s="13"/>
      <c r="U853" s="14"/>
    </row>
    <row r="854" spans="1:29" s="8" customFormat="1" x14ac:dyDescent="0.3">
      <c r="A854" s="9">
        <v>5000</v>
      </c>
      <c r="B854" s="9">
        <v>40</v>
      </c>
      <c r="C854" s="9">
        <v>0.5</v>
      </c>
      <c r="D854" s="9" t="s">
        <v>224</v>
      </c>
      <c r="E854" s="9" t="s">
        <v>302</v>
      </c>
      <c r="F854" s="9" t="s">
        <v>23</v>
      </c>
      <c r="G854" s="9">
        <v>344</v>
      </c>
      <c r="H854" s="9" t="s">
        <v>23</v>
      </c>
      <c r="I854" s="9">
        <v>391</v>
      </c>
      <c r="J854" s="9">
        <v>397</v>
      </c>
      <c r="K854" s="9">
        <v>391</v>
      </c>
      <c r="L854" s="9">
        <v>397</v>
      </c>
      <c r="M854" s="8" t="s">
        <v>23</v>
      </c>
      <c r="N854" s="11">
        <v>397</v>
      </c>
      <c r="O854" s="12"/>
      <c r="P854" s="12"/>
      <c r="Q854" s="13"/>
      <c r="U854" s="14"/>
    </row>
    <row r="855" spans="1:29" s="8" customFormat="1" x14ac:dyDescent="0.3">
      <c r="A855" s="9">
        <v>5000</v>
      </c>
      <c r="B855" s="9">
        <v>40</v>
      </c>
      <c r="C855" s="9">
        <v>0.5</v>
      </c>
      <c r="D855" s="9" t="s">
        <v>224</v>
      </c>
      <c r="E855" s="9" t="s">
        <v>303</v>
      </c>
      <c r="F855" s="9" t="s">
        <v>23</v>
      </c>
      <c r="G855" s="9">
        <v>320</v>
      </c>
      <c r="H855" s="9" t="s">
        <v>23</v>
      </c>
      <c r="I855" s="9">
        <v>354</v>
      </c>
      <c r="J855" s="9">
        <v>364</v>
      </c>
      <c r="K855" s="9">
        <v>354</v>
      </c>
      <c r="L855" s="9">
        <v>364</v>
      </c>
      <c r="M855" s="8" t="s">
        <v>23</v>
      </c>
      <c r="N855" s="11">
        <v>364</v>
      </c>
      <c r="O855" s="12"/>
      <c r="P855" s="12"/>
      <c r="Q855" s="13"/>
      <c r="U855" s="14"/>
    </row>
    <row r="856" spans="1:29" s="8" customFormat="1" x14ac:dyDescent="0.3">
      <c r="A856" s="9">
        <v>5000</v>
      </c>
      <c r="B856" s="9">
        <v>40</v>
      </c>
      <c r="C856" s="9">
        <v>0.5</v>
      </c>
      <c r="D856" s="9" t="s">
        <v>224</v>
      </c>
      <c r="E856" s="9" t="s">
        <v>304</v>
      </c>
      <c r="F856" s="9" t="s">
        <v>23</v>
      </c>
      <c r="G856" s="9">
        <v>330</v>
      </c>
      <c r="H856" s="9" t="s">
        <v>23</v>
      </c>
      <c r="I856" s="9">
        <v>361</v>
      </c>
      <c r="J856" s="9">
        <v>371</v>
      </c>
      <c r="K856" s="9">
        <v>361</v>
      </c>
      <c r="L856" s="9">
        <v>371</v>
      </c>
      <c r="M856" s="8" t="s">
        <v>23</v>
      </c>
      <c r="N856" s="11">
        <v>371</v>
      </c>
      <c r="O856" s="12"/>
      <c r="P856" s="12"/>
      <c r="Q856" s="13"/>
      <c r="U856" s="14"/>
    </row>
    <row r="857" spans="1:29" s="8" customFormat="1" x14ac:dyDescent="0.3">
      <c r="A857" s="9">
        <v>5000</v>
      </c>
      <c r="B857" s="9">
        <v>40</v>
      </c>
      <c r="C857" s="9">
        <v>0.5</v>
      </c>
      <c r="D857" s="9" t="s">
        <v>224</v>
      </c>
      <c r="E857" s="9" t="s">
        <v>305</v>
      </c>
      <c r="F857" s="9" t="s">
        <v>23</v>
      </c>
      <c r="G857" s="9">
        <v>370</v>
      </c>
      <c r="H857" s="9" t="s">
        <v>23</v>
      </c>
      <c r="I857" s="9">
        <v>380</v>
      </c>
      <c r="J857" s="9">
        <v>387</v>
      </c>
      <c r="K857" s="9">
        <v>380</v>
      </c>
      <c r="L857" s="9">
        <v>387</v>
      </c>
      <c r="M857" s="8" t="s">
        <v>23</v>
      </c>
      <c r="N857" s="11">
        <v>387</v>
      </c>
      <c r="O857" s="12"/>
      <c r="P857" s="12"/>
      <c r="Q857" s="13"/>
      <c r="U857" s="14"/>
    </row>
    <row r="858" spans="1:29" s="8" customFormat="1" x14ac:dyDescent="0.3">
      <c r="A858" s="9">
        <v>5000</v>
      </c>
      <c r="B858" s="9">
        <v>40</v>
      </c>
      <c r="C858" s="9">
        <v>0.5</v>
      </c>
      <c r="D858" s="9" t="s">
        <v>224</v>
      </c>
      <c r="E858" s="9" t="s">
        <v>306</v>
      </c>
      <c r="F858" s="9" t="s">
        <v>23</v>
      </c>
      <c r="G858" s="9">
        <v>353</v>
      </c>
      <c r="H858" s="9" t="s">
        <v>23</v>
      </c>
      <c r="I858" s="9">
        <v>381</v>
      </c>
      <c r="J858" s="9">
        <v>384</v>
      </c>
      <c r="K858" s="9">
        <v>381</v>
      </c>
      <c r="L858" s="9">
        <v>384</v>
      </c>
      <c r="M858" s="8" t="s">
        <v>23</v>
      </c>
      <c r="N858" s="11">
        <v>384</v>
      </c>
      <c r="O858" s="12"/>
      <c r="P858" s="12"/>
      <c r="Q858" s="13"/>
      <c r="U858" s="14"/>
    </row>
    <row r="859" spans="1:29" s="8" customFormat="1" x14ac:dyDescent="0.3">
      <c r="A859" s="9">
        <v>5000</v>
      </c>
      <c r="B859" s="9">
        <v>40</v>
      </c>
      <c r="C859" s="9">
        <v>0.5</v>
      </c>
      <c r="D859" s="9" t="s">
        <v>224</v>
      </c>
      <c r="E859" s="9" t="s">
        <v>307</v>
      </c>
      <c r="F859" s="9" t="s">
        <v>23</v>
      </c>
      <c r="G859" s="9">
        <v>255</v>
      </c>
      <c r="H859" s="9" t="s">
        <v>23</v>
      </c>
      <c r="I859" s="9">
        <v>280</v>
      </c>
      <c r="J859" s="9">
        <v>291</v>
      </c>
      <c r="K859" s="9">
        <v>280</v>
      </c>
      <c r="L859" s="9">
        <v>291</v>
      </c>
      <c r="M859" s="8" t="s">
        <v>23</v>
      </c>
      <c r="N859" s="11">
        <v>291</v>
      </c>
      <c r="O859" s="12"/>
      <c r="P859" s="12"/>
      <c r="Q859" s="13"/>
      <c r="U859" s="14"/>
    </row>
    <row r="860" spans="1:29" s="8" customFormat="1" x14ac:dyDescent="0.3">
      <c r="A860" s="9">
        <v>5000</v>
      </c>
      <c r="B860" s="9">
        <v>40</v>
      </c>
      <c r="C860" s="9">
        <v>0.5</v>
      </c>
      <c r="D860" s="9" t="s">
        <v>224</v>
      </c>
      <c r="E860" s="9" t="s">
        <v>308</v>
      </c>
      <c r="F860" s="9" t="s">
        <v>23</v>
      </c>
      <c r="G860" s="9">
        <v>306</v>
      </c>
      <c r="H860" s="9" t="s">
        <v>23</v>
      </c>
      <c r="I860" s="9">
        <v>348</v>
      </c>
      <c r="J860" s="9">
        <v>358</v>
      </c>
      <c r="K860" s="9">
        <v>348</v>
      </c>
      <c r="L860" s="9">
        <v>357</v>
      </c>
      <c r="M860" s="8" t="s">
        <v>23</v>
      </c>
      <c r="N860" s="11">
        <v>358</v>
      </c>
      <c r="O860" s="12"/>
      <c r="P860" s="12"/>
      <c r="Q860" s="13"/>
      <c r="U860" s="14"/>
    </row>
    <row r="861" spans="1:29" s="8" customFormat="1" x14ac:dyDescent="0.3">
      <c r="A861" s="9">
        <v>5000</v>
      </c>
      <c r="B861" s="9">
        <v>40</v>
      </c>
      <c r="C861" s="9">
        <v>0.5</v>
      </c>
      <c r="D861" s="9" t="s">
        <v>224</v>
      </c>
      <c r="E861" s="9" t="s">
        <v>309</v>
      </c>
      <c r="F861" s="9" t="s">
        <v>23</v>
      </c>
      <c r="G861" s="9">
        <v>350</v>
      </c>
      <c r="H861" s="9" t="s">
        <v>23</v>
      </c>
      <c r="I861" s="9">
        <v>380</v>
      </c>
      <c r="J861" s="9">
        <v>388</v>
      </c>
      <c r="K861" s="9">
        <v>380</v>
      </c>
      <c r="L861" s="9">
        <v>388</v>
      </c>
      <c r="M861" s="8" t="s">
        <v>23</v>
      </c>
      <c r="N861" s="11">
        <v>388</v>
      </c>
      <c r="O861" s="12"/>
      <c r="P861" s="12"/>
      <c r="Q861" s="13"/>
      <c r="U861" s="14"/>
    </row>
    <row r="862" spans="1:29" s="8" customFormat="1" x14ac:dyDescent="0.3">
      <c r="A862" s="9">
        <v>5000</v>
      </c>
      <c r="B862" s="9">
        <v>40</v>
      </c>
      <c r="C862" s="9">
        <v>0.5</v>
      </c>
      <c r="D862" s="9" t="s">
        <v>224</v>
      </c>
      <c r="E862" s="9" t="s">
        <v>310</v>
      </c>
      <c r="F862" s="9" t="s">
        <v>23</v>
      </c>
      <c r="G862" s="9">
        <v>250</v>
      </c>
      <c r="H862" s="9" t="s">
        <v>23</v>
      </c>
      <c r="I862" s="9">
        <v>279</v>
      </c>
      <c r="J862" s="9">
        <v>284</v>
      </c>
      <c r="K862" s="9">
        <v>279</v>
      </c>
      <c r="L862" s="9">
        <v>284</v>
      </c>
      <c r="M862" s="8" t="s">
        <v>23</v>
      </c>
      <c r="N862" s="11">
        <v>284</v>
      </c>
      <c r="O862" s="12"/>
      <c r="P862" s="12"/>
      <c r="Q862" s="13"/>
      <c r="U862" s="14"/>
    </row>
    <row r="863" spans="1:29" s="8" customFormat="1" x14ac:dyDescent="0.3">
      <c r="A863" s="9">
        <v>5000</v>
      </c>
      <c r="B863" s="9">
        <v>40</v>
      </c>
      <c r="C863" s="9">
        <v>0.5</v>
      </c>
      <c r="D863" s="9" t="s">
        <v>224</v>
      </c>
      <c r="E863" s="9" t="s">
        <v>311</v>
      </c>
      <c r="F863" s="9" t="s">
        <v>23</v>
      </c>
      <c r="G863" s="9">
        <v>375</v>
      </c>
      <c r="H863" s="9" t="s">
        <v>23</v>
      </c>
      <c r="I863" s="9">
        <v>408</v>
      </c>
      <c r="J863" s="9">
        <v>413</v>
      </c>
      <c r="K863" s="9">
        <v>408</v>
      </c>
      <c r="L863" s="9">
        <v>413</v>
      </c>
      <c r="M863" s="8" t="s">
        <v>23</v>
      </c>
      <c r="N863" s="11">
        <v>413</v>
      </c>
      <c r="O863" s="12"/>
      <c r="P863" s="12"/>
      <c r="Q863" s="13"/>
      <c r="U863" s="14"/>
    </row>
    <row r="864" spans="1:29" s="8" customFormat="1" x14ac:dyDescent="0.3">
      <c r="A864" s="9">
        <v>5000</v>
      </c>
      <c r="B864" s="9">
        <v>40</v>
      </c>
      <c r="C864" s="9">
        <v>0.5</v>
      </c>
      <c r="D864" s="9" t="s">
        <v>224</v>
      </c>
      <c r="E864" s="9" t="s">
        <v>312</v>
      </c>
      <c r="F864" s="9" t="s">
        <v>23</v>
      </c>
      <c r="G864" s="9">
        <v>277</v>
      </c>
      <c r="H864" s="9" t="s">
        <v>23</v>
      </c>
      <c r="I864" s="9">
        <v>299</v>
      </c>
      <c r="J864" s="9">
        <v>315</v>
      </c>
      <c r="K864" s="9">
        <v>299</v>
      </c>
      <c r="L864" s="9">
        <v>315</v>
      </c>
      <c r="M864" s="8" t="s">
        <v>23</v>
      </c>
      <c r="N864" s="11">
        <v>315</v>
      </c>
      <c r="O864" s="12"/>
      <c r="P864" s="12"/>
      <c r="Q864" s="13"/>
      <c r="U864" s="14"/>
    </row>
    <row r="865" spans="1:29" s="8" customFormat="1" x14ac:dyDescent="0.3">
      <c r="A865" s="9">
        <v>5000</v>
      </c>
      <c r="B865" s="9">
        <v>40</v>
      </c>
      <c r="C865" s="9">
        <v>0.5</v>
      </c>
      <c r="D865" s="9" t="s">
        <v>224</v>
      </c>
      <c r="E865" s="9" t="s">
        <v>313</v>
      </c>
      <c r="F865" s="9" t="s">
        <v>23</v>
      </c>
      <c r="G865" s="9">
        <v>388</v>
      </c>
      <c r="H865" s="9" t="s">
        <v>23</v>
      </c>
      <c r="I865" s="9">
        <v>408</v>
      </c>
      <c r="J865" s="9">
        <v>414</v>
      </c>
      <c r="K865" s="9">
        <v>408</v>
      </c>
      <c r="L865" s="9">
        <v>413</v>
      </c>
      <c r="M865" s="8" t="s">
        <v>23</v>
      </c>
      <c r="N865" s="11">
        <v>414</v>
      </c>
      <c r="O865" s="12"/>
      <c r="P865" s="12"/>
      <c r="Q865" s="13"/>
      <c r="U865" s="14"/>
    </row>
    <row r="866" spans="1:29" s="8" customFormat="1" x14ac:dyDescent="0.3">
      <c r="A866" s="9">
        <v>5000</v>
      </c>
      <c r="B866" s="9">
        <v>40</v>
      </c>
      <c r="C866" s="9">
        <v>0.5</v>
      </c>
      <c r="D866" s="9" t="s">
        <v>224</v>
      </c>
      <c r="E866" s="9" t="s">
        <v>314</v>
      </c>
      <c r="F866" s="9" t="s">
        <v>23</v>
      </c>
      <c r="G866" s="9">
        <v>321</v>
      </c>
      <c r="H866" s="9" t="s">
        <v>23</v>
      </c>
      <c r="I866" s="9">
        <v>339</v>
      </c>
      <c r="J866" s="9">
        <v>352</v>
      </c>
      <c r="K866" s="9">
        <v>339</v>
      </c>
      <c r="L866" s="9">
        <v>352</v>
      </c>
      <c r="M866" s="8" t="s">
        <v>23</v>
      </c>
      <c r="N866" s="11">
        <v>352</v>
      </c>
      <c r="O866" s="12"/>
      <c r="P866" s="12"/>
      <c r="Q866" s="13"/>
      <c r="U866" s="14"/>
    </row>
    <row r="867" spans="1:29" s="8" customFormat="1" x14ac:dyDescent="0.3">
      <c r="A867" s="9">
        <v>5000</v>
      </c>
      <c r="B867" s="9">
        <v>40</v>
      </c>
      <c r="C867" s="9">
        <v>0.5</v>
      </c>
      <c r="D867" s="9" t="s">
        <v>224</v>
      </c>
      <c r="E867" s="9" t="s">
        <v>315</v>
      </c>
      <c r="F867" s="9" t="s">
        <v>23</v>
      </c>
      <c r="G867" s="9">
        <v>268</v>
      </c>
      <c r="H867" s="9" t="s">
        <v>23</v>
      </c>
      <c r="I867" s="9">
        <v>279</v>
      </c>
      <c r="J867" s="9">
        <v>304</v>
      </c>
      <c r="K867" s="9">
        <v>279</v>
      </c>
      <c r="L867" s="9">
        <v>304</v>
      </c>
      <c r="M867" s="8" t="s">
        <v>23</v>
      </c>
      <c r="N867" s="11">
        <v>304</v>
      </c>
      <c r="O867" s="12"/>
      <c r="P867" s="12"/>
      <c r="Q867" s="13"/>
      <c r="U867" s="14"/>
    </row>
    <row r="868" spans="1:29" s="8" customFormat="1" x14ac:dyDescent="0.3">
      <c r="A868" s="9">
        <v>5000</v>
      </c>
      <c r="B868" s="9">
        <v>40</v>
      </c>
      <c r="C868" s="9">
        <v>0.5</v>
      </c>
      <c r="D868" s="9" t="s">
        <v>224</v>
      </c>
      <c r="E868" s="9" t="s">
        <v>316</v>
      </c>
      <c r="F868" s="9" t="s">
        <v>23</v>
      </c>
      <c r="G868" s="9">
        <v>370</v>
      </c>
      <c r="H868" s="9" t="s">
        <v>23</v>
      </c>
      <c r="I868" s="9">
        <v>386</v>
      </c>
      <c r="J868" s="9">
        <v>390</v>
      </c>
      <c r="K868" s="9">
        <v>386</v>
      </c>
      <c r="L868" s="9">
        <v>390</v>
      </c>
      <c r="M868" s="8" t="s">
        <v>23</v>
      </c>
      <c r="N868" s="11">
        <v>390</v>
      </c>
      <c r="O868" s="12"/>
      <c r="P868" s="12"/>
      <c r="Q868" s="13"/>
      <c r="U868" s="14"/>
    </row>
    <row r="869" spans="1:29" s="8" customFormat="1" x14ac:dyDescent="0.3">
      <c r="A869" s="9">
        <v>5000</v>
      </c>
      <c r="B869" s="9">
        <v>40</v>
      </c>
      <c r="C869" s="9">
        <v>0.5</v>
      </c>
      <c r="D869" s="9" t="s">
        <v>224</v>
      </c>
      <c r="E869" s="9" t="s">
        <v>317</v>
      </c>
      <c r="F869" s="9" t="s">
        <v>23</v>
      </c>
      <c r="G869" s="9">
        <v>311</v>
      </c>
      <c r="H869" s="9" t="s">
        <v>23</v>
      </c>
      <c r="I869" s="9">
        <v>333</v>
      </c>
      <c r="J869" s="9">
        <v>346</v>
      </c>
      <c r="K869" s="9">
        <v>333</v>
      </c>
      <c r="L869" s="9">
        <v>345</v>
      </c>
      <c r="M869" s="8" t="s">
        <v>23</v>
      </c>
      <c r="N869" s="11">
        <v>346</v>
      </c>
      <c r="O869" s="12"/>
      <c r="P869" s="12"/>
      <c r="Q869" s="13"/>
      <c r="U869" s="14"/>
    </row>
    <row r="870" spans="1:29" s="8" customFormat="1" x14ac:dyDescent="0.3">
      <c r="A870" s="9">
        <v>5000</v>
      </c>
      <c r="B870" s="9">
        <v>40</v>
      </c>
      <c r="C870" s="9">
        <v>0.5</v>
      </c>
      <c r="D870" s="9" t="s">
        <v>224</v>
      </c>
      <c r="E870" s="9" t="s">
        <v>318</v>
      </c>
      <c r="F870" s="9" t="s">
        <v>23</v>
      </c>
      <c r="G870" s="9">
        <v>363</v>
      </c>
      <c r="H870" s="9" t="s">
        <v>23</v>
      </c>
      <c r="I870" s="9">
        <v>382</v>
      </c>
      <c r="J870" s="9">
        <v>391</v>
      </c>
      <c r="K870" s="9">
        <v>382</v>
      </c>
      <c r="L870" s="9">
        <v>391</v>
      </c>
      <c r="M870" s="8" t="s">
        <v>23</v>
      </c>
      <c r="N870" s="11">
        <v>391</v>
      </c>
      <c r="O870" s="12"/>
      <c r="P870" s="12"/>
      <c r="Q870" s="13"/>
      <c r="U870" s="14"/>
    </row>
    <row r="871" spans="1:29" s="8" customFormat="1" x14ac:dyDescent="0.3">
      <c r="A871" s="9">
        <v>5000</v>
      </c>
      <c r="B871" s="9">
        <v>40</v>
      </c>
      <c r="C871" s="9">
        <v>0.5</v>
      </c>
      <c r="D871" s="9" t="s">
        <v>224</v>
      </c>
      <c r="E871" s="9" t="s">
        <v>319</v>
      </c>
      <c r="F871" s="9" t="s">
        <v>23</v>
      </c>
      <c r="G871" s="9">
        <v>436</v>
      </c>
      <c r="H871" s="9" t="s">
        <v>23</v>
      </c>
      <c r="I871" s="9">
        <v>447</v>
      </c>
      <c r="J871" s="9">
        <v>459</v>
      </c>
      <c r="K871" s="9">
        <v>447</v>
      </c>
      <c r="L871" s="9">
        <v>459</v>
      </c>
      <c r="M871" s="8" t="s">
        <v>23</v>
      </c>
      <c r="N871" s="11">
        <v>459</v>
      </c>
      <c r="O871" s="12"/>
      <c r="P871" s="12"/>
      <c r="Q871" s="13"/>
      <c r="U871" s="14"/>
    </row>
    <row r="872" spans="1:29" s="8" customFormat="1" x14ac:dyDescent="0.3">
      <c r="A872" s="9">
        <v>5000</v>
      </c>
      <c r="B872" s="9">
        <v>40</v>
      </c>
      <c r="C872" s="9">
        <v>0.5</v>
      </c>
      <c r="D872" s="9" t="s">
        <v>224</v>
      </c>
      <c r="E872" s="9" t="s">
        <v>320</v>
      </c>
      <c r="F872" s="9" t="s">
        <v>23</v>
      </c>
      <c r="G872" s="9">
        <v>298</v>
      </c>
      <c r="H872" s="9" t="s">
        <v>23</v>
      </c>
      <c r="I872" s="9">
        <v>305</v>
      </c>
      <c r="J872" s="9">
        <v>321</v>
      </c>
      <c r="K872" s="9">
        <v>305</v>
      </c>
      <c r="L872" s="9">
        <v>321</v>
      </c>
      <c r="M872" s="8" t="s">
        <v>23</v>
      </c>
      <c r="N872" s="11">
        <v>321</v>
      </c>
      <c r="O872" s="12"/>
      <c r="P872" s="12"/>
      <c r="Q872" s="13"/>
      <c r="U872" s="14"/>
    </row>
    <row r="873" spans="1:29" s="8" customFormat="1" x14ac:dyDescent="0.3">
      <c r="A873" s="9">
        <v>5000</v>
      </c>
      <c r="B873" s="9">
        <v>40</v>
      </c>
      <c r="C873" s="9">
        <v>0.5</v>
      </c>
      <c r="D873" s="9" t="s">
        <v>224</v>
      </c>
      <c r="E873" s="9" t="s">
        <v>321</v>
      </c>
      <c r="F873" s="9" t="s">
        <v>23</v>
      </c>
      <c r="G873" s="9">
        <v>361</v>
      </c>
      <c r="H873" s="9" t="s">
        <v>23</v>
      </c>
      <c r="I873" s="9">
        <v>431</v>
      </c>
      <c r="J873" s="9">
        <v>436</v>
      </c>
      <c r="K873" s="9">
        <v>431</v>
      </c>
      <c r="L873" s="9">
        <v>436</v>
      </c>
      <c r="M873" s="8" t="s">
        <v>23</v>
      </c>
      <c r="N873" s="11">
        <v>436</v>
      </c>
      <c r="O873" s="12"/>
      <c r="P873" s="12"/>
      <c r="Q873" s="13"/>
      <c r="U873" s="14"/>
    </row>
    <row r="874" spans="1:29" s="8" customFormat="1" x14ac:dyDescent="0.3">
      <c r="A874" s="9">
        <v>5000</v>
      </c>
      <c r="B874" s="9">
        <v>40</v>
      </c>
      <c r="C874" s="9">
        <v>0.5</v>
      </c>
      <c r="D874" s="9" t="s">
        <v>224</v>
      </c>
      <c r="E874" s="9" t="s">
        <v>322</v>
      </c>
      <c r="F874" s="9" t="s">
        <v>23</v>
      </c>
      <c r="G874" s="9">
        <v>348</v>
      </c>
      <c r="H874" s="9" t="s">
        <v>23</v>
      </c>
      <c r="I874" s="9">
        <v>358</v>
      </c>
      <c r="J874" s="9">
        <v>369</v>
      </c>
      <c r="K874" s="9">
        <v>358</v>
      </c>
      <c r="L874" s="9">
        <v>369</v>
      </c>
      <c r="M874" s="8" t="s">
        <v>23</v>
      </c>
      <c r="N874" s="11">
        <v>369</v>
      </c>
      <c r="O874" s="12"/>
      <c r="P874" s="12"/>
      <c r="Q874" s="13"/>
      <c r="U874" s="14"/>
    </row>
    <row r="875" spans="1:29" s="8" customFormat="1" x14ac:dyDescent="0.3">
      <c r="A875" s="9">
        <v>5000</v>
      </c>
      <c r="B875" s="9">
        <v>40</v>
      </c>
      <c r="C875" s="9">
        <v>0.5</v>
      </c>
      <c r="D875" s="9" t="s">
        <v>224</v>
      </c>
      <c r="E875" s="9" t="s">
        <v>323</v>
      </c>
      <c r="F875" s="9" t="s">
        <v>23</v>
      </c>
      <c r="G875" s="9">
        <v>323</v>
      </c>
      <c r="H875" s="9" t="s">
        <v>23</v>
      </c>
      <c r="I875" s="9">
        <v>365</v>
      </c>
      <c r="J875" s="9">
        <v>371</v>
      </c>
      <c r="K875" s="9">
        <v>365</v>
      </c>
      <c r="L875" s="9">
        <v>371</v>
      </c>
      <c r="M875" s="8" t="s">
        <v>23</v>
      </c>
      <c r="N875" s="11">
        <v>371</v>
      </c>
      <c r="O875" s="12"/>
      <c r="P875" s="12"/>
      <c r="Q875" s="13"/>
      <c r="U875" s="14"/>
    </row>
    <row r="876" spans="1:29" s="8" customFormat="1" x14ac:dyDescent="0.3">
      <c r="A876" s="9">
        <v>5000</v>
      </c>
      <c r="B876" s="9">
        <v>40</v>
      </c>
      <c r="C876" s="9">
        <v>0.5</v>
      </c>
      <c r="D876" s="9" t="s">
        <v>224</v>
      </c>
      <c r="E876" s="9" t="s">
        <v>324</v>
      </c>
      <c r="F876" s="9" t="s">
        <v>23</v>
      </c>
      <c r="G876" s="9">
        <v>372</v>
      </c>
      <c r="H876" s="9" t="s">
        <v>23</v>
      </c>
      <c r="I876" s="9">
        <v>404</v>
      </c>
      <c r="J876" s="9">
        <v>412</v>
      </c>
      <c r="K876" s="9">
        <v>404</v>
      </c>
      <c r="L876" s="9">
        <v>412</v>
      </c>
      <c r="M876" s="8" t="s">
        <v>23</v>
      </c>
      <c r="N876" s="11">
        <v>412</v>
      </c>
      <c r="O876" s="12"/>
      <c r="P876" s="12"/>
      <c r="Q876" s="13"/>
      <c r="U876" s="14"/>
    </row>
    <row r="877" spans="1:29" x14ac:dyDescent="0.3">
      <c r="A877" s="4">
        <v>5000</v>
      </c>
      <c r="B877" s="4">
        <v>40</v>
      </c>
      <c r="C877" s="4">
        <v>0.75</v>
      </c>
      <c r="D877" s="4" t="s">
        <v>224</v>
      </c>
      <c r="E877" s="4" t="s">
        <v>300</v>
      </c>
      <c r="F877" s="4" t="s">
        <v>23</v>
      </c>
      <c r="G877" s="4">
        <v>2396</v>
      </c>
      <c r="H877" s="4" t="s">
        <v>23</v>
      </c>
      <c r="I877" s="4">
        <v>2442</v>
      </c>
      <c r="J877" s="4">
        <v>2444</v>
      </c>
      <c r="K877" s="4">
        <v>2442</v>
      </c>
      <c r="L877" s="4">
        <v>2444</v>
      </c>
      <c r="M877" s="8" t="s">
        <v>23</v>
      </c>
      <c r="N877" s="5">
        <v>2444</v>
      </c>
      <c r="O877" s="6"/>
      <c r="P877" s="6"/>
      <c r="Q877" s="7"/>
      <c r="R877" s="8">
        <f t="shared" ref="R877" si="376">A877</f>
        <v>5000</v>
      </c>
      <c r="S877" s="8">
        <f t="shared" ref="S877" si="377">B877</f>
        <v>40</v>
      </c>
      <c r="T877" s="8">
        <f t="shared" ref="T877" si="378">C877</f>
        <v>0.75</v>
      </c>
      <c r="U877" s="8" t="str">
        <f t="shared" ref="U877" si="379">D877</f>
        <v>WS</v>
      </c>
      <c r="V877" s="8">
        <f t="shared" ref="V877" si="380">AVERAGE(G877:G901)</f>
        <v>2454</v>
      </c>
      <c r="W877" s="8" t="e">
        <f t="shared" ref="W877" si="381">AVERAGE(H877:H901)</f>
        <v>#DIV/0!</v>
      </c>
      <c r="X877" s="8">
        <f t="shared" ref="X877" si="382">AVERAGE(I877:I901)</f>
        <v>2506.12</v>
      </c>
      <c r="Y877" s="8">
        <f t="shared" ref="Y877" si="383">AVERAGE(J877:J901)</f>
        <v>2507.2800000000002</v>
      </c>
      <c r="Z877" s="8">
        <f t="shared" ref="Z877" si="384">AVERAGE(K877:K901)</f>
        <v>2506.12</v>
      </c>
      <c r="AA877" s="8">
        <f t="shared" ref="AA877" si="385">AVERAGE(L877:L901)</f>
        <v>2507.16</v>
      </c>
      <c r="AB877" s="8" t="e">
        <f t="shared" ref="AB877:AC877" si="386">AVERAGE(M877:M901)</f>
        <v>#DIV/0!</v>
      </c>
      <c r="AC877" s="8">
        <f t="shared" si="386"/>
        <v>2507.2800000000002</v>
      </c>
    </row>
    <row r="878" spans="1:29" x14ac:dyDescent="0.3">
      <c r="A878" s="4">
        <v>5000</v>
      </c>
      <c r="B878" s="4">
        <v>40</v>
      </c>
      <c r="C878" s="4">
        <v>0.75</v>
      </c>
      <c r="D878" s="4" t="s">
        <v>224</v>
      </c>
      <c r="E878" s="4" t="s">
        <v>301</v>
      </c>
      <c r="F878" s="4" t="s">
        <v>23</v>
      </c>
      <c r="G878" s="4">
        <v>2518</v>
      </c>
      <c r="H878" s="4" t="s">
        <v>23</v>
      </c>
      <c r="I878" s="4">
        <v>2572</v>
      </c>
      <c r="J878" s="4">
        <v>2572</v>
      </c>
      <c r="K878" s="4">
        <v>2572</v>
      </c>
      <c r="L878" s="4">
        <v>2572</v>
      </c>
      <c r="M878" s="8" t="s">
        <v>23</v>
      </c>
      <c r="N878" s="5">
        <v>2572</v>
      </c>
      <c r="O878" s="6"/>
      <c r="P878" s="6"/>
      <c r="Q878" s="7"/>
      <c r="R878" s="8"/>
      <c r="S878" s="8"/>
      <c r="T878" s="8"/>
      <c r="U878" s="14"/>
      <c r="V878" s="8"/>
      <c r="W878" s="8"/>
      <c r="X878" s="8"/>
      <c r="Y878" s="8"/>
      <c r="Z878" s="8"/>
      <c r="AA878" s="8"/>
      <c r="AB878" s="8"/>
      <c r="AC878" s="8"/>
    </row>
    <row r="879" spans="1:29" x14ac:dyDescent="0.3">
      <c r="A879" s="4">
        <v>5000</v>
      </c>
      <c r="B879" s="4">
        <v>40</v>
      </c>
      <c r="C879" s="4">
        <v>0.75</v>
      </c>
      <c r="D879" s="4" t="s">
        <v>224</v>
      </c>
      <c r="E879" s="4" t="s">
        <v>302</v>
      </c>
      <c r="F879" s="4" t="s">
        <v>23</v>
      </c>
      <c r="G879" s="4">
        <v>2449</v>
      </c>
      <c r="H879" s="4" t="s">
        <v>23</v>
      </c>
      <c r="I879" s="4">
        <v>2506</v>
      </c>
      <c r="J879" s="4">
        <v>2507</v>
      </c>
      <c r="K879" s="4">
        <v>2506</v>
      </c>
      <c r="L879" s="4">
        <v>2507</v>
      </c>
      <c r="M879" s="8" t="s">
        <v>23</v>
      </c>
      <c r="N879" s="5">
        <v>2507</v>
      </c>
      <c r="O879" s="6"/>
      <c r="P879" s="6"/>
      <c r="Q879" s="7"/>
      <c r="R879" s="8"/>
      <c r="S879" s="8"/>
      <c r="T879" s="8"/>
      <c r="U879" s="14"/>
      <c r="V879" s="8"/>
      <c r="W879" s="8"/>
      <c r="X879" s="8"/>
      <c r="Y879" s="8"/>
      <c r="Z879" s="8"/>
      <c r="AA879" s="8"/>
      <c r="AB879" s="8"/>
      <c r="AC879" s="8"/>
    </row>
    <row r="880" spans="1:29" x14ac:dyDescent="0.3">
      <c r="A880" s="4">
        <v>5000</v>
      </c>
      <c r="B880" s="4">
        <v>40</v>
      </c>
      <c r="C880" s="4">
        <v>0.75</v>
      </c>
      <c r="D880" s="4" t="s">
        <v>224</v>
      </c>
      <c r="E880" s="4" t="s">
        <v>303</v>
      </c>
      <c r="F880" s="4" t="s">
        <v>23</v>
      </c>
      <c r="G880" s="4">
        <v>2370</v>
      </c>
      <c r="H880" s="4" t="s">
        <v>23</v>
      </c>
      <c r="I880" s="4">
        <v>2427</v>
      </c>
      <c r="J880" s="4">
        <v>2431</v>
      </c>
      <c r="K880" s="4">
        <v>2427</v>
      </c>
      <c r="L880" s="4">
        <v>2431</v>
      </c>
      <c r="M880" s="8" t="s">
        <v>23</v>
      </c>
      <c r="N880" s="5">
        <v>2431</v>
      </c>
      <c r="O880" s="6"/>
      <c r="P880" s="6"/>
      <c r="Q880" s="7"/>
      <c r="R880" s="8"/>
      <c r="S880" s="8"/>
      <c r="T880" s="8"/>
      <c r="U880" s="14"/>
      <c r="V880" s="8"/>
      <c r="W880" s="8"/>
      <c r="X880" s="8"/>
      <c r="Y880" s="8"/>
      <c r="Z880" s="8"/>
      <c r="AA880" s="8"/>
      <c r="AB880" s="8"/>
      <c r="AC880" s="8"/>
    </row>
    <row r="881" spans="1:29" x14ac:dyDescent="0.3">
      <c r="A881" s="4">
        <v>5000</v>
      </c>
      <c r="B881" s="4">
        <v>40</v>
      </c>
      <c r="C881" s="4">
        <v>0.75</v>
      </c>
      <c r="D881" s="4" t="s">
        <v>224</v>
      </c>
      <c r="E881" s="4" t="s">
        <v>304</v>
      </c>
      <c r="F881" s="4" t="s">
        <v>23</v>
      </c>
      <c r="G881" s="4">
        <v>2419</v>
      </c>
      <c r="H881" s="4" t="s">
        <v>23</v>
      </c>
      <c r="I881" s="4">
        <v>2494</v>
      </c>
      <c r="J881" s="4">
        <v>2494</v>
      </c>
      <c r="K881" s="4">
        <v>2494</v>
      </c>
      <c r="L881" s="4">
        <v>2494</v>
      </c>
      <c r="M881" s="8" t="s">
        <v>23</v>
      </c>
      <c r="N881" s="5">
        <v>2494</v>
      </c>
      <c r="O881" s="6"/>
      <c r="P881" s="6"/>
      <c r="Q881" s="7"/>
      <c r="R881" s="8"/>
      <c r="S881" s="8"/>
      <c r="T881" s="8"/>
      <c r="U881" s="14"/>
      <c r="V881" s="8"/>
      <c r="W881" s="8"/>
      <c r="X881" s="8"/>
      <c r="Y881" s="8"/>
      <c r="Z881" s="8"/>
      <c r="AA881" s="8"/>
      <c r="AB881" s="8"/>
      <c r="AC881" s="8"/>
    </row>
    <row r="882" spans="1:29" x14ac:dyDescent="0.3">
      <c r="A882" s="4">
        <v>5000</v>
      </c>
      <c r="B882" s="4">
        <v>40</v>
      </c>
      <c r="C882" s="4">
        <v>0.75</v>
      </c>
      <c r="D882" s="4" t="s">
        <v>224</v>
      </c>
      <c r="E882" s="4" t="s">
        <v>305</v>
      </c>
      <c r="F882" s="4" t="s">
        <v>23</v>
      </c>
      <c r="G882" s="4">
        <v>2497</v>
      </c>
      <c r="H882" s="4" t="s">
        <v>23</v>
      </c>
      <c r="I882" s="4">
        <v>2533</v>
      </c>
      <c r="J882" s="4">
        <v>2535</v>
      </c>
      <c r="K882" s="4">
        <v>2533</v>
      </c>
      <c r="L882" s="4">
        <v>2535</v>
      </c>
      <c r="M882" s="8" t="s">
        <v>23</v>
      </c>
      <c r="N882" s="5">
        <v>2535</v>
      </c>
      <c r="O882" s="6"/>
      <c r="P882" s="6"/>
      <c r="Q882" s="7"/>
      <c r="R882" s="8"/>
      <c r="S882" s="8"/>
      <c r="T882" s="8"/>
      <c r="U882" s="14"/>
      <c r="V882" s="8"/>
      <c r="W882" s="8"/>
      <c r="X882" s="8"/>
      <c r="Y882" s="8"/>
      <c r="Z882" s="8"/>
      <c r="AA882" s="8"/>
      <c r="AB882" s="8"/>
      <c r="AC882" s="8"/>
    </row>
    <row r="883" spans="1:29" x14ac:dyDescent="0.3">
      <c r="A883" s="4">
        <v>5000</v>
      </c>
      <c r="B883" s="4">
        <v>40</v>
      </c>
      <c r="C883" s="4">
        <v>0.75</v>
      </c>
      <c r="D883" s="4" t="s">
        <v>224</v>
      </c>
      <c r="E883" s="4" t="s">
        <v>306</v>
      </c>
      <c r="F883" s="4" t="s">
        <v>23</v>
      </c>
      <c r="G883" s="4">
        <v>2583</v>
      </c>
      <c r="H883" s="4" t="s">
        <v>23</v>
      </c>
      <c r="I883" s="4">
        <v>2631</v>
      </c>
      <c r="J883" s="4">
        <v>2631</v>
      </c>
      <c r="K883" s="4">
        <v>2631</v>
      </c>
      <c r="L883" s="4">
        <v>2630</v>
      </c>
      <c r="M883" s="8" t="s">
        <v>23</v>
      </c>
      <c r="N883" s="5">
        <v>2631</v>
      </c>
      <c r="O883" s="6"/>
      <c r="P883" s="6"/>
      <c r="Q883" s="7"/>
      <c r="R883" s="8"/>
      <c r="S883" s="8"/>
      <c r="T883" s="8"/>
      <c r="U883" s="14"/>
      <c r="V883" s="8"/>
      <c r="W883" s="8"/>
      <c r="X883" s="8"/>
      <c r="Y883" s="8"/>
      <c r="Z883" s="8"/>
      <c r="AA883" s="8"/>
      <c r="AB883" s="8"/>
      <c r="AC883" s="8"/>
    </row>
    <row r="884" spans="1:29" x14ac:dyDescent="0.3">
      <c r="A884" s="4">
        <v>5000</v>
      </c>
      <c r="B884" s="4">
        <v>40</v>
      </c>
      <c r="C884" s="4">
        <v>0.75</v>
      </c>
      <c r="D884" s="4" t="s">
        <v>224</v>
      </c>
      <c r="E884" s="4" t="s">
        <v>307</v>
      </c>
      <c r="F884" s="4" t="s">
        <v>23</v>
      </c>
      <c r="G884" s="4">
        <v>2387</v>
      </c>
      <c r="H884" s="4" t="s">
        <v>23</v>
      </c>
      <c r="I884" s="4">
        <v>2448</v>
      </c>
      <c r="J884" s="4">
        <v>2449</v>
      </c>
      <c r="K884" s="4">
        <v>2448</v>
      </c>
      <c r="L884" s="4">
        <v>2449</v>
      </c>
      <c r="M884" s="8" t="s">
        <v>23</v>
      </c>
      <c r="N884" s="5">
        <v>2449</v>
      </c>
      <c r="O884" s="6"/>
      <c r="P884" s="6"/>
      <c r="Q884" s="7"/>
      <c r="R884" s="8"/>
      <c r="S884" s="8"/>
      <c r="T884" s="8"/>
      <c r="U884" s="14"/>
      <c r="V884" s="8"/>
      <c r="W884" s="8"/>
      <c r="X884" s="8"/>
      <c r="Y884" s="8"/>
      <c r="Z884" s="8"/>
      <c r="AA884" s="8"/>
      <c r="AB884" s="8"/>
      <c r="AC884" s="8"/>
    </row>
    <row r="885" spans="1:29" x14ac:dyDescent="0.3">
      <c r="A885" s="4">
        <v>5000</v>
      </c>
      <c r="B885" s="4">
        <v>40</v>
      </c>
      <c r="C885" s="4">
        <v>0.75</v>
      </c>
      <c r="D885" s="4" t="s">
        <v>224</v>
      </c>
      <c r="E885" s="4" t="s">
        <v>308</v>
      </c>
      <c r="F885" s="4" t="s">
        <v>23</v>
      </c>
      <c r="G885" s="4">
        <v>2454</v>
      </c>
      <c r="H885" s="4" t="s">
        <v>23</v>
      </c>
      <c r="I885" s="4">
        <v>2499</v>
      </c>
      <c r="J885" s="4">
        <v>2500</v>
      </c>
      <c r="K885" s="4">
        <v>2499</v>
      </c>
      <c r="L885" s="4">
        <v>2500</v>
      </c>
      <c r="M885" s="8" t="s">
        <v>23</v>
      </c>
      <c r="N885" s="5">
        <v>2500</v>
      </c>
      <c r="O885" s="6"/>
      <c r="P885" s="6"/>
      <c r="Q885" s="7"/>
      <c r="R885" s="8"/>
      <c r="S885" s="8"/>
      <c r="T885" s="8"/>
      <c r="U885" s="14"/>
      <c r="V885" s="8"/>
      <c r="W885" s="8"/>
      <c r="X885" s="8"/>
      <c r="Y885" s="8"/>
      <c r="Z885" s="8"/>
      <c r="AA885" s="8"/>
      <c r="AB885" s="8"/>
      <c r="AC885" s="8"/>
    </row>
    <row r="886" spans="1:29" x14ac:dyDescent="0.3">
      <c r="A886" s="4">
        <v>5000</v>
      </c>
      <c r="B886" s="4">
        <v>40</v>
      </c>
      <c r="C886" s="4">
        <v>0.75</v>
      </c>
      <c r="D886" s="4" t="s">
        <v>224</v>
      </c>
      <c r="E886" s="4" t="s">
        <v>309</v>
      </c>
      <c r="F886" s="4" t="s">
        <v>23</v>
      </c>
      <c r="G886" s="4">
        <v>2554</v>
      </c>
      <c r="H886" s="4" t="s">
        <v>23</v>
      </c>
      <c r="I886" s="4">
        <v>2599</v>
      </c>
      <c r="J886" s="4">
        <v>2600</v>
      </c>
      <c r="K886" s="4">
        <v>2599</v>
      </c>
      <c r="L886" s="4">
        <v>2599</v>
      </c>
      <c r="M886" s="8" t="s">
        <v>23</v>
      </c>
      <c r="N886" s="5">
        <v>2600</v>
      </c>
      <c r="O886" s="6"/>
      <c r="P886" s="6"/>
      <c r="Q886" s="7"/>
      <c r="R886" s="8"/>
      <c r="S886" s="8"/>
      <c r="T886" s="8"/>
      <c r="U886" s="14"/>
      <c r="V886" s="8"/>
      <c r="W886" s="8"/>
      <c r="X886" s="8"/>
      <c r="Y886" s="8"/>
      <c r="Z886" s="8"/>
      <c r="AA886" s="8"/>
      <c r="AB886" s="8"/>
      <c r="AC886" s="8"/>
    </row>
    <row r="887" spans="1:29" x14ac:dyDescent="0.3">
      <c r="A887" s="4">
        <v>5000</v>
      </c>
      <c r="B887" s="4">
        <v>40</v>
      </c>
      <c r="C887" s="4">
        <v>0.75</v>
      </c>
      <c r="D887" s="4" t="s">
        <v>224</v>
      </c>
      <c r="E887" s="4" t="s">
        <v>310</v>
      </c>
      <c r="F887" s="4" t="s">
        <v>23</v>
      </c>
      <c r="G887" s="4">
        <v>2405</v>
      </c>
      <c r="H887" s="4" t="s">
        <v>23</v>
      </c>
      <c r="I887" s="4">
        <v>2448</v>
      </c>
      <c r="J887" s="4">
        <v>2448</v>
      </c>
      <c r="K887" s="4">
        <v>2448</v>
      </c>
      <c r="L887" s="4">
        <v>2447</v>
      </c>
      <c r="M887" s="8" t="s">
        <v>23</v>
      </c>
      <c r="N887" s="5">
        <v>2448</v>
      </c>
      <c r="O887" s="6"/>
      <c r="P887" s="6"/>
      <c r="Q887" s="7"/>
      <c r="R887" s="8"/>
      <c r="S887" s="8"/>
      <c r="T887" s="8"/>
      <c r="U887" s="14"/>
      <c r="V887" s="8"/>
      <c r="W887" s="8"/>
      <c r="X887" s="8"/>
      <c r="Y887" s="8"/>
      <c r="Z887" s="8"/>
      <c r="AA887" s="8"/>
      <c r="AB887" s="8"/>
      <c r="AC887" s="8"/>
    </row>
    <row r="888" spans="1:29" x14ac:dyDescent="0.3">
      <c r="A888" s="4">
        <v>5000</v>
      </c>
      <c r="B888" s="4">
        <v>40</v>
      </c>
      <c r="C888" s="4">
        <v>0.75</v>
      </c>
      <c r="D888" s="4" t="s">
        <v>224</v>
      </c>
      <c r="E888" s="4" t="s">
        <v>311</v>
      </c>
      <c r="F888" s="4" t="s">
        <v>23</v>
      </c>
      <c r="G888" s="4">
        <v>2461</v>
      </c>
      <c r="H888" s="4" t="s">
        <v>23</v>
      </c>
      <c r="I888" s="4">
        <v>2511</v>
      </c>
      <c r="J888" s="4">
        <v>2511</v>
      </c>
      <c r="K888" s="4">
        <v>2511</v>
      </c>
      <c r="L888" s="4">
        <v>2511</v>
      </c>
      <c r="M888" s="8" t="s">
        <v>23</v>
      </c>
      <c r="N888" s="5">
        <v>2511</v>
      </c>
      <c r="O888" s="6"/>
      <c r="P888" s="6"/>
      <c r="Q888" s="7"/>
      <c r="R888" s="8"/>
      <c r="S888" s="8"/>
      <c r="T888" s="8"/>
      <c r="U888" s="14"/>
      <c r="V888" s="8"/>
      <c r="W888" s="8"/>
      <c r="X888" s="8"/>
      <c r="Y888" s="8"/>
      <c r="Z888" s="8"/>
      <c r="AA888" s="8"/>
      <c r="AB888" s="8"/>
      <c r="AC888" s="8"/>
    </row>
    <row r="889" spans="1:29" x14ac:dyDescent="0.3">
      <c r="A889" s="4">
        <v>5000</v>
      </c>
      <c r="B889" s="4">
        <v>40</v>
      </c>
      <c r="C889" s="4">
        <v>0.75</v>
      </c>
      <c r="D889" s="4" t="s">
        <v>224</v>
      </c>
      <c r="E889" s="4" t="s">
        <v>312</v>
      </c>
      <c r="F889" s="4" t="s">
        <v>23</v>
      </c>
      <c r="G889" s="4">
        <v>2480</v>
      </c>
      <c r="H889" s="4" t="s">
        <v>23</v>
      </c>
      <c r="I889" s="4">
        <v>2536</v>
      </c>
      <c r="J889" s="4">
        <v>2538</v>
      </c>
      <c r="K889" s="4">
        <v>2536</v>
      </c>
      <c r="L889" s="4">
        <v>2538</v>
      </c>
      <c r="M889" s="8" t="s">
        <v>23</v>
      </c>
      <c r="N889" s="5">
        <v>2538</v>
      </c>
      <c r="O889" s="6"/>
      <c r="P889" s="6"/>
      <c r="Q889" s="7"/>
      <c r="R889" s="8"/>
      <c r="S889" s="8"/>
      <c r="T889" s="8"/>
      <c r="U889" s="14"/>
      <c r="V889" s="8"/>
      <c r="W889" s="8"/>
      <c r="X889" s="8"/>
      <c r="Y889" s="8"/>
      <c r="Z889" s="8"/>
      <c r="AA889" s="8"/>
      <c r="AB889" s="8"/>
      <c r="AC889" s="8"/>
    </row>
    <row r="890" spans="1:29" x14ac:dyDescent="0.3">
      <c r="A890" s="4">
        <v>5000</v>
      </c>
      <c r="B890" s="4">
        <v>40</v>
      </c>
      <c r="C890" s="4">
        <v>0.75</v>
      </c>
      <c r="D890" s="4" t="s">
        <v>224</v>
      </c>
      <c r="E890" s="4" t="s">
        <v>313</v>
      </c>
      <c r="F890" s="4" t="s">
        <v>23</v>
      </c>
      <c r="G890" s="4">
        <v>2475</v>
      </c>
      <c r="H890" s="4" t="s">
        <v>23</v>
      </c>
      <c r="I890" s="4">
        <v>2534</v>
      </c>
      <c r="J890" s="4">
        <v>2534</v>
      </c>
      <c r="K890" s="4">
        <v>2534</v>
      </c>
      <c r="L890" s="4">
        <v>2534</v>
      </c>
      <c r="M890" s="8" t="s">
        <v>23</v>
      </c>
      <c r="N890" s="5">
        <v>2534</v>
      </c>
      <c r="O890" s="6"/>
      <c r="P890" s="6"/>
      <c r="Q890" s="7"/>
      <c r="R890" s="8"/>
      <c r="S890" s="8"/>
      <c r="T890" s="8"/>
      <c r="U890" s="14"/>
      <c r="V890" s="8"/>
      <c r="W890" s="8"/>
      <c r="X890" s="8"/>
      <c r="Y890" s="8"/>
      <c r="Z890" s="8"/>
      <c r="AA890" s="8"/>
      <c r="AB890" s="8"/>
      <c r="AC890" s="8"/>
    </row>
    <row r="891" spans="1:29" x14ac:dyDescent="0.3">
      <c r="A891" s="4">
        <v>5000</v>
      </c>
      <c r="B891" s="4">
        <v>40</v>
      </c>
      <c r="C891" s="4">
        <v>0.75</v>
      </c>
      <c r="D891" s="4" t="s">
        <v>224</v>
      </c>
      <c r="E891" s="4" t="s">
        <v>314</v>
      </c>
      <c r="F891" s="4" t="s">
        <v>23</v>
      </c>
      <c r="G891" s="4">
        <v>2346</v>
      </c>
      <c r="H891" s="4" t="s">
        <v>23</v>
      </c>
      <c r="I891" s="4">
        <v>2403</v>
      </c>
      <c r="J891" s="4">
        <v>2405</v>
      </c>
      <c r="K891" s="4">
        <v>2403</v>
      </c>
      <c r="L891" s="4">
        <v>2405</v>
      </c>
      <c r="M891" s="8" t="s">
        <v>23</v>
      </c>
      <c r="N891" s="5">
        <v>2405</v>
      </c>
      <c r="O891" s="6"/>
      <c r="P891" s="6"/>
      <c r="Q891" s="7"/>
      <c r="R891" s="8"/>
      <c r="S891" s="8"/>
      <c r="T891" s="8"/>
      <c r="U891" s="14"/>
      <c r="V891" s="8"/>
      <c r="W891" s="8"/>
      <c r="X891" s="8"/>
      <c r="Y891" s="8"/>
      <c r="Z891" s="8"/>
      <c r="AA891" s="8"/>
      <c r="AB891" s="8"/>
      <c r="AC891" s="8"/>
    </row>
    <row r="892" spans="1:29" x14ac:dyDescent="0.3">
      <c r="A892" s="4">
        <v>5000</v>
      </c>
      <c r="B892" s="4">
        <v>40</v>
      </c>
      <c r="C892" s="4">
        <v>0.75</v>
      </c>
      <c r="D892" s="4" t="s">
        <v>224</v>
      </c>
      <c r="E892" s="4" t="s">
        <v>315</v>
      </c>
      <c r="F892" s="4" t="s">
        <v>23</v>
      </c>
      <c r="G892" s="4">
        <v>2367</v>
      </c>
      <c r="H892" s="4" t="s">
        <v>23</v>
      </c>
      <c r="I892" s="4">
        <v>2416</v>
      </c>
      <c r="J892" s="4">
        <v>2417</v>
      </c>
      <c r="K892" s="4">
        <v>2416</v>
      </c>
      <c r="L892" s="4">
        <v>2417</v>
      </c>
      <c r="M892" s="8" t="s">
        <v>23</v>
      </c>
      <c r="N892" s="5">
        <v>2417</v>
      </c>
      <c r="O892" s="6"/>
      <c r="P892" s="6"/>
      <c r="Q892" s="7"/>
      <c r="R892" s="8"/>
      <c r="S892" s="8"/>
      <c r="T892" s="8"/>
      <c r="U892" s="14"/>
      <c r="V892" s="8"/>
      <c r="W892" s="8"/>
      <c r="X892" s="8"/>
      <c r="Y892" s="8"/>
      <c r="Z892" s="8"/>
      <c r="AA892" s="8"/>
      <c r="AB892" s="8"/>
      <c r="AC892" s="8"/>
    </row>
    <row r="893" spans="1:29" x14ac:dyDescent="0.3">
      <c r="A893" s="4">
        <v>5000</v>
      </c>
      <c r="B893" s="4">
        <v>40</v>
      </c>
      <c r="C893" s="4">
        <v>0.75</v>
      </c>
      <c r="D893" s="4" t="s">
        <v>224</v>
      </c>
      <c r="E893" s="4" t="s">
        <v>316</v>
      </c>
      <c r="F893" s="4" t="s">
        <v>23</v>
      </c>
      <c r="G893" s="4">
        <v>2473</v>
      </c>
      <c r="H893" s="4" t="s">
        <v>23</v>
      </c>
      <c r="I893" s="4">
        <v>2528</v>
      </c>
      <c r="J893" s="4">
        <v>2528</v>
      </c>
      <c r="K893" s="4">
        <v>2528</v>
      </c>
      <c r="L893" s="4">
        <v>2528</v>
      </c>
      <c r="M893" s="8" t="s">
        <v>23</v>
      </c>
      <c r="N893" s="5">
        <v>2528</v>
      </c>
      <c r="O893" s="6"/>
      <c r="P893" s="6"/>
      <c r="Q893" s="7"/>
      <c r="R893" s="8"/>
      <c r="S893" s="8"/>
      <c r="T893" s="8"/>
      <c r="U893" s="14"/>
      <c r="V893" s="8"/>
      <c r="W893" s="8"/>
      <c r="X893" s="8"/>
      <c r="Y893" s="8"/>
      <c r="Z893" s="8"/>
      <c r="AA893" s="8"/>
      <c r="AB893" s="8"/>
      <c r="AC893" s="8"/>
    </row>
    <row r="894" spans="1:29" x14ac:dyDescent="0.3">
      <c r="A894" s="4">
        <v>5000</v>
      </c>
      <c r="B894" s="4">
        <v>40</v>
      </c>
      <c r="C894" s="4">
        <v>0.75</v>
      </c>
      <c r="D894" s="4" t="s">
        <v>224</v>
      </c>
      <c r="E894" s="4" t="s">
        <v>317</v>
      </c>
      <c r="F894" s="4" t="s">
        <v>23</v>
      </c>
      <c r="G894" s="4">
        <v>2352</v>
      </c>
      <c r="H894" s="4" t="s">
        <v>23</v>
      </c>
      <c r="I894" s="4">
        <v>2411</v>
      </c>
      <c r="J894" s="4">
        <v>2414</v>
      </c>
      <c r="K894" s="4">
        <v>2411</v>
      </c>
      <c r="L894" s="4">
        <v>2414</v>
      </c>
      <c r="M894" s="8" t="s">
        <v>23</v>
      </c>
      <c r="N894" s="5">
        <v>2414</v>
      </c>
      <c r="O894" s="6"/>
      <c r="P894" s="6"/>
      <c r="Q894" s="7"/>
      <c r="R894" s="8"/>
      <c r="S894" s="8"/>
      <c r="T894" s="8"/>
      <c r="U894" s="14"/>
      <c r="V894" s="8"/>
      <c r="W894" s="8"/>
      <c r="X894" s="8"/>
      <c r="Y894" s="8"/>
      <c r="Z894" s="8"/>
      <c r="AA894" s="8"/>
      <c r="AB894" s="8"/>
      <c r="AC894" s="8"/>
    </row>
    <row r="895" spans="1:29" x14ac:dyDescent="0.3">
      <c r="A895" s="4">
        <v>5000</v>
      </c>
      <c r="B895" s="4">
        <v>40</v>
      </c>
      <c r="C895" s="4">
        <v>0.75</v>
      </c>
      <c r="D895" s="4" t="s">
        <v>224</v>
      </c>
      <c r="E895" s="4" t="s">
        <v>318</v>
      </c>
      <c r="F895" s="4" t="s">
        <v>23</v>
      </c>
      <c r="G895" s="4">
        <v>2506</v>
      </c>
      <c r="H895" s="4" t="s">
        <v>23</v>
      </c>
      <c r="I895" s="4">
        <v>2554</v>
      </c>
      <c r="J895" s="4">
        <v>2556</v>
      </c>
      <c r="K895" s="4">
        <v>2554</v>
      </c>
      <c r="L895" s="4">
        <v>2556</v>
      </c>
      <c r="M895" s="8" t="s">
        <v>23</v>
      </c>
      <c r="N895" s="5">
        <v>2556</v>
      </c>
      <c r="O895" s="6"/>
      <c r="P895" s="6"/>
      <c r="Q895" s="7"/>
      <c r="R895" s="8"/>
      <c r="S895" s="8"/>
      <c r="T895" s="8"/>
      <c r="U895" s="14"/>
      <c r="V895" s="8"/>
      <c r="W895" s="8"/>
      <c r="X895" s="8"/>
      <c r="Y895" s="8"/>
      <c r="Z895" s="8"/>
      <c r="AA895" s="8"/>
      <c r="AB895" s="8"/>
      <c r="AC895" s="8"/>
    </row>
    <row r="896" spans="1:29" x14ac:dyDescent="0.3">
      <c r="A896" s="4">
        <v>5000</v>
      </c>
      <c r="B896" s="4">
        <v>40</v>
      </c>
      <c r="C896" s="4">
        <v>0.75</v>
      </c>
      <c r="D896" s="4" t="s">
        <v>224</v>
      </c>
      <c r="E896" s="4" t="s">
        <v>319</v>
      </c>
      <c r="F896" s="4" t="s">
        <v>23</v>
      </c>
      <c r="G896" s="4">
        <v>2551</v>
      </c>
      <c r="H896" s="4" t="s">
        <v>23</v>
      </c>
      <c r="I896" s="4">
        <v>2600</v>
      </c>
      <c r="J896" s="4">
        <v>2600</v>
      </c>
      <c r="K896" s="4">
        <v>2600</v>
      </c>
      <c r="L896" s="4">
        <v>2600</v>
      </c>
      <c r="M896" s="8" t="s">
        <v>23</v>
      </c>
      <c r="N896" s="5">
        <v>2600</v>
      </c>
      <c r="O896" s="6"/>
      <c r="P896" s="6"/>
      <c r="Q896" s="7"/>
      <c r="R896" s="8"/>
      <c r="S896" s="8"/>
      <c r="T896" s="8"/>
      <c r="U896" s="14"/>
      <c r="V896" s="8"/>
      <c r="W896" s="8"/>
      <c r="X896" s="8"/>
      <c r="Y896" s="8"/>
      <c r="Z896" s="8"/>
      <c r="AA896" s="8"/>
      <c r="AB896" s="8"/>
      <c r="AC896" s="8"/>
    </row>
    <row r="897" spans="1:29" x14ac:dyDescent="0.3">
      <c r="A897" s="4">
        <v>5000</v>
      </c>
      <c r="B897" s="4">
        <v>40</v>
      </c>
      <c r="C897" s="4">
        <v>0.75</v>
      </c>
      <c r="D897" s="4" t="s">
        <v>224</v>
      </c>
      <c r="E897" s="4" t="s">
        <v>320</v>
      </c>
      <c r="F897" s="4" t="s">
        <v>23</v>
      </c>
      <c r="G897" s="4">
        <v>2493</v>
      </c>
      <c r="H897" s="4" t="s">
        <v>23</v>
      </c>
      <c r="I897" s="4">
        <v>2548</v>
      </c>
      <c r="J897" s="4">
        <v>2548</v>
      </c>
      <c r="K897" s="4">
        <v>2548</v>
      </c>
      <c r="L897" s="4">
        <v>2548</v>
      </c>
      <c r="M897" s="8" t="s">
        <v>23</v>
      </c>
      <c r="N897" s="5">
        <v>2548</v>
      </c>
      <c r="O897" s="6"/>
      <c r="P897" s="6"/>
      <c r="Q897" s="7"/>
      <c r="R897" s="8"/>
      <c r="S897" s="8"/>
      <c r="T897" s="8"/>
      <c r="U897" s="14"/>
      <c r="V897" s="8"/>
      <c r="W897" s="8"/>
      <c r="X897" s="8"/>
      <c r="Y897" s="8"/>
      <c r="Z897" s="8"/>
      <c r="AA897" s="8"/>
      <c r="AB897" s="8"/>
      <c r="AC897" s="8"/>
    </row>
    <row r="898" spans="1:29" x14ac:dyDescent="0.3">
      <c r="A898" s="4">
        <v>5000</v>
      </c>
      <c r="B898" s="4">
        <v>40</v>
      </c>
      <c r="C898" s="4">
        <v>0.75</v>
      </c>
      <c r="D898" s="4" t="s">
        <v>224</v>
      </c>
      <c r="E898" s="4" t="s">
        <v>321</v>
      </c>
      <c r="F898" s="4" t="s">
        <v>23</v>
      </c>
      <c r="G898" s="4">
        <v>2401</v>
      </c>
      <c r="H898" s="4" t="s">
        <v>23</v>
      </c>
      <c r="I898" s="4">
        <v>2455</v>
      </c>
      <c r="J898" s="4">
        <v>2456</v>
      </c>
      <c r="K898" s="4">
        <v>2455</v>
      </c>
      <c r="L898" s="4">
        <v>2456</v>
      </c>
      <c r="M898" s="8" t="s">
        <v>23</v>
      </c>
      <c r="N898" s="5">
        <v>2456</v>
      </c>
      <c r="O898" s="6"/>
      <c r="P898" s="6"/>
      <c r="Q898" s="7"/>
      <c r="R898" s="8"/>
      <c r="S898" s="8"/>
      <c r="T898" s="8"/>
      <c r="U898" s="14"/>
      <c r="V898" s="8"/>
      <c r="W898" s="8"/>
      <c r="X898" s="8"/>
      <c r="Y898" s="8"/>
      <c r="Z898" s="8"/>
      <c r="AA898" s="8"/>
      <c r="AB898" s="8"/>
      <c r="AC898" s="8"/>
    </row>
    <row r="899" spans="1:29" x14ac:dyDescent="0.3">
      <c r="A899" s="4">
        <v>5000</v>
      </c>
      <c r="B899" s="4">
        <v>40</v>
      </c>
      <c r="C899" s="4">
        <v>0.75</v>
      </c>
      <c r="D899" s="4" t="s">
        <v>224</v>
      </c>
      <c r="E899" s="4" t="s">
        <v>322</v>
      </c>
      <c r="F899" s="4" t="s">
        <v>23</v>
      </c>
      <c r="G899" s="4">
        <v>2491</v>
      </c>
      <c r="H899" s="4" t="s">
        <v>23</v>
      </c>
      <c r="I899" s="4">
        <v>2542</v>
      </c>
      <c r="J899" s="4">
        <v>2546</v>
      </c>
      <c r="K899" s="4">
        <v>2542</v>
      </c>
      <c r="L899" s="4">
        <v>2546</v>
      </c>
      <c r="M899" s="8" t="s">
        <v>23</v>
      </c>
      <c r="N899" s="5">
        <v>2546</v>
      </c>
      <c r="O899" s="6"/>
      <c r="P899" s="6"/>
      <c r="Q899" s="7"/>
      <c r="R899" s="8"/>
      <c r="S899" s="8"/>
      <c r="T899" s="8"/>
      <c r="U899" s="14"/>
      <c r="V899" s="8"/>
      <c r="W899" s="8"/>
      <c r="X899" s="8"/>
      <c r="Y899" s="8"/>
      <c r="Z899" s="8"/>
      <c r="AA899" s="8"/>
      <c r="AB899" s="8"/>
      <c r="AC899" s="8"/>
    </row>
    <row r="900" spans="1:29" x14ac:dyDescent="0.3">
      <c r="A900" s="4">
        <v>5000</v>
      </c>
      <c r="B900" s="4">
        <v>40</v>
      </c>
      <c r="C900" s="4">
        <v>0.75</v>
      </c>
      <c r="D900" s="4" t="s">
        <v>224</v>
      </c>
      <c r="E900" s="4" t="s">
        <v>323</v>
      </c>
      <c r="F900" s="4" t="s">
        <v>23</v>
      </c>
      <c r="G900" s="4">
        <v>2503</v>
      </c>
      <c r="H900" s="4" t="s">
        <v>23</v>
      </c>
      <c r="I900" s="4">
        <v>2545</v>
      </c>
      <c r="J900" s="4">
        <v>2547</v>
      </c>
      <c r="K900" s="4">
        <v>2545</v>
      </c>
      <c r="L900" s="4">
        <v>2547</v>
      </c>
      <c r="M900" s="8" t="s">
        <v>23</v>
      </c>
      <c r="N900" s="5">
        <v>2547</v>
      </c>
      <c r="O900" s="6"/>
      <c r="P900" s="6"/>
      <c r="Q900" s="7"/>
      <c r="R900" s="8"/>
      <c r="S900" s="8"/>
      <c r="T900" s="8"/>
      <c r="U900" s="14"/>
      <c r="V900" s="8"/>
      <c r="W900" s="8"/>
      <c r="X900" s="8"/>
      <c r="Y900" s="8"/>
      <c r="Z900" s="8"/>
      <c r="AA900" s="8"/>
      <c r="AB900" s="8"/>
      <c r="AC900" s="8"/>
    </row>
    <row r="901" spans="1:29" x14ac:dyDescent="0.3">
      <c r="A901" s="4">
        <v>5000</v>
      </c>
      <c r="B901" s="4">
        <v>40</v>
      </c>
      <c r="C901" s="4">
        <v>0.75</v>
      </c>
      <c r="D901" s="4" t="s">
        <v>224</v>
      </c>
      <c r="E901" s="4" t="s">
        <v>324</v>
      </c>
      <c r="F901" s="4" t="s">
        <v>23</v>
      </c>
      <c r="G901" s="4">
        <v>2419</v>
      </c>
      <c r="H901" s="4" t="s">
        <v>23</v>
      </c>
      <c r="I901" s="4">
        <v>2471</v>
      </c>
      <c r="J901" s="4">
        <v>2471</v>
      </c>
      <c r="K901" s="4">
        <v>2471</v>
      </c>
      <c r="L901" s="4">
        <v>2471</v>
      </c>
      <c r="M901" s="8" t="s">
        <v>23</v>
      </c>
      <c r="N901" s="5">
        <v>2471</v>
      </c>
      <c r="O901" s="6"/>
      <c r="P901" s="6"/>
      <c r="Q901" s="7"/>
      <c r="R901" s="8"/>
      <c r="S901" s="8"/>
      <c r="T901" s="8"/>
      <c r="U901" s="14"/>
      <c r="V901" s="8"/>
      <c r="W901" s="8"/>
      <c r="X901" s="8"/>
      <c r="Y901" s="8"/>
      <c r="Z901" s="8"/>
      <c r="AA901" s="8"/>
      <c r="AB901" s="8"/>
      <c r="AC901" s="8"/>
    </row>
    <row r="902" spans="1:29" s="8" customFormat="1" x14ac:dyDescent="0.3">
      <c r="A902" s="9">
        <v>5000</v>
      </c>
      <c r="B902" s="9">
        <v>50</v>
      </c>
      <c r="C902" s="9">
        <v>0.25</v>
      </c>
      <c r="D902" s="9" t="s">
        <v>21</v>
      </c>
      <c r="E902" s="9" t="s">
        <v>98</v>
      </c>
      <c r="F902" s="9" t="s">
        <v>23</v>
      </c>
      <c r="G902" s="9">
        <v>31</v>
      </c>
      <c r="H902" s="9" t="s">
        <v>23</v>
      </c>
      <c r="I902" s="9">
        <v>-20</v>
      </c>
      <c r="J902" s="9">
        <v>31</v>
      </c>
      <c r="K902" s="9">
        <v>-20</v>
      </c>
      <c r="L902" s="9">
        <v>28</v>
      </c>
      <c r="M902" s="9">
        <v>27</v>
      </c>
      <c r="N902" s="11">
        <v>31</v>
      </c>
      <c r="O902" s="12"/>
      <c r="P902" s="12"/>
      <c r="Q902" s="13"/>
      <c r="R902" s="8">
        <f t="shared" ref="R902" si="387">A902</f>
        <v>5000</v>
      </c>
      <c r="S902" s="8">
        <f t="shared" ref="S902" si="388">B902</f>
        <v>50</v>
      </c>
      <c r="T902" s="8">
        <f t="shared" ref="T902" si="389">C902</f>
        <v>0.25</v>
      </c>
      <c r="U902" s="8" t="str">
        <f t="shared" ref="U902" si="390">D902</f>
        <v>BA</v>
      </c>
      <c r="V902" s="8">
        <f t="shared" ref="V902" si="391">AVERAGE(G902:G926)</f>
        <v>30.2</v>
      </c>
      <c r="W902" s="8" t="e">
        <f t="shared" ref="W902" si="392">AVERAGE(H902:H926)</f>
        <v>#DIV/0!</v>
      </c>
      <c r="X902" s="8">
        <f t="shared" ref="X902" si="393">AVERAGE(I902:I926)</f>
        <v>-16.96</v>
      </c>
      <c r="Y902" s="8">
        <f t="shared" ref="Y902" si="394">AVERAGE(J902:J926)</f>
        <v>30.56</v>
      </c>
      <c r="Z902" s="8">
        <f t="shared" ref="Z902" si="395">AVERAGE(K902:K926)</f>
        <v>-16.96</v>
      </c>
      <c r="AA902" s="8">
        <f t="shared" ref="AA902" si="396">AVERAGE(L902:L926)</f>
        <v>26.28</v>
      </c>
      <c r="AB902" s="8">
        <f t="shared" ref="AB902:AC902" si="397">AVERAGE(M902:M926)</f>
        <v>26.36</v>
      </c>
      <c r="AC902" s="8">
        <f t="shared" si="397"/>
        <v>30.56</v>
      </c>
    </row>
    <row r="903" spans="1:29" s="8" customFormat="1" x14ac:dyDescent="0.3">
      <c r="A903" s="9">
        <v>5000</v>
      </c>
      <c r="B903" s="9">
        <v>50</v>
      </c>
      <c r="C903" s="9">
        <v>0.25</v>
      </c>
      <c r="D903" s="9" t="s">
        <v>21</v>
      </c>
      <c r="E903" s="9" t="s">
        <v>99</v>
      </c>
      <c r="F903" s="9" t="s">
        <v>23</v>
      </c>
      <c r="G903" s="9">
        <v>45</v>
      </c>
      <c r="H903" s="9" t="s">
        <v>23</v>
      </c>
      <c r="I903" s="9">
        <v>-13</v>
      </c>
      <c r="J903" s="9">
        <v>45</v>
      </c>
      <c r="K903" s="9">
        <v>-13</v>
      </c>
      <c r="L903" s="9">
        <v>41</v>
      </c>
      <c r="M903" s="8">
        <v>42</v>
      </c>
      <c r="N903" s="11">
        <v>45</v>
      </c>
      <c r="O903" s="12"/>
      <c r="P903" s="12"/>
      <c r="Q903" s="13"/>
      <c r="U903" s="14"/>
    </row>
    <row r="904" spans="1:29" s="8" customFormat="1" x14ac:dyDescent="0.3">
      <c r="A904" s="9">
        <v>5000</v>
      </c>
      <c r="B904" s="9">
        <v>50</v>
      </c>
      <c r="C904" s="9">
        <v>0.25</v>
      </c>
      <c r="D904" s="9" t="s">
        <v>21</v>
      </c>
      <c r="E904" s="9" t="s">
        <v>100</v>
      </c>
      <c r="F904" s="9" t="s">
        <v>23</v>
      </c>
      <c r="G904" s="9">
        <v>28</v>
      </c>
      <c r="H904" s="9" t="s">
        <v>23</v>
      </c>
      <c r="I904" s="9">
        <v>-31</v>
      </c>
      <c r="J904" s="9">
        <v>28</v>
      </c>
      <c r="K904" s="9">
        <v>-31</v>
      </c>
      <c r="L904" s="9">
        <v>24</v>
      </c>
      <c r="M904" s="8">
        <v>24</v>
      </c>
      <c r="N904" s="11">
        <v>28</v>
      </c>
      <c r="O904" s="12"/>
      <c r="P904" s="12"/>
      <c r="Q904" s="13"/>
      <c r="U904" s="14"/>
    </row>
    <row r="905" spans="1:29" s="8" customFormat="1" x14ac:dyDescent="0.3">
      <c r="A905" s="9">
        <v>5000</v>
      </c>
      <c r="B905" s="9">
        <v>50</v>
      </c>
      <c r="C905" s="9">
        <v>0.25</v>
      </c>
      <c r="D905" s="9" t="s">
        <v>21</v>
      </c>
      <c r="E905" s="9" t="s">
        <v>101</v>
      </c>
      <c r="F905" s="9" t="s">
        <v>23</v>
      </c>
      <c r="G905" s="9">
        <v>32</v>
      </c>
      <c r="H905" s="9" t="s">
        <v>23</v>
      </c>
      <c r="I905" s="9">
        <v>-10</v>
      </c>
      <c r="J905" s="9">
        <v>33</v>
      </c>
      <c r="K905" s="9">
        <v>-10</v>
      </c>
      <c r="L905" s="9">
        <v>30</v>
      </c>
      <c r="M905" s="8">
        <v>30</v>
      </c>
      <c r="N905" s="11">
        <v>33</v>
      </c>
      <c r="O905" s="12"/>
      <c r="P905" s="12"/>
      <c r="Q905" s="13"/>
      <c r="U905" s="14"/>
    </row>
    <row r="906" spans="1:29" s="8" customFormat="1" x14ac:dyDescent="0.3">
      <c r="A906" s="9">
        <v>5000</v>
      </c>
      <c r="B906" s="9">
        <v>50</v>
      </c>
      <c r="C906" s="9">
        <v>0.25</v>
      </c>
      <c r="D906" s="9" t="s">
        <v>21</v>
      </c>
      <c r="E906" s="9" t="s">
        <v>102</v>
      </c>
      <c r="F906" s="9" t="s">
        <v>23</v>
      </c>
      <c r="G906" s="9">
        <v>29</v>
      </c>
      <c r="H906" s="9" t="s">
        <v>23</v>
      </c>
      <c r="I906" s="9">
        <v>-26</v>
      </c>
      <c r="J906" s="9">
        <v>29</v>
      </c>
      <c r="K906" s="9">
        <v>-26</v>
      </c>
      <c r="L906" s="9">
        <v>23</v>
      </c>
      <c r="M906" s="8">
        <v>24</v>
      </c>
      <c r="N906" s="11">
        <v>29</v>
      </c>
      <c r="O906" s="12"/>
      <c r="P906" s="12"/>
      <c r="Q906" s="13"/>
      <c r="U906" s="14"/>
    </row>
    <row r="907" spans="1:29" s="8" customFormat="1" x14ac:dyDescent="0.3">
      <c r="A907" s="9">
        <v>5000</v>
      </c>
      <c r="B907" s="9">
        <v>50</v>
      </c>
      <c r="C907" s="9">
        <v>0.25</v>
      </c>
      <c r="D907" s="9" t="s">
        <v>21</v>
      </c>
      <c r="E907" s="9" t="s">
        <v>103</v>
      </c>
      <c r="F907" s="9" t="s">
        <v>23</v>
      </c>
      <c r="G907" s="9">
        <v>25</v>
      </c>
      <c r="H907" s="9" t="s">
        <v>23</v>
      </c>
      <c r="I907" s="9">
        <v>-32</v>
      </c>
      <c r="J907" s="9">
        <v>29</v>
      </c>
      <c r="K907" s="9">
        <v>-32</v>
      </c>
      <c r="L907" s="9">
        <v>24</v>
      </c>
      <c r="M907" s="8">
        <v>25</v>
      </c>
      <c r="N907" s="11">
        <v>29</v>
      </c>
      <c r="O907" s="12"/>
      <c r="P907" s="12"/>
      <c r="Q907" s="13"/>
      <c r="U907" s="14"/>
    </row>
    <row r="908" spans="1:29" s="8" customFormat="1" x14ac:dyDescent="0.3">
      <c r="A908" s="9">
        <v>5000</v>
      </c>
      <c r="B908" s="9">
        <v>50</v>
      </c>
      <c r="C908" s="9">
        <v>0.25</v>
      </c>
      <c r="D908" s="9" t="s">
        <v>21</v>
      </c>
      <c r="E908" s="9" t="s">
        <v>104</v>
      </c>
      <c r="F908" s="9" t="s">
        <v>23</v>
      </c>
      <c r="G908" s="9">
        <v>35</v>
      </c>
      <c r="H908" s="9" t="s">
        <v>23</v>
      </c>
      <c r="I908" s="9">
        <v>-18</v>
      </c>
      <c r="J908" s="9">
        <v>35</v>
      </c>
      <c r="K908" s="9">
        <v>-18</v>
      </c>
      <c r="L908" s="9">
        <v>31</v>
      </c>
      <c r="M908" s="8">
        <v>31</v>
      </c>
      <c r="N908" s="11">
        <v>35</v>
      </c>
      <c r="O908" s="12"/>
      <c r="P908" s="12"/>
      <c r="Q908" s="13"/>
      <c r="U908" s="14"/>
    </row>
    <row r="909" spans="1:29" s="8" customFormat="1" x14ac:dyDescent="0.3">
      <c r="A909" s="9">
        <v>5000</v>
      </c>
      <c r="B909" s="9">
        <v>50</v>
      </c>
      <c r="C909" s="9">
        <v>0.25</v>
      </c>
      <c r="D909" s="9" t="s">
        <v>21</v>
      </c>
      <c r="E909" s="9" t="s">
        <v>105</v>
      </c>
      <c r="F909" s="9" t="s">
        <v>23</v>
      </c>
      <c r="G909" s="9">
        <v>26</v>
      </c>
      <c r="H909" s="9" t="s">
        <v>23</v>
      </c>
      <c r="I909" s="9">
        <v>-11</v>
      </c>
      <c r="J909" s="9">
        <v>26</v>
      </c>
      <c r="K909" s="9">
        <v>-11</v>
      </c>
      <c r="L909" s="9">
        <v>17</v>
      </c>
      <c r="M909" s="8">
        <v>16</v>
      </c>
      <c r="N909" s="11">
        <v>26</v>
      </c>
      <c r="O909" s="12"/>
      <c r="P909" s="12"/>
      <c r="Q909" s="13"/>
      <c r="U909" s="14"/>
    </row>
    <row r="910" spans="1:29" s="8" customFormat="1" x14ac:dyDescent="0.3">
      <c r="A910" s="9">
        <v>5000</v>
      </c>
      <c r="B910" s="9">
        <v>50</v>
      </c>
      <c r="C910" s="9">
        <v>0.25</v>
      </c>
      <c r="D910" s="9" t="s">
        <v>21</v>
      </c>
      <c r="E910" s="9" t="s">
        <v>106</v>
      </c>
      <c r="F910" s="9" t="s">
        <v>23</v>
      </c>
      <c r="G910" s="9">
        <v>29</v>
      </c>
      <c r="H910" s="9" t="s">
        <v>23</v>
      </c>
      <c r="I910" s="9">
        <v>-16</v>
      </c>
      <c r="J910" s="9">
        <v>29</v>
      </c>
      <c r="K910" s="9">
        <v>-16</v>
      </c>
      <c r="L910" s="9">
        <v>25</v>
      </c>
      <c r="M910" s="8">
        <v>27</v>
      </c>
      <c r="N910" s="11">
        <v>29</v>
      </c>
      <c r="O910" s="12"/>
      <c r="P910" s="12"/>
      <c r="Q910" s="13"/>
      <c r="U910" s="14"/>
    </row>
    <row r="911" spans="1:29" s="8" customFormat="1" x14ac:dyDescent="0.3">
      <c r="A911" s="9">
        <v>5000</v>
      </c>
      <c r="B911" s="9">
        <v>50</v>
      </c>
      <c r="C911" s="9">
        <v>0.25</v>
      </c>
      <c r="D911" s="9" t="s">
        <v>21</v>
      </c>
      <c r="E911" s="9" t="s">
        <v>107</v>
      </c>
      <c r="F911" s="9" t="s">
        <v>23</v>
      </c>
      <c r="G911" s="9">
        <v>30</v>
      </c>
      <c r="H911" s="9" t="s">
        <v>23</v>
      </c>
      <c r="I911" s="9">
        <v>-7</v>
      </c>
      <c r="J911" s="9">
        <v>30</v>
      </c>
      <c r="K911" s="9">
        <v>-7</v>
      </c>
      <c r="L911" s="9">
        <v>24</v>
      </c>
      <c r="M911" s="8">
        <v>25</v>
      </c>
      <c r="N911" s="11">
        <v>30</v>
      </c>
      <c r="O911" s="12"/>
      <c r="P911" s="12"/>
      <c r="Q911" s="13"/>
      <c r="U911" s="14"/>
    </row>
    <row r="912" spans="1:29" s="8" customFormat="1" x14ac:dyDescent="0.3">
      <c r="A912" s="9">
        <v>5000</v>
      </c>
      <c r="B912" s="9">
        <v>50</v>
      </c>
      <c r="C912" s="9">
        <v>0.25</v>
      </c>
      <c r="D912" s="9" t="s">
        <v>21</v>
      </c>
      <c r="E912" s="9" t="s">
        <v>108</v>
      </c>
      <c r="F912" s="9" t="s">
        <v>23</v>
      </c>
      <c r="G912" s="9">
        <v>39</v>
      </c>
      <c r="H912" s="9" t="s">
        <v>23</v>
      </c>
      <c r="I912" s="9">
        <v>-9</v>
      </c>
      <c r="J912" s="9">
        <v>39</v>
      </c>
      <c r="K912" s="9">
        <v>-9</v>
      </c>
      <c r="L912" s="9">
        <v>29</v>
      </c>
      <c r="M912" s="8">
        <v>33</v>
      </c>
      <c r="N912" s="11">
        <v>39</v>
      </c>
      <c r="O912" s="12"/>
      <c r="P912" s="12"/>
      <c r="Q912" s="13"/>
      <c r="U912" s="14"/>
    </row>
    <row r="913" spans="1:29" s="8" customFormat="1" x14ac:dyDescent="0.3">
      <c r="A913" s="9">
        <v>5000</v>
      </c>
      <c r="B913" s="9">
        <v>50</v>
      </c>
      <c r="C913" s="9">
        <v>0.25</v>
      </c>
      <c r="D913" s="9" t="s">
        <v>21</v>
      </c>
      <c r="E913" s="9" t="s">
        <v>109</v>
      </c>
      <c r="F913" s="9" t="s">
        <v>23</v>
      </c>
      <c r="G913" s="9">
        <v>37</v>
      </c>
      <c r="H913" s="9" t="s">
        <v>23</v>
      </c>
      <c r="I913" s="9">
        <v>-4</v>
      </c>
      <c r="J913" s="9">
        <v>37</v>
      </c>
      <c r="K913" s="9">
        <v>-4</v>
      </c>
      <c r="L913" s="9">
        <v>29</v>
      </c>
      <c r="M913" s="8">
        <v>28</v>
      </c>
      <c r="N913" s="11">
        <v>37</v>
      </c>
      <c r="O913" s="12"/>
      <c r="P913" s="12"/>
      <c r="Q913" s="13"/>
      <c r="U913" s="14"/>
    </row>
    <row r="914" spans="1:29" s="8" customFormat="1" x14ac:dyDescent="0.3">
      <c r="A914" s="9">
        <v>5000</v>
      </c>
      <c r="B914" s="9">
        <v>50</v>
      </c>
      <c r="C914" s="9">
        <v>0.25</v>
      </c>
      <c r="D914" s="9" t="s">
        <v>21</v>
      </c>
      <c r="E914" s="9" t="s">
        <v>110</v>
      </c>
      <c r="F914" s="9" t="s">
        <v>23</v>
      </c>
      <c r="G914" s="9">
        <v>32</v>
      </c>
      <c r="H914" s="9" t="s">
        <v>23</v>
      </c>
      <c r="I914" s="9">
        <v>-13</v>
      </c>
      <c r="J914" s="9">
        <v>32</v>
      </c>
      <c r="K914" s="9">
        <v>-13</v>
      </c>
      <c r="L914" s="9">
        <v>32</v>
      </c>
      <c r="M914" s="8">
        <v>31</v>
      </c>
      <c r="N914" s="11">
        <v>32</v>
      </c>
      <c r="O914" s="12"/>
      <c r="P914" s="12"/>
      <c r="Q914" s="13"/>
      <c r="U914" s="14"/>
    </row>
    <row r="915" spans="1:29" s="8" customFormat="1" x14ac:dyDescent="0.3">
      <c r="A915" s="9">
        <v>5000</v>
      </c>
      <c r="B915" s="9">
        <v>50</v>
      </c>
      <c r="C915" s="9">
        <v>0.25</v>
      </c>
      <c r="D915" s="9" t="s">
        <v>21</v>
      </c>
      <c r="E915" s="9" t="s">
        <v>111</v>
      </c>
      <c r="F915" s="9" t="s">
        <v>23</v>
      </c>
      <c r="G915" s="9">
        <v>26</v>
      </c>
      <c r="H915" s="9" t="s">
        <v>23</v>
      </c>
      <c r="I915" s="9">
        <v>-15</v>
      </c>
      <c r="J915" s="9">
        <v>26</v>
      </c>
      <c r="K915" s="9">
        <v>-15</v>
      </c>
      <c r="L915" s="9">
        <v>24</v>
      </c>
      <c r="M915" s="8">
        <v>23</v>
      </c>
      <c r="N915" s="11">
        <v>26</v>
      </c>
      <c r="O915" s="12"/>
      <c r="P915" s="12"/>
      <c r="Q915" s="13"/>
      <c r="U915" s="14"/>
    </row>
    <row r="916" spans="1:29" s="8" customFormat="1" x14ac:dyDescent="0.3">
      <c r="A916" s="9">
        <v>5000</v>
      </c>
      <c r="B916" s="9">
        <v>50</v>
      </c>
      <c r="C916" s="9">
        <v>0.25</v>
      </c>
      <c r="D916" s="9" t="s">
        <v>21</v>
      </c>
      <c r="E916" s="9" t="s">
        <v>112</v>
      </c>
      <c r="F916" s="9" t="s">
        <v>23</v>
      </c>
      <c r="G916" s="9">
        <v>22</v>
      </c>
      <c r="H916" s="9" t="s">
        <v>23</v>
      </c>
      <c r="I916" s="9">
        <v>-14</v>
      </c>
      <c r="J916" s="9">
        <v>22</v>
      </c>
      <c r="K916" s="9">
        <v>-14</v>
      </c>
      <c r="L916" s="9">
        <v>20</v>
      </c>
      <c r="M916" s="8">
        <v>20</v>
      </c>
      <c r="N916" s="11">
        <v>22</v>
      </c>
      <c r="O916" s="12"/>
      <c r="P916" s="12"/>
      <c r="Q916" s="13"/>
      <c r="U916" s="14"/>
    </row>
    <row r="917" spans="1:29" s="8" customFormat="1" x14ac:dyDescent="0.3">
      <c r="A917" s="9">
        <v>5000</v>
      </c>
      <c r="B917" s="9">
        <v>50</v>
      </c>
      <c r="C917" s="9">
        <v>0.25</v>
      </c>
      <c r="D917" s="9" t="s">
        <v>21</v>
      </c>
      <c r="E917" s="9" t="s">
        <v>113</v>
      </c>
      <c r="F917" s="9" t="s">
        <v>23</v>
      </c>
      <c r="G917" s="9">
        <v>28</v>
      </c>
      <c r="H917" s="9" t="s">
        <v>23</v>
      </c>
      <c r="I917" s="9">
        <v>-25</v>
      </c>
      <c r="J917" s="9">
        <v>28</v>
      </c>
      <c r="K917" s="9">
        <v>-25</v>
      </c>
      <c r="L917" s="9">
        <v>27</v>
      </c>
      <c r="M917" s="8">
        <v>26</v>
      </c>
      <c r="N917" s="11">
        <v>28</v>
      </c>
      <c r="O917" s="12"/>
      <c r="P917" s="12"/>
      <c r="Q917" s="13"/>
      <c r="U917" s="14"/>
    </row>
    <row r="918" spans="1:29" s="8" customFormat="1" x14ac:dyDescent="0.3">
      <c r="A918" s="9">
        <v>5000</v>
      </c>
      <c r="B918" s="9">
        <v>50</v>
      </c>
      <c r="C918" s="9">
        <v>0.25</v>
      </c>
      <c r="D918" s="9" t="s">
        <v>21</v>
      </c>
      <c r="E918" s="9" t="s">
        <v>114</v>
      </c>
      <c r="F918" s="9" t="s">
        <v>23</v>
      </c>
      <c r="G918" s="9">
        <v>19</v>
      </c>
      <c r="H918" s="9" t="s">
        <v>23</v>
      </c>
      <c r="I918" s="9">
        <v>-31</v>
      </c>
      <c r="J918" s="9">
        <v>20</v>
      </c>
      <c r="K918" s="9">
        <v>-31</v>
      </c>
      <c r="L918" s="9">
        <v>15</v>
      </c>
      <c r="M918" s="8">
        <v>15</v>
      </c>
      <c r="N918" s="11">
        <v>20</v>
      </c>
      <c r="O918" s="12"/>
      <c r="P918" s="12"/>
      <c r="Q918" s="13"/>
      <c r="U918" s="14"/>
    </row>
    <row r="919" spans="1:29" s="8" customFormat="1" x14ac:dyDescent="0.3">
      <c r="A919" s="9">
        <v>5000</v>
      </c>
      <c r="B919" s="9">
        <v>50</v>
      </c>
      <c r="C919" s="9">
        <v>0.25</v>
      </c>
      <c r="D919" s="9" t="s">
        <v>21</v>
      </c>
      <c r="E919" s="9" t="s">
        <v>115</v>
      </c>
      <c r="F919" s="9" t="s">
        <v>23</v>
      </c>
      <c r="G919" s="9">
        <v>28</v>
      </c>
      <c r="H919" s="9" t="s">
        <v>23</v>
      </c>
      <c r="I919" s="9">
        <v>-20</v>
      </c>
      <c r="J919" s="9">
        <v>31</v>
      </c>
      <c r="K919" s="9">
        <v>-20</v>
      </c>
      <c r="L919" s="9">
        <v>24</v>
      </c>
      <c r="M919" s="8">
        <v>23</v>
      </c>
      <c r="N919" s="11">
        <v>31</v>
      </c>
      <c r="O919" s="12"/>
      <c r="P919" s="12"/>
      <c r="Q919" s="13"/>
      <c r="U919" s="14"/>
    </row>
    <row r="920" spans="1:29" s="8" customFormat="1" x14ac:dyDescent="0.3">
      <c r="A920" s="9">
        <v>5000</v>
      </c>
      <c r="B920" s="9">
        <v>50</v>
      </c>
      <c r="C920" s="9">
        <v>0.25</v>
      </c>
      <c r="D920" s="9" t="s">
        <v>21</v>
      </c>
      <c r="E920" s="9" t="s">
        <v>116</v>
      </c>
      <c r="F920" s="9" t="s">
        <v>23</v>
      </c>
      <c r="G920" s="9">
        <v>39</v>
      </c>
      <c r="H920" s="9" t="s">
        <v>23</v>
      </c>
      <c r="I920" s="9">
        <v>-10</v>
      </c>
      <c r="J920" s="9">
        <v>39</v>
      </c>
      <c r="K920" s="9">
        <v>-10</v>
      </c>
      <c r="L920" s="9">
        <v>36</v>
      </c>
      <c r="M920" s="8">
        <v>36</v>
      </c>
      <c r="N920" s="11">
        <v>39</v>
      </c>
      <c r="O920" s="12"/>
      <c r="P920" s="12"/>
      <c r="Q920" s="13"/>
      <c r="U920" s="14"/>
    </row>
    <row r="921" spans="1:29" s="8" customFormat="1" x14ac:dyDescent="0.3">
      <c r="A921" s="9">
        <v>5000</v>
      </c>
      <c r="B921" s="9">
        <v>50</v>
      </c>
      <c r="C921" s="9">
        <v>0.25</v>
      </c>
      <c r="D921" s="9" t="s">
        <v>21</v>
      </c>
      <c r="E921" s="9" t="s">
        <v>117</v>
      </c>
      <c r="F921" s="9" t="s">
        <v>23</v>
      </c>
      <c r="G921" s="9">
        <v>33</v>
      </c>
      <c r="H921" s="9" t="s">
        <v>23</v>
      </c>
      <c r="I921" s="9">
        <v>-25</v>
      </c>
      <c r="J921" s="9">
        <v>33</v>
      </c>
      <c r="K921" s="9">
        <v>-25</v>
      </c>
      <c r="L921" s="9">
        <v>28</v>
      </c>
      <c r="M921" s="8">
        <v>28</v>
      </c>
      <c r="N921" s="11">
        <v>33</v>
      </c>
      <c r="O921" s="12"/>
      <c r="P921" s="12"/>
      <c r="Q921" s="13"/>
      <c r="U921" s="14"/>
    </row>
    <row r="922" spans="1:29" s="8" customFormat="1" x14ac:dyDescent="0.3">
      <c r="A922" s="9">
        <v>5000</v>
      </c>
      <c r="B922" s="9">
        <v>50</v>
      </c>
      <c r="C922" s="9">
        <v>0.25</v>
      </c>
      <c r="D922" s="9" t="s">
        <v>21</v>
      </c>
      <c r="E922" s="9" t="s">
        <v>118</v>
      </c>
      <c r="F922" s="9" t="s">
        <v>23</v>
      </c>
      <c r="G922" s="9">
        <v>33</v>
      </c>
      <c r="H922" s="9" t="s">
        <v>23</v>
      </c>
      <c r="I922" s="9">
        <v>-24</v>
      </c>
      <c r="J922" s="9">
        <v>33</v>
      </c>
      <c r="K922" s="9">
        <v>-24</v>
      </c>
      <c r="L922" s="9">
        <v>29</v>
      </c>
      <c r="M922" s="8">
        <v>29</v>
      </c>
      <c r="N922" s="11">
        <v>33</v>
      </c>
      <c r="O922" s="12"/>
      <c r="P922" s="12"/>
      <c r="Q922" s="13"/>
      <c r="U922" s="14"/>
    </row>
    <row r="923" spans="1:29" s="8" customFormat="1" x14ac:dyDescent="0.3">
      <c r="A923" s="9">
        <v>5000</v>
      </c>
      <c r="B923" s="9">
        <v>50</v>
      </c>
      <c r="C923" s="9">
        <v>0.25</v>
      </c>
      <c r="D923" s="9" t="s">
        <v>21</v>
      </c>
      <c r="E923" s="9" t="s">
        <v>119</v>
      </c>
      <c r="F923" s="9" t="s">
        <v>23</v>
      </c>
      <c r="G923" s="9">
        <v>13</v>
      </c>
      <c r="H923" s="9" t="s">
        <v>23</v>
      </c>
      <c r="I923" s="9">
        <v>-26</v>
      </c>
      <c r="J923" s="9">
        <v>13</v>
      </c>
      <c r="K923" s="9">
        <v>-26</v>
      </c>
      <c r="L923" s="9">
        <v>12</v>
      </c>
      <c r="M923" s="8">
        <v>11</v>
      </c>
      <c r="N923" s="11">
        <v>13</v>
      </c>
      <c r="O923" s="12"/>
      <c r="P923" s="12"/>
      <c r="Q923" s="13"/>
      <c r="U923" s="14"/>
    </row>
    <row r="924" spans="1:29" s="8" customFormat="1" x14ac:dyDescent="0.3">
      <c r="A924" s="9">
        <v>5000</v>
      </c>
      <c r="B924" s="9">
        <v>50</v>
      </c>
      <c r="C924" s="9">
        <v>0.25</v>
      </c>
      <c r="D924" s="9" t="s">
        <v>21</v>
      </c>
      <c r="E924" s="9" t="s">
        <v>120</v>
      </c>
      <c r="F924" s="9" t="s">
        <v>23</v>
      </c>
      <c r="G924" s="9">
        <v>22</v>
      </c>
      <c r="H924" s="9" t="s">
        <v>23</v>
      </c>
      <c r="I924" s="9">
        <v>-11</v>
      </c>
      <c r="J924" s="9">
        <v>22</v>
      </c>
      <c r="K924" s="9">
        <v>-11</v>
      </c>
      <c r="L924" s="9">
        <v>20</v>
      </c>
      <c r="M924" s="8">
        <v>19</v>
      </c>
      <c r="N924" s="11">
        <v>22</v>
      </c>
      <c r="O924" s="12"/>
      <c r="P924" s="12"/>
      <c r="Q924" s="13"/>
      <c r="U924" s="14"/>
    </row>
    <row r="925" spans="1:29" s="8" customFormat="1" x14ac:dyDescent="0.3">
      <c r="A925" s="9">
        <v>5000</v>
      </c>
      <c r="B925" s="9">
        <v>50</v>
      </c>
      <c r="C925" s="9">
        <v>0.25</v>
      </c>
      <c r="D925" s="9" t="s">
        <v>21</v>
      </c>
      <c r="E925" s="9" t="s">
        <v>121</v>
      </c>
      <c r="F925" s="9" t="s">
        <v>23</v>
      </c>
      <c r="G925" s="9">
        <v>43</v>
      </c>
      <c r="H925" s="9" t="s">
        <v>23</v>
      </c>
      <c r="I925" s="9">
        <v>-4</v>
      </c>
      <c r="J925" s="9">
        <v>43</v>
      </c>
      <c r="K925" s="9">
        <v>-4</v>
      </c>
      <c r="L925" s="9">
        <v>39</v>
      </c>
      <c r="M925" s="8">
        <v>39</v>
      </c>
      <c r="N925" s="11">
        <v>43</v>
      </c>
      <c r="O925" s="12"/>
      <c r="P925" s="12"/>
      <c r="Q925" s="13"/>
      <c r="U925" s="14"/>
    </row>
    <row r="926" spans="1:29" s="8" customFormat="1" x14ac:dyDescent="0.3">
      <c r="A926" s="9">
        <v>5000</v>
      </c>
      <c r="B926" s="9">
        <v>50</v>
      </c>
      <c r="C926" s="9">
        <v>0.25</v>
      </c>
      <c r="D926" s="9" t="s">
        <v>21</v>
      </c>
      <c r="E926" s="9" t="s">
        <v>122</v>
      </c>
      <c r="F926" s="9" t="s">
        <v>23</v>
      </c>
      <c r="G926" s="9">
        <v>31</v>
      </c>
      <c r="H926" s="9" t="s">
        <v>23</v>
      </c>
      <c r="I926" s="9">
        <v>-9</v>
      </c>
      <c r="J926" s="9">
        <v>31</v>
      </c>
      <c r="K926" s="9">
        <v>-9</v>
      </c>
      <c r="L926" s="9">
        <v>26</v>
      </c>
      <c r="M926" s="8">
        <v>27</v>
      </c>
      <c r="N926" s="11">
        <v>31</v>
      </c>
      <c r="O926" s="12"/>
      <c r="P926" s="12"/>
      <c r="Q926" s="13"/>
      <c r="U926" s="14"/>
    </row>
    <row r="927" spans="1:29" x14ac:dyDescent="0.3">
      <c r="A927" s="4">
        <v>5000</v>
      </c>
      <c r="B927" s="4">
        <v>50</v>
      </c>
      <c r="C927" s="4">
        <v>0.5</v>
      </c>
      <c r="D927" s="4" t="s">
        <v>21</v>
      </c>
      <c r="E927" s="4" t="s">
        <v>98</v>
      </c>
      <c r="F927" s="4" t="s">
        <v>23</v>
      </c>
      <c r="G927" s="4">
        <v>308</v>
      </c>
      <c r="H927" s="4" t="s">
        <v>23</v>
      </c>
      <c r="I927" s="4">
        <v>323</v>
      </c>
      <c r="J927" s="4">
        <v>331</v>
      </c>
      <c r="K927" s="4">
        <v>323</v>
      </c>
      <c r="L927" s="4">
        <v>331</v>
      </c>
      <c r="M927" s="8">
        <v>331</v>
      </c>
      <c r="N927" s="5">
        <v>331</v>
      </c>
      <c r="O927" s="6"/>
      <c r="P927" s="6"/>
      <c r="Q927" s="7"/>
      <c r="R927" s="8">
        <f t="shared" ref="R927" si="398">A927</f>
        <v>5000</v>
      </c>
      <c r="S927" s="8">
        <f t="shared" ref="S927" si="399">B927</f>
        <v>50</v>
      </c>
      <c r="T927" s="8">
        <f t="shared" ref="T927" si="400">C927</f>
        <v>0.5</v>
      </c>
      <c r="U927" s="8" t="str">
        <f t="shared" ref="U927" si="401">D927</f>
        <v>BA</v>
      </c>
      <c r="V927" s="8">
        <f t="shared" ref="V927" si="402">AVERAGE(G927:G951)</f>
        <v>259.64</v>
      </c>
      <c r="W927" s="8" t="e">
        <f t="shared" ref="W927" si="403">AVERAGE(H927:H951)</f>
        <v>#DIV/0!</v>
      </c>
      <c r="X927" s="8">
        <f t="shared" ref="X927" si="404">AVERAGE(I927:I951)</f>
        <v>271.88</v>
      </c>
      <c r="Y927" s="8">
        <f t="shared" ref="Y927" si="405">AVERAGE(J927:J951)</f>
        <v>281.08</v>
      </c>
      <c r="Z927" s="8">
        <f t="shared" ref="Z927" si="406">AVERAGE(K927:K951)</f>
        <v>271.88</v>
      </c>
      <c r="AA927" s="8">
        <f t="shared" ref="AA927" si="407">AVERAGE(L927:L951)</f>
        <v>280.95999999999998</v>
      </c>
      <c r="AB927" s="8">
        <f t="shared" ref="AB927:AC927" si="408">AVERAGE(M927:M951)</f>
        <v>281.08</v>
      </c>
      <c r="AC927" s="8">
        <f t="shared" si="408"/>
        <v>281.08</v>
      </c>
    </row>
    <row r="928" spans="1:29" x14ac:dyDescent="0.3">
      <c r="A928" s="4">
        <v>5000</v>
      </c>
      <c r="B928" s="4">
        <v>50</v>
      </c>
      <c r="C928" s="4">
        <v>0.5</v>
      </c>
      <c r="D928" s="4" t="s">
        <v>21</v>
      </c>
      <c r="E928" s="4" t="s">
        <v>99</v>
      </c>
      <c r="F928" s="4" t="s">
        <v>23</v>
      </c>
      <c r="G928" s="4">
        <v>284</v>
      </c>
      <c r="H928" s="4" t="s">
        <v>23</v>
      </c>
      <c r="I928" s="4">
        <v>304</v>
      </c>
      <c r="J928" s="4">
        <v>312</v>
      </c>
      <c r="K928" s="4">
        <v>304</v>
      </c>
      <c r="L928" s="4">
        <v>312</v>
      </c>
      <c r="M928" s="8">
        <v>312</v>
      </c>
      <c r="N928" s="5">
        <v>312</v>
      </c>
      <c r="O928" s="6"/>
      <c r="P928" s="6"/>
      <c r="Q928" s="7"/>
      <c r="R928" s="8"/>
      <c r="S928" s="8"/>
      <c r="T928" s="8"/>
      <c r="U928" s="14"/>
      <c r="V928" s="8"/>
      <c r="W928" s="8"/>
      <c r="X928" s="8"/>
      <c r="Y928" s="8"/>
      <c r="Z928" s="8"/>
      <c r="AA928" s="8"/>
      <c r="AB928" s="8"/>
      <c r="AC928" s="8"/>
    </row>
    <row r="929" spans="1:29" x14ac:dyDescent="0.3">
      <c r="A929" s="4">
        <v>5000</v>
      </c>
      <c r="B929" s="4">
        <v>50</v>
      </c>
      <c r="C929" s="4">
        <v>0.5</v>
      </c>
      <c r="D929" s="4" t="s">
        <v>21</v>
      </c>
      <c r="E929" s="4" t="s">
        <v>100</v>
      </c>
      <c r="F929" s="4" t="s">
        <v>23</v>
      </c>
      <c r="G929" s="4">
        <v>249</v>
      </c>
      <c r="H929" s="4" t="s">
        <v>23</v>
      </c>
      <c r="I929" s="4">
        <v>254</v>
      </c>
      <c r="J929" s="4">
        <v>265</v>
      </c>
      <c r="K929" s="4">
        <v>254</v>
      </c>
      <c r="L929" s="4">
        <v>265</v>
      </c>
      <c r="M929" s="8">
        <v>265</v>
      </c>
      <c r="N929" s="5">
        <v>265</v>
      </c>
      <c r="O929" s="6"/>
      <c r="P929" s="6"/>
      <c r="Q929" s="7"/>
      <c r="R929" s="8"/>
      <c r="S929" s="8"/>
      <c r="T929" s="8"/>
      <c r="U929" s="14"/>
      <c r="V929" s="8"/>
      <c r="W929" s="8"/>
      <c r="X929" s="8"/>
      <c r="Y929" s="8"/>
      <c r="Z929" s="8"/>
      <c r="AA929" s="8"/>
      <c r="AB929" s="8"/>
      <c r="AC929" s="8"/>
    </row>
    <row r="930" spans="1:29" x14ac:dyDescent="0.3">
      <c r="A930" s="4">
        <v>5000</v>
      </c>
      <c r="B930" s="4">
        <v>50</v>
      </c>
      <c r="C930" s="4">
        <v>0.5</v>
      </c>
      <c r="D930" s="4" t="s">
        <v>21</v>
      </c>
      <c r="E930" s="4" t="s">
        <v>101</v>
      </c>
      <c r="F930" s="4" t="s">
        <v>23</v>
      </c>
      <c r="G930" s="4">
        <v>262</v>
      </c>
      <c r="H930" s="4" t="s">
        <v>23</v>
      </c>
      <c r="I930" s="4">
        <v>266</v>
      </c>
      <c r="J930" s="4">
        <v>283</v>
      </c>
      <c r="K930" s="4">
        <v>266</v>
      </c>
      <c r="L930" s="4">
        <v>283</v>
      </c>
      <c r="M930" s="8">
        <v>283</v>
      </c>
      <c r="N930" s="5">
        <v>283</v>
      </c>
      <c r="O930" s="6"/>
      <c r="P930" s="6"/>
      <c r="Q930" s="7"/>
      <c r="R930" s="8"/>
      <c r="S930" s="8"/>
      <c r="T930" s="8"/>
      <c r="U930" s="14"/>
      <c r="V930" s="8"/>
      <c r="W930" s="8"/>
      <c r="X930" s="8"/>
      <c r="Y930" s="8"/>
      <c r="Z930" s="8"/>
      <c r="AA930" s="8"/>
      <c r="AB930" s="8"/>
      <c r="AC930" s="8"/>
    </row>
    <row r="931" spans="1:29" x14ac:dyDescent="0.3">
      <c r="A931" s="4">
        <v>5000</v>
      </c>
      <c r="B931" s="4">
        <v>50</v>
      </c>
      <c r="C931" s="4">
        <v>0.5</v>
      </c>
      <c r="D931" s="4" t="s">
        <v>21</v>
      </c>
      <c r="E931" s="4" t="s">
        <v>102</v>
      </c>
      <c r="F931" s="4" t="s">
        <v>23</v>
      </c>
      <c r="G931" s="4">
        <v>248</v>
      </c>
      <c r="H931" s="4" t="s">
        <v>23</v>
      </c>
      <c r="I931" s="4">
        <v>265</v>
      </c>
      <c r="J931" s="4">
        <v>274</v>
      </c>
      <c r="K931" s="4">
        <v>265</v>
      </c>
      <c r="L931" s="4">
        <v>274</v>
      </c>
      <c r="M931" s="8">
        <v>274</v>
      </c>
      <c r="N931" s="5">
        <v>274</v>
      </c>
      <c r="O931" s="6"/>
      <c r="P931" s="6"/>
      <c r="Q931" s="7"/>
      <c r="R931" s="8"/>
      <c r="S931" s="8"/>
      <c r="T931" s="8"/>
      <c r="U931" s="14"/>
      <c r="V931" s="8"/>
      <c r="W931" s="8"/>
      <c r="X931" s="8"/>
      <c r="Y931" s="8"/>
      <c r="Z931" s="8"/>
      <c r="AA931" s="8"/>
      <c r="AB931" s="8"/>
      <c r="AC931" s="8"/>
    </row>
    <row r="932" spans="1:29" x14ac:dyDescent="0.3">
      <c r="A932" s="4">
        <v>5000</v>
      </c>
      <c r="B932" s="4">
        <v>50</v>
      </c>
      <c r="C932" s="4">
        <v>0.5</v>
      </c>
      <c r="D932" s="4" t="s">
        <v>21</v>
      </c>
      <c r="E932" s="4" t="s">
        <v>103</v>
      </c>
      <c r="F932" s="4" t="s">
        <v>23</v>
      </c>
      <c r="G932" s="4">
        <v>136</v>
      </c>
      <c r="H932" s="4" t="s">
        <v>23</v>
      </c>
      <c r="I932" s="4">
        <v>153</v>
      </c>
      <c r="J932" s="4">
        <v>160</v>
      </c>
      <c r="K932" s="4">
        <v>153</v>
      </c>
      <c r="L932" s="4">
        <v>160</v>
      </c>
      <c r="M932" s="8">
        <v>160</v>
      </c>
      <c r="N932" s="5">
        <v>160</v>
      </c>
      <c r="O932" s="6"/>
      <c r="P932" s="6"/>
      <c r="Q932" s="7"/>
      <c r="R932" s="8"/>
      <c r="S932" s="8"/>
      <c r="T932" s="8"/>
      <c r="U932" s="14"/>
      <c r="V932" s="8"/>
      <c r="W932" s="8"/>
      <c r="X932" s="8"/>
      <c r="Y932" s="8"/>
      <c r="Z932" s="8"/>
      <c r="AA932" s="8"/>
      <c r="AB932" s="8"/>
      <c r="AC932" s="8"/>
    </row>
    <row r="933" spans="1:29" x14ac:dyDescent="0.3">
      <c r="A933" s="4">
        <v>5000</v>
      </c>
      <c r="B933" s="4">
        <v>50</v>
      </c>
      <c r="C933" s="4">
        <v>0.5</v>
      </c>
      <c r="D933" s="4" t="s">
        <v>21</v>
      </c>
      <c r="E933" s="4" t="s">
        <v>104</v>
      </c>
      <c r="F933" s="4" t="s">
        <v>23</v>
      </c>
      <c r="G933" s="4">
        <v>365</v>
      </c>
      <c r="H933" s="4" t="s">
        <v>23</v>
      </c>
      <c r="I933" s="4">
        <v>386</v>
      </c>
      <c r="J933" s="4">
        <v>390</v>
      </c>
      <c r="K933" s="4">
        <v>386</v>
      </c>
      <c r="L933" s="4">
        <v>390</v>
      </c>
      <c r="M933" s="8">
        <v>390</v>
      </c>
      <c r="N933" s="5">
        <v>390</v>
      </c>
      <c r="O933" s="6"/>
      <c r="P933" s="6"/>
      <c r="Q933" s="7"/>
      <c r="R933" s="8"/>
      <c r="S933" s="8"/>
      <c r="T933" s="8"/>
      <c r="U933" s="14"/>
      <c r="V933" s="8"/>
      <c r="W933" s="8"/>
      <c r="X933" s="8"/>
      <c r="Y933" s="8"/>
      <c r="Z933" s="8"/>
      <c r="AA933" s="8"/>
      <c r="AB933" s="8"/>
      <c r="AC933" s="8"/>
    </row>
    <row r="934" spans="1:29" x14ac:dyDescent="0.3">
      <c r="A934" s="4">
        <v>5000</v>
      </c>
      <c r="B934" s="4">
        <v>50</v>
      </c>
      <c r="C934" s="4">
        <v>0.5</v>
      </c>
      <c r="D934" s="4" t="s">
        <v>21</v>
      </c>
      <c r="E934" s="4" t="s">
        <v>105</v>
      </c>
      <c r="F934" s="4" t="s">
        <v>23</v>
      </c>
      <c r="G934" s="4">
        <v>285</v>
      </c>
      <c r="H934" s="4" t="s">
        <v>23</v>
      </c>
      <c r="I934" s="4">
        <v>289</v>
      </c>
      <c r="J934" s="4">
        <v>302</v>
      </c>
      <c r="K934" s="4">
        <v>289</v>
      </c>
      <c r="L934" s="4">
        <v>302</v>
      </c>
      <c r="M934" s="8">
        <v>302</v>
      </c>
      <c r="N934" s="5">
        <v>302</v>
      </c>
      <c r="O934" s="6"/>
      <c r="P934" s="6"/>
      <c r="Q934" s="7"/>
      <c r="R934" s="8"/>
      <c r="S934" s="8"/>
      <c r="T934" s="8"/>
      <c r="U934" s="14"/>
      <c r="V934" s="8"/>
      <c r="W934" s="8"/>
      <c r="X934" s="8"/>
      <c r="Y934" s="8"/>
      <c r="Z934" s="8"/>
      <c r="AA934" s="8"/>
      <c r="AB934" s="8"/>
      <c r="AC934" s="8"/>
    </row>
    <row r="935" spans="1:29" x14ac:dyDescent="0.3">
      <c r="A935" s="4">
        <v>5000</v>
      </c>
      <c r="B935" s="4">
        <v>50</v>
      </c>
      <c r="C935" s="4">
        <v>0.5</v>
      </c>
      <c r="D935" s="4" t="s">
        <v>21</v>
      </c>
      <c r="E935" s="4" t="s">
        <v>106</v>
      </c>
      <c r="F935" s="4" t="s">
        <v>23</v>
      </c>
      <c r="G935" s="4">
        <v>391</v>
      </c>
      <c r="H935" s="4" t="s">
        <v>23</v>
      </c>
      <c r="I935" s="4">
        <v>417</v>
      </c>
      <c r="J935" s="4">
        <v>426</v>
      </c>
      <c r="K935" s="4">
        <v>417</v>
      </c>
      <c r="L935" s="4">
        <v>426</v>
      </c>
      <c r="M935" s="8">
        <v>426</v>
      </c>
      <c r="N935" s="5">
        <v>426</v>
      </c>
      <c r="O935" s="6"/>
      <c r="P935" s="6"/>
      <c r="Q935" s="7"/>
      <c r="R935" s="8"/>
      <c r="S935" s="8"/>
      <c r="T935" s="8"/>
      <c r="U935" s="14"/>
      <c r="V935" s="8"/>
      <c r="W935" s="8"/>
      <c r="X935" s="8"/>
      <c r="Y935" s="8"/>
      <c r="Z935" s="8"/>
      <c r="AA935" s="8"/>
      <c r="AB935" s="8"/>
      <c r="AC935" s="8"/>
    </row>
    <row r="936" spans="1:29" x14ac:dyDescent="0.3">
      <c r="A936" s="4">
        <v>5000</v>
      </c>
      <c r="B936" s="4">
        <v>50</v>
      </c>
      <c r="C936" s="4">
        <v>0.5</v>
      </c>
      <c r="D936" s="4" t="s">
        <v>21</v>
      </c>
      <c r="E936" s="4" t="s">
        <v>107</v>
      </c>
      <c r="F936" s="4" t="s">
        <v>23</v>
      </c>
      <c r="G936" s="4">
        <v>256</v>
      </c>
      <c r="H936" s="4" t="s">
        <v>23</v>
      </c>
      <c r="I936" s="4">
        <v>274</v>
      </c>
      <c r="J936" s="4">
        <v>284</v>
      </c>
      <c r="K936" s="4">
        <v>274</v>
      </c>
      <c r="L936" s="4">
        <v>284</v>
      </c>
      <c r="M936" s="8">
        <v>284</v>
      </c>
      <c r="N936" s="5">
        <v>284</v>
      </c>
      <c r="O936" s="6"/>
      <c r="P936" s="6"/>
      <c r="Q936" s="7"/>
      <c r="R936" s="8"/>
      <c r="S936" s="8"/>
      <c r="T936" s="8"/>
      <c r="U936" s="14"/>
      <c r="V936" s="8"/>
      <c r="W936" s="8"/>
      <c r="X936" s="8"/>
      <c r="Y936" s="8"/>
      <c r="Z936" s="8"/>
      <c r="AA936" s="8"/>
      <c r="AB936" s="8"/>
      <c r="AC936" s="8"/>
    </row>
    <row r="937" spans="1:29" x14ac:dyDescent="0.3">
      <c r="A937" s="4">
        <v>5000</v>
      </c>
      <c r="B937" s="4">
        <v>50</v>
      </c>
      <c r="C937" s="4">
        <v>0.5</v>
      </c>
      <c r="D937" s="4" t="s">
        <v>21</v>
      </c>
      <c r="E937" s="4" t="s">
        <v>108</v>
      </c>
      <c r="F937" s="4" t="s">
        <v>23</v>
      </c>
      <c r="G937" s="4">
        <v>278</v>
      </c>
      <c r="H937" s="4" t="s">
        <v>23</v>
      </c>
      <c r="I937" s="4">
        <v>280</v>
      </c>
      <c r="J937" s="4">
        <v>291</v>
      </c>
      <c r="K937" s="4">
        <v>280</v>
      </c>
      <c r="L937" s="4">
        <v>290</v>
      </c>
      <c r="M937" s="8">
        <v>291</v>
      </c>
      <c r="N937" s="5">
        <v>291</v>
      </c>
      <c r="O937" s="6"/>
      <c r="P937" s="6"/>
      <c r="Q937" s="7"/>
      <c r="R937" s="8"/>
      <c r="S937" s="8"/>
      <c r="T937" s="8"/>
      <c r="U937" s="14"/>
      <c r="V937" s="8"/>
      <c r="W937" s="8"/>
      <c r="X937" s="8"/>
      <c r="Y937" s="8"/>
      <c r="Z937" s="8"/>
      <c r="AA937" s="8"/>
      <c r="AB937" s="8"/>
      <c r="AC937" s="8"/>
    </row>
    <row r="938" spans="1:29" x14ac:dyDescent="0.3">
      <c r="A938" s="4">
        <v>5000</v>
      </c>
      <c r="B938" s="4">
        <v>50</v>
      </c>
      <c r="C938" s="4">
        <v>0.5</v>
      </c>
      <c r="D938" s="4" t="s">
        <v>21</v>
      </c>
      <c r="E938" s="4" t="s">
        <v>109</v>
      </c>
      <c r="F938" s="4" t="s">
        <v>23</v>
      </c>
      <c r="G938" s="4">
        <v>287</v>
      </c>
      <c r="H938" s="4" t="s">
        <v>23</v>
      </c>
      <c r="I938" s="4">
        <v>284</v>
      </c>
      <c r="J938" s="4">
        <v>297</v>
      </c>
      <c r="K938" s="4">
        <v>284</v>
      </c>
      <c r="L938" s="4">
        <v>296</v>
      </c>
      <c r="M938" s="8">
        <v>297</v>
      </c>
      <c r="N938" s="5">
        <v>297</v>
      </c>
      <c r="O938" s="6"/>
      <c r="P938" s="6"/>
      <c r="Q938" s="7"/>
      <c r="R938" s="8"/>
      <c r="S938" s="8"/>
      <c r="T938" s="8"/>
      <c r="U938" s="14"/>
      <c r="V938" s="8"/>
      <c r="W938" s="8"/>
      <c r="X938" s="8"/>
      <c r="Y938" s="8"/>
      <c r="Z938" s="8"/>
      <c r="AA938" s="8"/>
      <c r="AB938" s="8"/>
      <c r="AC938" s="8"/>
    </row>
    <row r="939" spans="1:29" x14ac:dyDescent="0.3">
      <c r="A939" s="4">
        <v>5000</v>
      </c>
      <c r="B939" s="4">
        <v>50</v>
      </c>
      <c r="C939" s="4">
        <v>0.5</v>
      </c>
      <c r="D939" s="4" t="s">
        <v>21</v>
      </c>
      <c r="E939" s="4" t="s">
        <v>110</v>
      </c>
      <c r="F939" s="4" t="s">
        <v>23</v>
      </c>
      <c r="G939" s="4">
        <v>170</v>
      </c>
      <c r="H939" s="4" t="s">
        <v>23</v>
      </c>
      <c r="I939" s="4">
        <v>194</v>
      </c>
      <c r="J939" s="4">
        <v>199</v>
      </c>
      <c r="K939" s="4">
        <v>194</v>
      </c>
      <c r="L939" s="4">
        <v>199</v>
      </c>
      <c r="M939" s="8">
        <v>199</v>
      </c>
      <c r="N939" s="5">
        <v>199</v>
      </c>
      <c r="O939" s="6"/>
      <c r="P939" s="6"/>
      <c r="Q939" s="7"/>
      <c r="R939" s="8"/>
      <c r="S939" s="8"/>
      <c r="T939" s="8"/>
      <c r="U939" s="14"/>
      <c r="V939" s="8"/>
      <c r="W939" s="8"/>
      <c r="X939" s="8"/>
      <c r="Y939" s="8"/>
      <c r="Z939" s="8"/>
      <c r="AA939" s="8"/>
      <c r="AB939" s="8"/>
      <c r="AC939" s="8"/>
    </row>
    <row r="940" spans="1:29" x14ac:dyDescent="0.3">
      <c r="A940" s="4">
        <v>5000</v>
      </c>
      <c r="B940" s="4">
        <v>50</v>
      </c>
      <c r="C940" s="4">
        <v>0.5</v>
      </c>
      <c r="D940" s="4" t="s">
        <v>21</v>
      </c>
      <c r="E940" s="4" t="s">
        <v>111</v>
      </c>
      <c r="F940" s="4" t="s">
        <v>23</v>
      </c>
      <c r="G940" s="4">
        <v>253</v>
      </c>
      <c r="H940" s="4" t="s">
        <v>23</v>
      </c>
      <c r="I940" s="4">
        <v>257</v>
      </c>
      <c r="J940" s="4">
        <v>265</v>
      </c>
      <c r="K940" s="4">
        <v>257</v>
      </c>
      <c r="L940" s="4">
        <v>265</v>
      </c>
      <c r="M940" s="8">
        <v>265</v>
      </c>
      <c r="N940" s="5">
        <v>265</v>
      </c>
      <c r="O940" s="6"/>
      <c r="P940" s="6"/>
      <c r="Q940" s="7"/>
      <c r="R940" s="8"/>
      <c r="S940" s="8"/>
      <c r="T940" s="8"/>
      <c r="U940" s="14"/>
      <c r="V940" s="8"/>
      <c r="W940" s="8"/>
      <c r="X940" s="8"/>
      <c r="Y940" s="8"/>
      <c r="Z940" s="8"/>
      <c r="AA940" s="8"/>
      <c r="AB940" s="8"/>
      <c r="AC940" s="8"/>
    </row>
    <row r="941" spans="1:29" x14ac:dyDescent="0.3">
      <c r="A941" s="4">
        <v>5000</v>
      </c>
      <c r="B941" s="4">
        <v>50</v>
      </c>
      <c r="C941" s="4">
        <v>0.5</v>
      </c>
      <c r="D941" s="4" t="s">
        <v>21</v>
      </c>
      <c r="E941" s="4" t="s">
        <v>112</v>
      </c>
      <c r="F941" s="4" t="s">
        <v>23</v>
      </c>
      <c r="G941" s="4">
        <v>261</v>
      </c>
      <c r="H941" s="4" t="s">
        <v>23</v>
      </c>
      <c r="I941" s="4">
        <v>284</v>
      </c>
      <c r="J941" s="4">
        <v>291</v>
      </c>
      <c r="K941" s="4">
        <v>284</v>
      </c>
      <c r="L941" s="4">
        <v>291</v>
      </c>
      <c r="M941" s="8">
        <v>291</v>
      </c>
      <c r="N941" s="5">
        <v>291</v>
      </c>
      <c r="O941" s="6"/>
      <c r="P941" s="6"/>
      <c r="Q941" s="7"/>
      <c r="R941" s="8"/>
      <c r="S941" s="8"/>
      <c r="T941" s="8"/>
      <c r="U941" s="14"/>
      <c r="V941" s="8"/>
      <c r="W941" s="8"/>
      <c r="X941" s="8"/>
      <c r="Y941" s="8"/>
      <c r="Z941" s="8"/>
      <c r="AA941" s="8"/>
      <c r="AB941" s="8"/>
      <c r="AC941" s="8"/>
    </row>
    <row r="942" spans="1:29" x14ac:dyDescent="0.3">
      <c r="A942" s="4">
        <v>5000</v>
      </c>
      <c r="B942" s="4">
        <v>50</v>
      </c>
      <c r="C942" s="4">
        <v>0.5</v>
      </c>
      <c r="D942" s="4" t="s">
        <v>21</v>
      </c>
      <c r="E942" s="4" t="s">
        <v>113</v>
      </c>
      <c r="F942" s="4" t="s">
        <v>23</v>
      </c>
      <c r="G942" s="4">
        <v>255</v>
      </c>
      <c r="H942" s="4" t="s">
        <v>23</v>
      </c>
      <c r="I942" s="4">
        <v>273</v>
      </c>
      <c r="J942" s="4">
        <v>281</v>
      </c>
      <c r="K942" s="4">
        <v>273</v>
      </c>
      <c r="L942" s="4">
        <v>281</v>
      </c>
      <c r="M942" s="8">
        <v>281</v>
      </c>
      <c r="N942" s="5">
        <v>281</v>
      </c>
      <c r="O942" s="6"/>
      <c r="P942" s="6"/>
      <c r="Q942" s="7"/>
      <c r="R942" s="8"/>
      <c r="S942" s="8"/>
      <c r="T942" s="8"/>
      <c r="U942" s="14"/>
      <c r="V942" s="8"/>
      <c r="W942" s="8"/>
      <c r="X942" s="8"/>
      <c r="Y942" s="8"/>
      <c r="Z942" s="8"/>
      <c r="AA942" s="8"/>
      <c r="AB942" s="8"/>
      <c r="AC942" s="8"/>
    </row>
    <row r="943" spans="1:29" x14ac:dyDescent="0.3">
      <c r="A943" s="4">
        <v>5000</v>
      </c>
      <c r="B943" s="4">
        <v>50</v>
      </c>
      <c r="C943" s="4">
        <v>0.5</v>
      </c>
      <c r="D943" s="4" t="s">
        <v>21</v>
      </c>
      <c r="E943" s="4" t="s">
        <v>114</v>
      </c>
      <c r="F943" s="4" t="s">
        <v>23</v>
      </c>
      <c r="G943" s="4">
        <v>136</v>
      </c>
      <c r="H943" s="4" t="s">
        <v>23</v>
      </c>
      <c r="I943" s="4">
        <v>143</v>
      </c>
      <c r="J943" s="4">
        <v>156</v>
      </c>
      <c r="K943" s="4">
        <v>143</v>
      </c>
      <c r="L943" s="4">
        <v>156</v>
      </c>
      <c r="M943" s="8">
        <v>156</v>
      </c>
      <c r="N943" s="5">
        <v>156</v>
      </c>
      <c r="O943" s="6"/>
      <c r="P943" s="6"/>
      <c r="Q943" s="7"/>
      <c r="R943" s="8"/>
      <c r="S943" s="8"/>
      <c r="T943" s="8"/>
      <c r="U943" s="14"/>
      <c r="V943" s="8"/>
      <c r="W943" s="8"/>
      <c r="X943" s="8"/>
      <c r="Y943" s="8"/>
      <c r="Z943" s="8"/>
      <c r="AA943" s="8"/>
      <c r="AB943" s="8"/>
      <c r="AC943" s="8"/>
    </row>
    <row r="944" spans="1:29" x14ac:dyDescent="0.3">
      <c r="A944" s="4">
        <v>5000</v>
      </c>
      <c r="B944" s="4">
        <v>50</v>
      </c>
      <c r="C944" s="4">
        <v>0.5</v>
      </c>
      <c r="D944" s="4" t="s">
        <v>21</v>
      </c>
      <c r="E944" s="4" t="s">
        <v>115</v>
      </c>
      <c r="F944" s="4" t="s">
        <v>23</v>
      </c>
      <c r="G944" s="4">
        <v>246</v>
      </c>
      <c r="H944" s="4" t="s">
        <v>23</v>
      </c>
      <c r="I944" s="4">
        <v>263</v>
      </c>
      <c r="J944" s="4">
        <v>270</v>
      </c>
      <c r="K944" s="4">
        <v>263</v>
      </c>
      <c r="L944" s="4">
        <v>270</v>
      </c>
      <c r="M944" s="8">
        <v>270</v>
      </c>
      <c r="N944" s="5">
        <v>270</v>
      </c>
      <c r="O944" s="6"/>
      <c r="P944" s="6"/>
      <c r="Q944" s="7"/>
      <c r="R944" s="8"/>
      <c r="S944" s="8"/>
      <c r="T944" s="8"/>
      <c r="U944" s="14"/>
      <c r="V944" s="8"/>
      <c r="W944" s="8"/>
      <c r="X944" s="8"/>
      <c r="Y944" s="8"/>
      <c r="Z944" s="8"/>
      <c r="AA944" s="8"/>
      <c r="AB944" s="8"/>
      <c r="AC944" s="8"/>
    </row>
    <row r="945" spans="1:29" x14ac:dyDescent="0.3">
      <c r="A945" s="4">
        <v>5000</v>
      </c>
      <c r="B945" s="4">
        <v>50</v>
      </c>
      <c r="C945" s="4">
        <v>0.5</v>
      </c>
      <c r="D945" s="4" t="s">
        <v>21</v>
      </c>
      <c r="E945" s="4" t="s">
        <v>116</v>
      </c>
      <c r="F945" s="4" t="s">
        <v>23</v>
      </c>
      <c r="G945" s="4">
        <v>280</v>
      </c>
      <c r="H945" s="4" t="s">
        <v>23</v>
      </c>
      <c r="I945" s="4">
        <v>291</v>
      </c>
      <c r="J945" s="4">
        <v>298</v>
      </c>
      <c r="K945" s="4">
        <v>291</v>
      </c>
      <c r="L945" s="4">
        <v>298</v>
      </c>
      <c r="M945" s="8">
        <v>298</v>
      </c>
      <c r="N945" s="5">
        <v>298</v>
      </c>
      <c r="O945" s="6"/>
      <c r="P945" s="6"/>
      <c r="Q945" s="7"/>
      <c r="R945" s="8"/>
      <c r="S945" s="8"/>
      <c r="T945" s="8"/>
      <c r="U945" s="14"/>
      <c r="V945" s="8"/>
      <c r="W945" s="8"/>
      <c r="X945" s="8"/>
      <c r="Y945" s="8"/>
      <c r="Z945" s="8"/>
      <c r="AA945" s="8"/>
      <c r="AB945" s="8"/>
      <c r="AC945" s="8"/>
    </row>
    <row r="946" spans="1:29" x14ac:dyDescent="0.3">
      <c r="A946" s="4">
        <v>5000</v>
      </c>
      <c r="B946" s="4">
        <v>50</v>
      </c>
      <c r="C946" s="4">
        <v>0.5</v>
      </c>
      <c r="D946" s="4" t="s">
        <v>21</v>
      </c>
      <c r="E946" s="4" t="s">
        <v>117</v>
      </c>
      <c r="F946" s="4" t="s">
        <v>23</v>
      </c>
      <c r="G946" s="4">
        <v>375</v>
      </c>
      <c r="H946" s="4" t="s">
        <v>23</v>
      </c>
      <c r="I946" s="4">
        <v>381</v>
      </c>
      <c r="J946" s="4">
        <v>389</v>
      </c>
      <c r="K946" s="4">
        <v>381</v>
      </c>
      <c r="L946" s="4">
        <v>389</v>
      </c>
      <c r="M946" s="8">
        <v>389</v>
      </c>
      <c r="N946" s="5">
        <v>389</v>
      </c>
      <c r="O946" s="6"/>
      <c r="P946" s="6"/>
      <c r="Q946" s="7"/>
      <c r="R946" s="8"/>
      <c r="S946" s="8"/>
      <c r="T946" s="8"/>
      <c r="U946" s="14"/>
      <c r="V946" s="8"/>
      <c r="W946" s="8"/>
      <c r="X946" s="8"/>
      <c r="Y946" s="8"/>
      <c r="Z946" s="8"/>
      <c r="AA946" s="8"/>
      <c r="AB946" s="8"/>
      <c r="AC946" s="8"/>
    </row>
    <row r="947" spans="1:29" x14ac:dyDescent="0.3">
      <c r="A947" s="4">
        <v>5000</v>
      </c>
      <c r="B947" s="4">
        <v>50</v>
      </c>
      <c r="C947" s="4">
        <v>0.5</v>
      </c>
      <c r="D947" s="4" t="s">
        <v>21</v>
      </c>
      <c r="E947" s="4" t="s">
        <v>118</v>
      </c>
      <c r="F947" s="4" t="s">
        <v>23</v>
      </c>
      <c r="G947" s="4">
        <v>198</v>
      </c>
      <c r="H947" s="4" t="s">
        <v>23</v>
      </c>
      <c r="I947" s="4">
        <v>201</v>
      </c>
      <c r="J947" s="4">
        <v>210</v>
      </c>
      <c r="K947" s="4">
        <v>201</v>
      </c>
      <c r="L947" s="4">
        <v>209</v>
      </c>
      <c r="M947" s="8">
        <v>210</v>
      </c>
      <c r="N947" s="5">
        <v>210</v>
      </c>
      <c r="O947" s="6"/>
      <c r="P947" s="6"/>
      <c r="Q947" s="7"/>
      <c r="R947" s="8"/>
      <c r="S947" s="8"/>
      <c r="T947" s="8"/>
      <c r="U947" s="14"/>
      <c r="V947" s="8"/>
      <c r="W947" s="8"/>
      <c r="X947" s="8"/>
      <c r="Y947" s="8"/>
      <c r="Z947" s="8"/>
      <c r="AA947" s="8"/>
      <c r="AB947" s="8"/>
      <c r="AC947" s="8"/>
    </row>
    <row r="948" spans="1:29" x14ac:dyDescent="0.3">
      <c r="A948" s="4">
        <v>5000</v>
      </c>
      <c r="B948" s="4">
        <v>50</v>
      </c>
      <c r="C948" s="4">
        <v>0.5</v>
      </c>
      <c r="D948" s="4" t="s">
        <v>21</v>
      </c>
      <c r="E948" s="4" t="s">
        <v>119</v>
      </c>
      <c r="F948" s="4" t="s">
        <v>23</v>
      </c>
      <c r="G948" s="4">
        <v>220</v>
      </c>
      <c r="H948" s="4" t="s">
        <v>23</v>
      </c>
      <c r="I948" s="4">
        <v>240</v>
      </c>
      <c r="J948" s="4">
        <v>249</v>
      </c>
      <c r="K948" s="4">
        <v>240</v>
      </c>
      <c r="L948" s="4">
        <v>249</v>
      </c>
      <c r="M948" s="8">
        <v>249</v>
      </c>
      <c r="N948" s="5">
        <v>249</v>
      </c>
      <c r="O948" s="6"/>
      <c r="P948" s="6"/>
      <c r="Q948" s="7"/>
      <c r="R948" s="8"/>
      <c r="S948" s="8"/>
      <c r="T948" s="8"/>
      <c r="U948" s="14"/>
      <c r="V948" s="8"/>
      <c r="W948" s="8"/>
      <c r="X948" s="8"/>
      <c r="Y948" s="8"/>
      <c r="Z948" s="8"/>
      <c r="AA948" s="8"/>
      <c r="AB948" s="8"/>
      <c r="AC948" s="8"/>
    </row>
    <row r="949" spans="1:29" x14ac:dyDescent="0.3">
      <c r="A949" s="4">
        <v>5000</v>
      </c>
      <c r="B949" s="4">
        <v>50</v>
      </c>
      <c r="C949" s="4">
        <v>0.5</v>
      </c>
      <c r="D949" s="4" t="s">
        <v>21</v>
      </c>
      <c r="E949" s="4" t="s">
        <v>120</v>
      </c>
      <c r="F949" s="4" t="s">
        <v>23</v>
      </c>
      <c r="G949" s="4">
        <v>159</v>
      </c>
      <c r="H949" s="4" t="s">
        <v>23</v>
      </c>
      <c r="I949" s="4">
        <v>160</v>
      </c>
      <c r="J949" s="4">
        <v>173</v>
      </c>
      <c r="K949" s="4">
        <v>160</v>
      </c>
      <c r="L949" s="4">
        <v>173</v>
      </c>
      <c r="M949" s="8">
        <v>173</v>
      </c>
      <c r="N949" s="5">
        <v>173</v>
      </c>
      <c r="O949" s="6"/>
      <c r="P949" s="6"/>
      <c r="Q949" s="7"/>
      <c r="R949" s="8"/>
      <c r="S949" s="8"/>
      <c r="T949" s="8"/>
      <c r="U949" s="14"/>
      <c r="V949" s="8"/>
      <c r="W949" s="8"/>
      <c r="X949" s="8"/>
      <c r="Y949" s="8"/>
      <c r="Z949" s="8"/>
      <c r="AA949" s="8"/>
      <c r="AB949" s="8"/>
      <c r="AC949" s="8"/>
    </row>
    <row r="950" spans="1:29" x14ac:dyDescent="0.3">
      <c r="A950" s="4">
        <v>5000</v>
      </c>
      <c r="B950" s="4">
        <v>50</v>
      </c>
      <c r="C950" s="4">
        <v>0.5</v>
      </c>
      <c r="D950" s="4" t="s">
        <v>21</v>
      </c>
      <c r="E950" s="4" t="s">
        <v>121</v>
      </c>
      <c r="F950" s="4" t="s">
        <v>23</v>
      </c>
      <c r="G950" s="4">
        <v>372</v>
      </c>
      <c r="H950" s="4" t="s">
        <v>23</v>
      </c>
      <c r="I950" s="4">
        <v>384</v>
      </c>
      <c r="J950" s="4">
        <v>394</v>
      </c>
      <c r="K950" s="4">
        <v>384</v>
      </c>
      <c r="L950" s="4">
        <v>394</v>
      </c>
      <c r="M950" s="8">
        <v>394</v>
      </c>
      <c r="N950" s="5">
        <v>394</v>
      </c>
      <c r="O950" s="6"/>
      <c r="P950" s="6"/>
      <c r="Q950" s="7"/>
      <c r="R950" s="8"/>
      <c r="S950" s="8"/>
      <c r="T950" s="8"/>
      <c r="U950" s="14"/>
      <c r="V950" s="8"/>
      <c r="W950" s="8"/>
      <c r="X950" s="8"/>
      <c r="Y950" s="8"/>
      <c r="Z950" s="8"/>
      <c r="AA950" s="8"/>
      <c r="AB950" s="8"/>
      <c r="AC950" s="8"/>
    </row>
    <row r="951" spans="1:29" x14ac:dyDescent="0.3">
      <c r="A951" s="4">
        <v>5000</v>
      </c>
      <c r="B951" s="4">
        <v>50</v>
      </c>
      <c r="C951" s="4">
        <v>0.5</v>
      </c>
      <c r="D951" s="4" t="s">
        <v>21</v>
      </c>
      <c r="E951" s="4" t="s">
        <v>122</v>
      </c>
      <c r="F951" s="4" t="s">
        <v>23</v>
      </c>
      <c r="G951" s="4">
        <v>217</v>
      </c>
      <c r="H951" s="4" t="s">
        <v>23</v>
      </c>
      <c r="I951" s="4">
        <v>231</v>
      </c>
      <c r="J951" s="4">
        <v>237</v>
      </c>
      <c r="K951" s="4">
        <v>231</v>
      </c>
      <c r="L951" s="4">
        <v>237</v>
      </c>
      <c r="M951" s="8">
        <v>237</v>
      </c>
      <c r="N951" s="5">
        <v>237</v>
      </c>
      <c r="O951" s="6"/>
      <c r="P951" s="6"/>
      <c r="Q951" s="7"/>
      <c r="R951" s="8"/>
      <c r="S951" s="8"/>
      <c r="T951" s="8"/>
      <c r="U951" s="14"/>
      <c r="V951" s="8"/>
      <c r="W951" s="8"/>
      <c r="X951" s="8"/>
      <c r="Y951" s="8"/>
      <c r="Z951" s="8"/>
      <c r="AA951" s="8"/>
      <c r="AB951" s="8"/>
      <c r="AC951" s="8"/>
    </row>
    <row r="952" spans="1:29" s="8" customFormat="1" x14ac:dyDescent="0.3">
      <c r="A952" s="9">
        <v>5000</v>
      </c>
      <c r="B952" s="9">
        <v>50</v>
      </c>
      <c r="C952" s="9">
        <v>0.75</v>
      </c>
      <c r="D952" s="9" t="s">
        <v>21</v>
      </c>
      <c r="E952" s="9" t="s">
        <v>98</v>
      </c>
      <c r="F952" s="9" t="s">
        <v>23</v>
      </c>
      <c r="G952" s="9">
        <v>2418</v>
      </c>
      <c r="H952" s="9" t="s">
        <v>23</v>
      </c>
      <c r="I952" s="9">
        <v>2457</v>
      </c>
      <c r="J952" s="9">
        <v>2466</v>
      </c>
      <c r="K952" s="9">
        <v>2457</v>
      </c>
      <c r="L952" s="9">
        <v>2466</v>
      </c>
      <c r="M952" s="9">
        <v>2466</v>
      </c>
      <c r="N952" s="11">
        <v>2466</v>
      </c>
      <c r="O952" s="12"/>
      <c r="P952" s="12"/>
      <c r="Q952" s="13"/>
      <c r="R952" s="8">
        <f t="shared" ref="R952" si="409">A952</f>
        <v>5000</v>
      </c>
      <c r="S952" s="8">
        <f t="shared" ref="S952" si="410">B952</f>
        <v>50</v>
      </c>
      <c r="T952" s="8">
        <f t="shared" ref="T952" si="411">C952</f>
        <v>0.75</v>
      </c>
      <c r="U952" s="8" t="str">
        <f t="shared" ref="U952" si="412">D952</f>
        <v>BA</v>
      </c>
      <c r="V952" s="8">
        <f t="shared" ref="V952" si="413">AVERAGE(G952:G976)</f>
        <v>2477.84</v>
      </c>
      <c r="W952" s="8" t="e">
        <f t="shared" ref="W952" si="414">AVERAGE(H952:H976)</f>
        <v>#DIV/0!</v>
      </c>
      <c r="X952" s="8">
        <f t="shared" ref="X952" si="415">AVERAGE(I952:I976)</f>
        <v>2510.36</v>
      </c>
      <c r="Y952" s="8">
        <f t="shared" ref="Y952" si="416">AVERAGE(J952:J976)</f>
        <v>2520.4</v>
      </c>
      <c r="Z952" s="8">
        <f t="shared" ref="Z952" si="417">AVERAGE(K952:K976)</f>
        <v>2510.36</v>
      </c>
      <c r="AA952" s="8">
        <f t="shared" ref="AA952" si="418">AVERAGE(L952:L976)</f>
        <v>2520.4</v>
      </c>
      <c r="AB952" s="8">
        <f t="shared" ref="AB952:AC952" si="419">AVERAGE(M952:M976)</f>
        <v>2520.4</v>
      </c>
      <c r="AC952" s="8">
        <f t="shared" si="419"/>
        <v>2520.4</v>
      </c>
    </row>
    <row r="953" spans="1:29" s="8" customFormat="1" x14ac:dyDescent="0.3">
      <c r="A953" s="9">
        <v>5000</v>
      </c>
      <c r="B953" s="9">
        <v>50</v>
      </c>
      <c r="C953" s="9">
        <v>0.75</v>
      </c>
      <c r="D953" s="9" t="s">
        <v>21</v>
      </c>
      <c r="E953" s="9" t="s">
        <v>99</v>
      </c>
      <c r="F953" s="9" t="s">
        <v>23</v>
      </c>
      <c r="G953" s="9">
        <v>2444</v>
      </c>
      <c r="H953" s="9" t="s">
        <v>23</v>
      </c>
      <c r="I953" s="9">
        <v>2482</v>
      </c>
      <c r="J953" s="9">
        <v>2491</v>
      </c>
      <c r="K953" s="9">
        <v>2482</v>
      </c>
      <c r="L953" s="9">
        <v>2491</v>
      </c>
      <c r="M953" s="8">
        <v>2491</v>
      </c>
      <c r="N953" s="11">
        <v>2491</v>
      </c>
      <c r="O953" s="12"/>
      <c r="P953" s="12"/>
      <c r="Q953" s="13"/>
      <c r="U953" s="14"/>
    </row>
    <row r="954" spans="1:29" s="8" customFormat="1" x14ac:dyDescent="0.3">
      <c r="A954" s="9">
        <v>5000</v>
      </c>
      <c r="B954" s="9">
        <v>50</v>
      </c>
      <c r="C954" s="9">
        <v>0.75</v>
      </c>
      <c r="D954" s="9" t="s">
        <v>21</v>
      </c>
      <c r="E954" s="9" t="s">
        <v>100</v>
      </c>
      <c r="F954" s="9" t="s">
        <v>23</v>
      </c>
      <c r="G954" s="9">
        <v>2514</v>
      </c>
      <c r="H954" s="9" t="s">
        <v>23</v>
      </c>
      <c r="I954" s="9">
        <v>2548</v>
      </c>
      <c r="J954" s="9">
        <v>2559</v>
      </c>
      <c r="K954" s="9">
        <v>2548</v>
      </c>
      <c r="L954" s="9">
        <v>2559</v>
      </c>
      <c r="M954" s="8">
        <v>2559</v>
      </c>
      <c r="N954" s="11">
        <v>2559</v>
      </c>
      <c r="O954" s="12"/>
      <c r="P954" s="12"/>
      <c r="Q954" s="13"/>
      <c r="U954" s="14"/>
    </row>
    <row r="955" spans="1:29" s="8" customFormat="1" x14ac:dyDescent="0.3">
      <c r="A955" s="9">
        <v>5000</v>
      </c>
      <c r="B955" s="9">
        <v>50</v>
      </c>
      <c r="C955" s="9">
        <v>0.75</v>
      </c>
      <c r="D955" s="9" t="s">
        <v>21</v>
      </c>
      <c r="E955" s="9" t="s">
        <v>101</v>
      </c>
      <c r="F955" s="9" t="s">
        <v>23</v>
      </c>
      <c r="G955" s="9">
        <v>2448</v>
      </c>
      <c r="H955" s="9" t="s">
        <v>23</v>
      </c>
      <c r="I955" s="9">
        <v>2484</v>
      </c>
      <c r="J955" s="9">
        <v>2495</v>
      </c>
      <c r="K955" s="9">
        <v>2484</v>
      </c>
      <c r="L955" s="9">
        <v>2495</v>
      </c>
      <c r="M955" s="8">
        <v>2495</v>
      </c>
      <c r="N955" s="11">
        <v>2495</v>
      </c>
      <c r="O955" s="12"/>
      <c r="P955" s="12"/>
      <c r="Q955" s="13"/>
      <c r="U955" s="14"/>
    </row>
    <row r="956" spans="1:29" s="8" customFormat="1" x14ac:dyDescent="0.3">
      <c r="A956" s="9">
        <v>5000</v>
      </c>
      <c r="B956" s="9">
        <v>50</v>
      </c>
      <c r="C956" s="9">
        <v>0.75</v>
      </c>
      <c r="D956" s="9" t="s">
        <v>21</v>
      </c>
      <c r="E956" s="9" t="s">
        <v>102</v>
      </c>
      <c r="F956" s="9" t="s">
        <v>23</v>
      </c>
      <c r="G956" s="9">
        <v>2491</v>
      </c>
      <c r="H956" s="9" t="s">
        <v>23</v>
      </c>
      <c r="I956" s="9">
        <v>2519</v>
      </c>
      <c r="J956" s="9">
        <v>2536</v>
      </c>
      <c r="K956" s="9">
        <v>2519</v>
      </c>
      <c r="L956" s="9">
        <v>2536</v>
      </c>
      <c r="M956" s="8">
        <v>2536</v>
      </c>
      <c r="N956" s="11">
        <v>2536</v>
      </c>
      <c r="O956" s="12"/>
      <c r="P956" s="12"/>
      <c r="Q956" s="13"/>
      <c r="U956" s="14"/>
    </row>
    <row r="957" spans="1:29" s="8" customFormat="1" x14ac:dyDescent="0.3">
      <c r="A957" s="9">
        <v>5000</v>
      </c>
      <c r="B957" s="9">
        <v>50</v>
      </c>
      <c r="C957" s="9">
        <v>0.75</v>
      </c>
      <c r="D957" s="9" t="s">
        <v>21</v>
      </c>
      <c r="E957" s="9" t="s">
        <v>103</v>
      </c>
      <c r="F957" s="9" t="s">
        <v>23</v>
      </c>
      <c r="G957" s="9">
        <v>2454</v>
      </c>
      <c r="H957" s="9" t="s">
        <v>23</v>
      </c>
      <c r="I957" s="9">
        <v>2496</v>
      </c>
      <c r="J957" s="9">
        <v>2497</v>
      </c>
      <c r="K957" s="9">
        <v>2496</v>
      </c>
      <c r="L957" s="9">
        <v>2497</v>
      </c>
      <c r="M957" s="8">
        <v>2497</v>
      </c>
      <c r="N957" s="11">
        <v>2497</v>
      </c>
      <c r="O957" s="12"/>
      <c r="P957" s="12"/>
      <c r="Q957" s="13"/>
      <c r="U957" s="14"/>
    </row>
    <row r="958" spans="1:29" s="8" customFormat="1" x14ac:dyDescent="0.3">
      <c r="A958" s="9">
        <v>5000</v>
      </c>
      <c r="B958" s="9">
        <v>50</v>
      </c>
      <c r="C958" s="9">
        <v>0.75</v>
      </c>
      <c r="D958" s="9" t="s">
        <v>21</v>
      </c>
      <c r="E958" s="9" t="s">
        <v>104</v>
      </c>
      <c r="F958" s="9" t="s">
        <v>23</v>
      </c>
      <c r="G958" s="9">
        <v>2648</v>
      </c>
      <c r="H958" s="9" t="s">
        <v>23</v>
      </c>
      <c r="I958" s="9">
        <v>2678</v>
      </c>
      <c r="J958" s="9">
        <v>2687</v>
      </c>
      <c r="K958" s="9">
        <v>2678</v>
      </c>
      <c r="L958" s="9">
        <v>2687</v>
      </c>
      <c r="M958" s="8">
        <v>2687</v>
      </c>
      <c r="N958" s="11">
        <v>2687</v>
      </c>
      <c r="O958" s="12"/>
      <c r="P958" s="12"/>
      <c r="Q958" s="13"/>
      <c r="U958" s="14"/>
    </row>
    <row r="959" spans="1:29" s="8" customFormat="1" x14ac:dyDescent="0.3">
      <c r="A959" s="9">
        <v>5000</v>
      </c>
      <c r="B959" s="9">
        <v>50</v>
      </c>
      <c r="C959" s="9">
        <v>0.75</v>
      </c>
      <c r="D959" s="9" t="s">
        <v>21</v>
      </c>
      <c r="E959" s="9" t="s">
        <v>105</v>
      </c>
      <c r="F959" s="9" t="s">
        <v>23</v>
      </c>
      <c r="G959" s="9">
        <v>2454</v>
      </c>
      <c r="H959" s="9" t="s">
        <v>23</v>
      </c>
      <c r="I959" s="9">
        <v>2480</v>
      </c>
      <c r="J959" s="9">
        <v>2492</v>
      </c>
      <c r="K959" s="9">
        <v>2480</v>
      </c>
      <c r="L959" s="9">
        <v>2492</v>
      </c>
      <c r="M959" s="8">
        <v>2492</v>
      </c>
      <c r="N959" s="11">
        <v>2492</v>
      </c>
      <c r="O959" s="12"/>
      <c r="P959" s="12"/>
      <c r="Q959" s="13"/>
      <c r="U959" s="14"/>
    </row>
    <row r="960" spans="1:29" s="8" customFormat="1" x14ac:dyDescent="0.3">
      <c r="A960" s="9">
        <v>5000</v>
      </c>
      <c r="B960" s="9">
        <v>50</v>
      </c>
      <c r="C960" s="9">
        <v>0.75</v>
      </c>
      <c r="D960" s="9" t="s">
        <v>21</v>
      </c>
      <c r="E960" s="9" t="s">
        <v>106</v>
      </c>
      <c r="F960" s="9" t="s">
        <v>23</v>
      </c>
      <c r="G960" s="9">
        <v>2528</v>
      </c>
      <c r="H960" s="9" t="s">
        <v>23</v>
      </c>
      <c r="I960" s="9">
        <v>2570</v>
      </c>
      <c r="J960" s="9">
        <v>2577</v>
      </c>
      <c r="K960" s="9">
        <v>2570</v>
      </c>
      <c r="L960" s="9">
        <v>2577</v>
      </c>
      <c r="M960" s="8">
        <v>2577</v>
      </c>
      <c r="N960" s="11">
        <v>2577</v>
      </c>
      <c r="O960" s="12"/>
      <c r="P960" s="12"/>
      <c r="Q960" s="13"/>
      <c r="U960" s="14"/>
    </row>
    <row r="961" spans="1:21" s="8" customFormat="1" x14ac:dyDescent="0.3">
      <c r="A961" s="9">
        <v>5000</v>
      </c>
      <c r="B961" s="9">
        <v>50</v>
      </c>
      <c r="C961" s="9">
        <v>0.75</v>
      </c>
      <c r="D961" s="9" t="s">
        <v>21</v>
      </c>
      <c r="E961" s="9" t="s">
        <v>107</v>
      </c>
      <c r="F961" s="9" t="s">
        <v>23</v>
      </c>
      <c r="G961" s="9">
        <v>2490</v>
      </c>
      <c r="H961" s="9" t="s">
        <v>23</v>
      </c>
      <c r="I961" s="9">
        <v>2521</v>
      </c>
      <c r="J961" s="9">
        <v>2527</v>
      </c>
      <c r="K961" s="9">
        <v>2521</v>
      </c>
      <c r="L961" s="9">
        <v>2527</v>
      </c>
      <c r="M961" s="8">
        <v>2527</v>
      </c>
      <c r="N961" s="11">
        <v>2527</v>
      </c>
      <c r="O961" s="12"/>
      <c r="P961" s="12"/>
      <c r="Q961" s="13"/>
      <c r="U961" s="14"/>
    </row>
    <row r="962" spans="1:21" s="8" customFormat="1" x14ac:dyDescent="0.3">
      <c r="A962" s="9">
        <v>5000</v>
      </c>
      <c r="B962" s="9">
        <v>50</v>
      </c>
      <c r="C962" s="9">
        <v>0.75</v>
      </c>
      <c r="D962" s="9" t="s">
        <v>21</v>
      </c>
      <c r="E962" s="9" t="s">
        <v>108</v>
      </c>
      <c r="F962" s="9" t="s">
        <v>23</v>
      </c>
      <c r="G962" s="9">
        <v>2455</v>
      </c>
      <c r="H962" s="9" t="s">
        <v>23</v>
      </c>
      <c r="I962" s="9">
        <v>2469</v>
      </c>
      <c r="J962" s="9">
        <v>2488</v>
      </c>
      <c r="K962" s="9">
        <v>2469</v>
      </c>
      <c r="L962" s="9">
        <v>2488</v>
      </c>
      <c r="M962" s="8">
        <v>2488</v>
      </c>
      <c r="N962" s="11">
        <v>2488</v>
      </c>
      <c r="O962" s="12"/>
      <c r="P962" s="12"/>
      <c r="Q962" s="13"/>
      <c r="U962" s="14"/>
    </row>
    <row r="963" spans="1:21" s="8" customFormat="1" x14ac:dyDescent="0.3">
      <c r="A963" s="9">
        <v>5000</v>
      </c>
      <c r="B963" s="9">
        <v>50</v>
      </c>
      <c r="C963" s="9">
        <v>0.75</v>
      </c>
      <c r="D963" s="9" t="s">
        <v>21</v>
      </c>
      <c r="E963" s="9" t="s">
        <v>109</v>
      </c>
      <c r="F963" s="9" t="s">
        <v>23</v>
      </c>
      <c r="G963" s="9">
        <v>2494</v>
      </c>
      <c r="H963" s="9" t="s">
        <v>23</v>
      </c>
      <c r="I963" s="9">
        <v>2530</v>
      </c>
      <c r="J963" s="9">
        <v>2540</v>
      </c>
      <c r="K963" s="9">
        <v>2530</v>
      </c>
      <c r="L963" s="9">
        <v>2540</v>
      </c>
      <c r="M963" s="8">
        <v>2540</v>
      </c>
      <c r="N963" s="11">
        <v>2540</v>
      </c>
      <c r="O963" s="12"/>
      <c r="P963" s="12"/>
      <c r="Q963" s="13"/>
      <c r="U963" s="14"/>
    </row>
    <row r="964" spans="1:21" s="8" customFormat="1" x14ac:dyDescent="0.3">
      <c r="A964" s="9">
        <v>5000</v>
      </c>
      <c r="B964" s="9">
        <v>50</v>
      </c>
      <c r="C964" s="9">
        <v>0.75</v>
      </c>
      <c r="D964" s="9" t="s">
        <v>21</v>
      </c>
      <c r="E964" s="9" t="s">
        <v>110</v>
      </c>
      <c r="F964" s="9" t="s">
        <v>23</v>
      </c>
      <c r="G964" s="9">
        <v>2432</v>
      </c>
      <c r="H964" s="9" t="s">
        <v>23</v>
      </c>
      <c r="I964" s="9">
        <v>2464</v>
      </c>
      <c r="J964" s="9">
        <v>2472</v>
      </c>
      <c r="K964" s="9">
        <v>2464</v>
      </c>
      <c r="L964" s="9">
        <v>2472</v>
      </c>
      <c r="M964" s="8">
        <v>2472</v>
      </c>
      <c r="N964" s="11">
        <v>2472</v>
      </c>
      <c r="O964" s="12"/>
      <c r="P964" s="12"/>
      <c r="Q964" s="13"/>
      <c r="U964" s="14"/>
    </row>
    <row r="965" spans="1:21" s="8" customFormat="1" x14ac:dyDescent="0.3">
      <c r="A965" s="9">
        <v>5000</v>
      </c>
      <c r="B965" s="9">
        <v>50</v>
      </c>
      <c r="C965" s="9">
        <v>0.75</v>
      </c>
      <c r="D965" s="9" t="s">
        <v>21</v>
      </c>
      <c r="E965" s="9" t="s">
        <v>111</v>
      </c>
      <c r="F965" s="9" t="s">
        <v>23</v>
      </c>
      <c r="G965" s="9">
        <v>2449</v>
      </c>
      <c r="H965" s="9" t="s">
        <v>23</v>
      </c>
      <c r="I965" s="9">
        <v>2476</v>
      </c>
      <c r="J965" s="9">
        <v>2490</v>
      </c>
      <c r="K965" s="9">
        <v>2476</v>
      </c>
      <c r="L965" s="9">
        <v>2490</v>
      </c>
      <c r="M965" s="8">
        <v>2490</v>
      </c>
      <c r="N965" s="11">
        <v>2490</v>
      </c>
      <c r="O965" s="12"/>
      <c r="P965" s="12"/>
      <c r="Q965" s="13"/>
      <c r="U965" s="14"/>
    </row>
    <row r="966" spans="1:21" s="8" customFormat="1" x14ac:dyDescent="0.3">
      <c r="A966" s="9">
        <v>5000</v>
      </c>
      <c r="B966" s="9">
        <v>50</v>
      </c>
      <c r="C966" s="9">
        <v>0.75</v>
      </c>
      <c r="D966" s="9" t="s">
        <v>21</v>
      </c>
      <c r="E966" s="9" t="s">
        <v>112</v>
      </c>
      <c r="F966" s="9" t="s">
        <v>23</v>
      </c>
      <c r="G966" s="9">
        <v>2480</v>
      </c>
      <c r="H966" s="9" t="s">
        <v>23</v>
      </c>
      <c r="I966" s="9">
        <v>2514</v>
      </c>
      <c r="J966" s="9">
        <v>2525</v>
      </c>
      <c r="K966" s="9">
        <v>2514</v>
      </c>
      <c r="L966" s="9">
        <v>2525</v>
      </c>
      <c r="M966" s="8">
        <v>2525</v>
      </c>
      <c r="N966" s="11">
        <v>2525</v>
      </c>
      <c r="O966" s="12"/>
      <c r="P966" s="12"/>
      <c r="Q966" s="13"/>
      <c r="U966" s="14"/>
    </row>
    <row r="967" spans="1:21" s="8" customFormat="1" x14ac:dyDescent="0.3">
      <c r="A967" s="9">
        <v>5000</v>
      </c>
      <c r="B967" s="9">
        <v>50</v>
      </c>
      <c r="C967" s="9">
        <v>0.75</v>
      </c>
      <c r="D967" s="9" t="s">
        <v>21</v>
      </c>
      <c r="E967" s="9" t="s">
        <v>113</v>
      </c>
      <c r="F967" s="9" t="s">
        <v>23</v>
      </c>
      <c r="G967" s="9">
        <v>2476</v>
      </c>
      <c r="H967" s="9" t="s">
        <v>23</v>
      </c>
      <c r="I967" s="9">
        <v>2500</v>
      </c>
      <c r="J967" s="9">
        <v>2515</v>
      </c>
      <c r="K967" s="9">
        <v>2500</v>
      </c>
      <c r="L967" s="9">
        <v>2515</v>
      </c>
      <c r="M967" s="8">
        <v>2515</v>
      </c>
      <c r="N967" s="11">
        <v>2515</v>
      </c>
      <c r="O967" s="12"/>
      <c r="P967" s="12"/>
      <c r="Q967" s="13"/>
      <c r="U967" s="14"/>
    </row>
    <row r="968" spans="1:21" s="8" customFormat="1" x14ac:dyDescent="0.3">
      <c r="A968" s="9">
        <v>5000</v>
      </c>
      <c r="B968" s="9">
        <v>50</v>
      </c>
      <c r="C968" s="9">
        <v>0.75</v>
      </c>
      <c r="D968" s="9" t="s">
        <v>21</v>
      </c>
      <c r="E968" s="9" t="s">
        <v>114</v>
      </c>
      <c r="F968" s="9" t="s">
        <v>23</v>
      </c>
      <c r="G968" s="9">
        <v>2392</v>
      </c>
      <c r="H968" s="9" t="s">
        <v>23</v>
      </c>
      <c r="I968" s="9">
        <v>2433</v>
      </c>
      <c r="J968" s="9">
        <v>2439</v>
      </c>
      <c r="K968" s="9">
        <v>2433</v>
      </c>
      <c r="L968" s="9">
        <v>2439</v>
      </c>
      <c r="M968" s="8">
        <v>2439</v>
      </c>
      <c r="N968" s="11">
        <v>2439</v>
      </c>
      <c r="O968" s="12"/>
      <c r="P968" s="12"/>
      <c r="Q968" s="13"/>
      <c r="U968" s="14"/>
    </row>
    <row r="969" spans="1:21" s="8" customFormat="1" x14ac:dyDescent="0.3">
      <c r="A969" s="9">
        <v>5000</v>
      </c>
      <c r="B969" s="9">
        <v>50</v>
      </c>
      <c r="C969" s="9">
        <v>0.75</v>
      </c>
      <c r="D969" s="9" t="s">
        <v>21</v>
      </c>
      <c r="E969" s="9" t="s">
        <v>115</v>
      </c>
      <c r="F969" s="9" t="s">
        <v>23</v>
      </c>
      <c r="G969" s="9">
        <v>2494</v>
      </c>
      <c r="H969" s="9" t="s">
        <v>23</v>
      </c>
      <c r="I969" s="9">
        <v>2525</v>
      </c>
      <c r="J969" s="9">
        <v>2534</v>
      </c>
      <c r="K969" s="9">
        <v>2525</v>
      </c>
      <c r="L969" s="9">
        <v>2534</v>
      </c>
      <c r="M969" s="8">
        <v>2534</v>
      </c>
      <c r="N969" s="11">
        <v>2534</v>
      </c>
      <c r="O969" s="12"/>
      <c r="P969" s="12"/>
      <c r="Q969" s="13"/>
      <c r="U969" s="14"/>
    </row>
    <row r="970" spans="1:21" s="8" customFormat="1" x14ac:dyDescent="0.3">
      <c r="A970" s="9">
        <v>5000</v>
      </c>
      <c r="B970" s="9">
        <v>50</v>
      </c>
      <c r="C970" s="9">
        <v>0.75</v>
      </c>
      <c r="D970" s="9" t="s">
        <v>21</v>
      </c>
      <c r="E970" s="9" t="s">
        <v>116</v>
      </c>
      <c r="F970" s="9" t="s">
        <v>23</v>
      </c>
      <c r="G970" s="9">
        <v>2574</v>
      </c>
      <c r="H970" s="9" t="s">
        <v>23</v>
      </c>
      <c r="I970" s="9">
        <v>2610</v>
      </c>
      <c r="J970" s="9">
        <v>2618</v>
      </c>
      <c r="K970" s="9">
        <v>2610</v>
      </c>
      <c r="L970" s="9">
        <v>2618</v>
      </c>
      <c r="M970" s="8">
        <v>2618</v>
      </c>
      <c r="N970" s="11">
        <v>2618</v>
      </c>
      <c r="O970" s="12"/>
      <c r="P970" s="12"/>
      <c r="Q970" s="13"/>
      <c r="U970" s="14"/>
    </row>
    <row r="971" spans="1:21" s="8" customFormat="1" x14ac:dyDescent="0.3">
      <c r="A971" s="9">
        <v>5000</v>
      </c>
      <c r="B971" s="9">
        <v>50</v>
      </c>
      <c r="C971" s="9">
        <v>0.75</v>
      </c>
      <c r="D971" s="9" t="s">
        <v>21</v>
      </c>
      <c r="E971" s="9" t="s">
        <v>117</v>
      </c>
      <c r="F971" s="9" t="s">
        <v>23</v>
      </c>
      <c r="G971" s="9">
        <v>2518</v>
      </c>
      <c r="H971" s="9" t="s">
        <v>23</v>
      </c>
      <c r="I971" s="9">
        <v>2560</v>
      </c>
      <c r="J971" s="9">
        <v>2563</v>
      </c>
      <c r="K971" s="9">
        <v>2560</v>
      </c>
      <c r="L971" s="9">
        <v>2563</v>
      </c>
      <c r="M971" s="8">
        <v>2563</v>
      </c>
      <c r="N971" s="11">
        <v>2563</v>
      </c>
      <c r="O971" s="12"/>
      <c r="P971" s="12"/>
      <c r="Q971" s="13"/>
      <c r="U971" s="14"/>
    </row>
    <row r="972" spans="1:21" s="8" customFormat="1" x14ac:dyDescent="0.3">
      <c r="A972" s="9">
        <v>5000</v>
      </c>
      <c r="B972" s="9">
        <v>50</v>
      </c>
      <c r="C972" s="9">
        <v>0.75</v>
      </c>
      <c r="D972" s="9" t="s">
        <v>21</v>
      </c>
      <c r="E972" s="9" t="s">
        <v>118</v>
      </c>
      <c r="F972" s="9" t="s">
        <v>23</v>
      </c>
      <c r="G972" s="9">
        <v>2501</v>
      </c>
      <c r="H972" s="9" t="s">
        <v>23</v>
      </c>
      <c r="I972" s="9">
        <v>2531</v>
      </c>
      <c r="J972" s="9">
        <v>2540</v>
      </c>
      <c r="K972" s="9">
        <v>2531</v>
      </c>
      <c r="L972" s="9">
        <v>2540</v>
      </c>
      <c r="M972" s="8">
        <v>2540</v>
      </c>
      <c r="N972" s="11">
        <v>2540</v>
      </c>
      <c r="O972" s="12"/>
      <c r="P972" s="12"/>
      <c r="Q972" s="13"/>
      <c r="U972" s="14"/>
    </row>
    <row r="973" spans="1:21" s="8" customFormat="1" x14ac:dyDescent="0.3">
      <c r="A973" s="9">
        <v>5000</v>
      </c>
      <c r="B973" s="9">
        <v>50</v>
      </c>
      <c r="C973" s="9">
        <v>0.75</v>
      </c>
      <c r="D973" s="9" t="s">
        <v>21</v>
      </c>
      <c r="E973" s="9" t="s">
        <v>119</v>
      </c>
      <c r="F973" s="9" t="s">
        <v>23</v>
      </c>
      <c r="G973" s="9">
        <v>2459</v>
      </c>
      <c r="H973" s="9" t="s">
        <v>23</v>
      </c>
      <c r="I973" s="9">
        <v>2490</v>
      </c>
      <c r="J973" s="9">
        <v>2501</v>
      </c>
      <c r="K973" s="9">
        <v>2490</v>
      </c>
      <c r="L973" s="9">
        <v>2501</v>
      </c>
      <c r="M973" s="8">
        <v>2501</v>
      </c>
      <c r="N973" s="11">
        <v>2501</v>
      </c>
      <c r="O973" s="12"/>
      <c r="P973" s="12"/>
      <c r="Q973" s="13"/>
      <c r="U973" s="14"/>
    </row>
    <row r="974" spans="1:21" s="8" customFormat="1" x14ac:dyDescent="0.3">
      <c r="A974" s="9">
        <v>5000</v>
      </c>
      <c r="B974" s="9">
        <v>50</v>
      </c>
      <c r="C974" s="9">
        <v>0.75</v>
      </c>
      <c r="D974" s="9" t="s">
        <v>21</v>
      </c>
      <c r="E974" s="9" t="s">
        <v>120</v>
      </c>
      <c r="F974" s="9" t="s">
        <v>23</v>
      </c>
      <c r="G974" s="9">
        <v>2436</v>
      </c>
      <c r="H974" s="9" t="s">
        <v>23</v>
      </c>
      <c r="I974" s="9">
        <v>2457</v>
      </c>
      <c r="J974" s="9">
        <v>2472</v>
      </c>
      <c r="K974" s="9">
        <v>2457</v>
      </c>
      <c r="L974" s="9">
        <v>2472</v>
      </c>
      <c r="M974" s="8">
        <v>2472</v>
      </c>
      <c r="N974" s="11">
        <v>2472</v>
      </c>
      <c r="O974" s="12"/>
      <c r="P974" s="12"/>
      <c r="Q974" s="13"/>
      <c r="U974" s="14"/>
    </row>
    <row r="975" spans="1:21" s="8" customFormat="1" x14ac:dyDescent="0.3">
      <c r="A975" s="9">
        <v>5000</v>
      </c>
      <c r="B975" s="9">
        <v>50</v>
      </c>
      <c r="C975" s="9">
        <v>0.75</v>
      </c>
      <c r="D975" s="9" t="s">
        <v>21</v>
      </c>
      <c r="E975" s="9" t="s">
        <v>121</v>
      </c>
      <c r="F975" s="9" t="s">
        <v>23</v>
      </c>
      <c r="G975" s="9">
        <v>2446</v>
      </c>
      <c r="H975" s="9" t="s">
        <v>23</v>
      </c>
      <c r="I975" s="9">
        <v>2487</v>
      </c>
      <c r="J975" s="9">
        <v>2494</v>
      </c>
      <c r="K975" s="9">
        <v>2487</v>
      </c>
      <c r="L975" s="9">
        <v>2494</v>
      </c>
      <c r="M975" s="8">
        <v>2494</v>
      </c>
      <c r="N975" s="11">
        <v>2494</v>
      </c>
      <c r="O975" s="12"/>
      <c r="P975" s="12"/>
      <c r="Q975" s="13"/>
      <c r="U975" s="14"/>
    </row>
    <row r="976" spans="1:21" s="8" customFormat="1" x14ac:dyDescent="0.3">
      <c r="A976" s="9">
        <v>5000</v>
      </c>
      <c r="B976" s="9">
        <v>50</v>
      </c>
      <c r="C976" s="9">
        <v>0.75</v>
      </c>
      <c r="D976" s="9" t="s">
        <v>21</v>
      </c>
      <c r="E976" s="9" t="s">
        <v>122</v>
      </c>
      <c r="F976" s="9" t="s">
        <v>23</v>
      </c>
      <c r="G976" s="9">
        <v>2451</v>
      </c>
      <c r="H976" s="9" t="s">
        <v>23</v>
      </c>
      <c r="I976" s="9">
        <v>2478</v>
      </c>
      <c r="J976" s="9">
        <v>2492</v>
      </c>
      <c r="K976" s="9">
        <v>2478</v>
      </c>
      <c r="L976" s="9">
        <v>2492</v>
      </c>
      <c r="M976" s="8">
        <v>2492</v>
      </c>
      <c r="N976" s="11">
        <v>2492</v>
      </c>
      <c r="O976" s="12"/>
      <c r="P976" s="12"/>
      <c r="Q976" s="13"/>
      <c r="U976" s="14"/>
    </row>
    <row r="977" spans="1:29" x14ac:dyDescent="0.3">
      <c r="A977" s="4">
        <v>5000</v>
      </c>
      <c r="B977" s="4">
        <v>50</v>
      </c>
      <c r="C977" s="4">
        <v>0.25</v>
      </c>
      <c r="D977" s="4" t="s">
        <v>123</v>
      </c>
      <c r="E977" s="4" t="s">
        <v>199</v>
      </c>
      <c r="F977" s="4" t="s">
        <v>23</v>
      </c>
      <c r="G977" s="4">
        <v>37</v>
      </c>
      <c r="H977" s="4" t="s">
        <v>23</v>
      </c>
      <c r="I977" s="4">
        <v>-56</v>
      </c>
      <c r="J977" s="4">
        <v>38</v>
      </c>
      <c r="K977" s="4">
        <v>-56</v>
      </c>
      <c r="L977" s="4">
        <v>35</v>
      </c>
      <c r="M977" s="8">
        <v>35</v>
      </c>
      <c r="N977" s="5">
        <v>38</v>
      </c>
      <c r="O977" s="6"/>
      <c r="P977" s="6"/>
      <c r="Q977" s="7"/>
      <c r="R977" s="8">
        <f t="shared" ref="R977" si="420">A977</f>
        <v>5000</v>
      </c>
      <c r="S977" s="8">
        <f t="shared" ref="S977" si="421">B977</f>
        <v>50</v>
      </c>
      <c r="T977" s="8">
        <f t="shared" ref="T977" si="422">C977</f>
        <v>0.25</v>
      </c>
      <c r="U977" s="8" t="str">
        <f t="shared" ref="U977" si="423">D977</f>
        <v>ER</v>
      </c>
      <c r="V977" s="8">
        <f t="shared" ref="V977" si="424">AVERAGE(G977:G1001)</f>
        <v>39.44</v>
      </c>
      <c r="W977" s="8" t="e">
        <f t="shared" ref="W977" si="425">AVERAGE(H977:H1001)</f>
        <v>#DIV/0!</v>
      </c>
      <c r="X977" s="8">
        <f t="shared" ref="X977" si="426">AVERAGE(I977:I1001)</f>
        <v>-39.28</v>
      </c>
      <c r="Y977" s="8">
        <f t="shared" ref="Y977" si="427">AVERAGE(J977:J1001)</f>
        <v>39.68</v>
      </c>
      <c r="Z977" s="8">
        <f t="shared" ref="Z977" si="428">AVERAGE(K977:K1001)</f>
        <v>-39.28</v>
      </c>
      <c r="AA977" s="8">
        <f t="shared" ref="AA977" si="429">AVERAGE(L977:L1001)</f>
        <v>37.479999999999997</v>
      </c>
      <c r="AB977" s="8">
        <f t="shared" ref="AB977:AC977" si="430">AVERAGE(M977:M1001)</f>
        <v>38.04</v>
      </c>
      <c r="AC977" s="8">
        <f t="shared" si="430"/>
        <v>39.68</v>
      </c>
    </row>
    <row r="978" spans="1:29" x14ac:dyDescent="0.3">
      <c r="A978" s="4">
        <v>5000</v>
      </c>
      <c r="B978" s="4">
        <v>50</v>
      </c>
      <c r="C978" s="4">
        <v>0.25</v>
      </c>
      <c r="D978" s="4" t="s">
        <v>123</v>
      </c>
      <c r="E978" s="4" t="s">
        <v>200</v>
      </c>
      <c r="F978" s="4" t="s">
        <v>23</v>
      </c>
      <c r="G978" s="4">
        <v>37</v>
      </c>
      <c r="H978" s="4" t="s">
        <v>23</v>
      </c>
      <c r="I978" s="4">
        <v>-50</v>
      </c>
      <c r="J978" s="4">
        <v>37</v>
      </c>
      <c r="K978" s="4">
        <v>-50</v>
      </c>
      <c r="L978" s="4">
        <v>36</v>
      </c>
      <c r="M978" s="8">
        <v>36</v>
      </c>
      <c r="N978" s="5">
        <v>37</v>
      </c>
      <c r="O978" s="6"/>
      <c r="P978" s="6"/>
      <c r="Q978" s="7"/>
      <c r="R978" s="8"/>
      <c r="S978" s="8"/>
      <c r="T978" s="8"/>
      <c r="U978" s="14"/>
      <c r="V978" s="8"/>
      <c r="W978" s="8"/>
      <c r="X978" s="8"/>
      <c r="Y978" s="8"/>
      <c r="Z978" s="8"/>
      <c r="AA978" s="8"/>
      <c r="AB978" s="8"/>
      <c r="AC978" s="8"/>
    </row>
    <row r="979" spans="1:29" x14ac:dyDescent="0.3">
      <c r="A979" s="4">
        <v>5000</v>
      </c>
      <c r="B979" s="4">
        <v>50</v>
      </c>
      <c r="C979" s="4">
        <v>0.25</v>
      </c>
      <c r="D979" s="4" t="s">
        <v>123</v>
      </c>
      <c r="E979" s="4" t="s">
        <v>201</v>
      </c>
      <c r="F979" s="4" t="s">
        <v>23</v>
      </c>
      <c r="G979" s="4">
        <v>40</v>
      </c>
      <c r="H979" s="4" t="s">
        <v>23</v>
      </c>
      <c r="I979" s="4">
        <v>-48</v>
      </c>
      <c r="J979" s="4">
        <v>40</v>
      </c>
      <c r="K979" s="4">
        <v>-48</v>
      </c>
      <c r="L979" s="4">
        <v>37</v>
      </c>
      <c r="M979" s="8">
        <v>38</v>
      </c>
      <c r="N979" s="5">
        <v>40</v>
      </c>
      <c r="O979" s="6"/>
      <c r="P979" s="6"/>
      <c r="Q979" s="7"/>
      <c r="R979" s="8"/>
      <c r="S979" s="8"/>
      <c r="T979" s="8"/>
      <c r="U979" s="14"/>
      <c r="V979" s="8"/>
      <c r="W979" s="8"/>
      <c r="X979" s="8"/>
      <c r="Y979" s="8"/>
      <c r="Z979" s="8"/>
      <c r="AA979" s="8"/>
      <c r="AB979" s="8"/>
      <c r="AC979" s="8"/>
    </row>
    <row r="980" spans="1:29" x14ac:dyDescent="0.3">
      <c r="A980" s="4">
        <v>5000</v>
      </c>
      <c r="B980" s="4">
        <v>50</v>
      </c>
      <c r="C980" s="4">
        <v>0.25</v>
      </c>
      <c r="D980" s="4" t="s">
        <v>123</v>
      </c>
      <c r="E980" s="4" t="s">
        <v>202</v>
      </c>
      <c r="F980" s="4" t="s">
        <v>23</v>
      </c>
      <c r="G980" s="4">
        <v>42</v>
      </c>
      <c r="H980" s="4" t="s">
        <v>23</v>
      </c>
      <c r="I980" s="4">
        <v>-52</v>
      </c>
      <c r="J980" s="4">
        <v>43</v>
      </c>
      <c r="K980" s="4">
        <v>-52</v>
      </c>
      <c r="L980" s="4">
        <v>38</v>
      </c>
      <c r="M980" s="8">
        <v>41</v>
      </c>
      <c r="N980" s="5">
        <v>43</v>
      </c>
      <c r="O980" s="6"/>
      <c r="P980" s="6"/>
      <c r="Q980" s="7"/>
      <c r="R980" s="8"/>
      <c r="S980" s="8"/>
      <c r="T980" s="8"/>
      <c r="U980" s="14"/>
      <c r="V980" s="8"/>
      <c r="W980" s="8"/>
      <c r="X980" s="8"/>
      <c r="Y980" s="8"/>
      <c r="Z980" s="8"/>
      <c r="AA980" s="8"/>
      <c r="AB980" s="8"/>
      <c r="AC980" s="8"/>
    </row>
    <row r="981" spans="1:29" x14ac:dyDescent="0.3">
      <c r="A981" s="4">
        <v>5000</v>
      </c>
      <c r="B981" s="4">
        <v>50</v>
      </c>
      <c r="C981" s="4">
        <v>0.25</v>
      </c>
      <c r="D981" s="4" t="s">
        <v>123</v>
      </c>
      <c r="E981" s="4" t="s">
        <v>203</v>
      </c>
      <c r="F981" s="4" t="s">
        <v>23</v>
      </c>
      <c r="G981" s="4">
        <v>44</v>
      </c>
      <c r="H981" s="4" t="s">
        <v>23</v>
      </c>
      <c r="I981" s="4">
        <v>-57</v>
      </c>
      <c r="J981" s="4">
        <v>44</v>
      </c>
      <c r="K981" s="4">
        <v>-57</v>
      </c>
      <c r="L981" s="4">
        <v>38</v>
      </c>
      <c r="M981" s="8">
        <v>41</v>
      </c>
      <c r="N981" s="5">
        <v>44</v>
      </c>
      <c r="O981" s="6"/>
      <c r="P981" s="6"/>
      <c r="Q981" s="7"/>
      <c r="R981" s="8"/>
      <c r="S981" s="8"/>
      <c r="T981" s="8"/>
      <c r="U981" s="14"/>
      <c r="V981" s="8"/>
      <c r="W981" s="8"/>
      <c r="X981" s="8"/>
      <c r="Y981" s="8"/>
      <c r="Z981" s="8"/>
      <c r="AA981" s="8"/>
      <c r="AB981" s="8"/>
      <c r="AC981" s="8"/>
    </row>
    <row r="982" spans="1:29" x14ac:dyDescent="0.3">
      <c r="A982" s="4">
        <v>5000</v>
      </c>
      <c r="B982" s="4">
        <v>50</v>
      </c>
      <c r="C982" s="4">
        <v>0.25</v>
      </c>
      <c r="D982" s="4" t="s">
        <v>123</v>
      </c>
      <c r="E982" s="4" t="s">
        <v>204</v>
      </c>
      <c r="F982" s="4" t="s">
        <v>23</v>
      </c>
      <c r="G982" s="4">
        <v>44</v>
      </c>
      <c r="H982" s="4" t="s">
        <v>23</v>
      </c>
      <c r="I982" s="4">
        <v>-37</v>
      </c>
      <c r="J982" s="4">
        <v>44</v>
      </c>
      <c r="K982" s="4">
        <v>-37</v>
      </c>
      <c r="L982" s="4">
        <v>43</v>
      </c>
      <c r="M982" s="8">
        <v>42</v>
      </c>
      <c r="N982" s="5">
        <v>44</v>
      </c>
      <c r="O982" s="6"/>
      <c r="P982" s="6"/>
      <c r="Q982" s="7"/>
      <c r="R982" s="8"/>
      <c r="S982" s="8"/>
      <c r="T982" s="8"/>
      <c r="U982" s="14"/>
      <c r="V982" s="8"/>
      <c r="W982" s="8"/>
      <c r="X982" s="8"/>
      <c r="Y982" s="8"/>
      <c r="Z982" s="8"/>
      <c r="AA982" s="8"/>
      <c r="AB982" s="8"/>
      <c r="AC982" s="8"/>
    </row>
    <row r="983" spans="1:29" x14ac:dyDescent="0.3">
      <c r="A983" s="4">
        <v>5000</v>
      </c>
      <c r="B983" s="4">
        <v>50</v>
      </c>
      <c r="C983" s="4">
        <v>0.25</v>
      </c>
      <c r="D983" s="4" t="s">
        <v>123</v>
      </c>
      <c r="E983" s="4" t="s">
        <v>205</v>
      </c>
      <c r="F983" s="4" t="s">
        <v>23</v>
      </c>
      <c r="G983" s="4">
        <v>24</v>
      </c>
      <c r="H983" s="4" t="s">
        <v>23</v>
      </c>
      <c r="I983" s="4">
        <v>-77</v>
      </c>
      <c r="J983" s="4">
        <v>24</v>
      </c>
      <c r="K983" s="4">
        <v>-77</v>
      </c>
      <c r="L983" s="4">
        <v>22</v>
      </c>
      <c r="M983" s="8">
        <v>23</v>
      </c>
      <c r="N983" s="5">
        <v>24</v>
      </c>
      <c r="O983" s="6"/>
      <c r="P983" s="6"/>
      <c r="Q983" s="7"/>
      <c r="R983" s="8"/>
      <c r="S983" s="8"/>
      <c r="T983" s="8"/>
      <c r="U983" s="14"/>
      <c r="V983" s="8"/>
      <c r="W983" s="8"/>
      <c r="X983" s="8"/>
      <c r="Y983" s="8"/>
      <c r="Z983" s="8"/>
      <c r="AA983" s="8"/>
      <c r="AB983" s="8"/>
      <c r="AC983" s="8"/>
    </row>
    <row r="984" spans="1:29" x14ac:dyDescent="0.3">
      <c r="A984" s="4">
        <v>5000</v>
      </c>
      <c r="B984" s="4">
        <v>50</v>
      </c>
      <c r="C984" s="4">
        <v>0.25</v>
      </c>
      <c r="D984" s="4" t="s">
        <v>123</v>
      </c>
      <c r="E984" s="4" t="s">
        <v>206</v>
      </c>
      <c r="F984" s="4" t="s">
        <v>23</v>
      </c>
      <c r="G984" s="4">
        <v>49</v>
      </c>
      <c r="H984" s="4" t="s">
        <v>23</v>
      </c>
      <c r="I984" s="4">
        <v>-37</v>
      </c>
      <c r="J984" s="4">
        <v>50</v>
      </c>
      <c r="K984" s="4">
        <v>-37</v>
      </c>
      <c r="L984" s="4">
        <v>49</v>
      </c>
      <c r="M984" s="8">
        <v>48</v>
      </c>
      <c r="N984" s="5">
        <v>50</v>
      </c>
      <c r="O984" s="6"/>
      <c r="P984" s="6"/>
      <c r="Q984" s="7"/>
      <c r="R984" s="8"/>
      <c r="S984" s="8"/>
      <c r="T984" s="8"/>
      <c r="U984" s="14"/>
      <c r="V984" s="8"/>
      <c r="W984" s="8"/>
      <c r="X984" s="8"/>
      <c r="Y984" s="8"/>
      <c r="Z984" s="8"/>
      <c r="AA984" s="8"/>
      <c r="AB984" s="8"/>
      <c r="AC984" s="8"/>
    </row>
    <row r="985" spans="1:29" x14ac:dyDescent="0.3">
      <c r="A985" s="4">
        <v>5000</v>
      </c>
      <c r="B985" s="4">
        <v>50</v>
      </c>
      <c r="C985" s="4">
        <v>0.25</v>
      </c>
      <c r="D985" s="4" t="s">
        <v>123</v>
      </c>
      <c r="E985" s="4" t="s">
        <v>207</v>
      </c>
      <c r="F985" s="4" t="s">
        <v>23</v>
      </c>
      <c r="G985" s="4">
        <v>44</v>
      </c>
      <c r="H985" s="4" t="s">
        <v>23</v>
      </c>
      <c r="I985" s="4">
        <v>-14</v>
      </c>
      <c r="J985" s="4">
        <v>44</v>
      </c>
      <c r="K985" s="4">
        <v>-14</v>
      </c>
      <c r="L985" s="4">
        <v>41</v>
      </c>
      <c r="M985" s="8">
        <v>42</v>
      </c>
      <c r="N985" s="5">
        <v>44</v>
      </c>
      <c r="O985" s="6"/>
      <c r="P985" s="6"/>
      <c r="Q985" s="7"/>
      <c r="R985" s="8"/>
      <c r="S985" s="8"/>
      <c r="T985" s="8"/>
      <c r="U985" s="14"/>
      <c r="V985" s="8"/>
      <c r="W985" s="8"/>
      <c r="X985" s="8"/>
      <c r="Y985" s="8"/>
      <c r="Z985" s="8"/>
      <c r="AA985" s="8"/>
      <c r="AB985" s="8"/>
      <c r="AC985" s="8"/>
    </row>
    <row r="986" spans="1:29" x14ac:dyDescent="0.3">
      <c r="A986" s="4">
        <v>5000</v>
      </c>
      <c r="B986" s="4">
        <v>50</v>
      </c>
      <c r="C986" s="4">
        <v>0.25</v>
      </c>
      <c r="D986" s="4" t="s">
        <v>123</v>
      </c>
      <c r="E986" s="4" t="s">
        <v>208</v>
      </c>
      <c r="F986" s="4" t="s">
        <v>23</v>
      </c>
      <c r="G986" s="4">
        <v>50</v>
      </c>
      <c r="H986" s="4" t="s">
        <v>23</v>
      </c>
      <c r="I986" s="4">
        <v>-60</v>
      </c>
      <c r="J986" s="4">
        <v>50</v>
      </c>
      <c r="K986" s="4">
        <v>-60</v>
      </c>
      <c r="L986" s="4">
        <v>50</v>
      </c>
      <c r="M986" s="8">
        <v>50</v>
      </c>
      <c r="N986" s="5">
        <v>50</v>
      </c>
      <c r="O986" s="6"/>
      <c r="P986" s="6"/>
      <c r="Q986" s="7"/>
      <c r="R986" s="8"/>
      <c r="S986" s="8"/>
      <c r="T986" s="8"/>
      <c r="U986" s="14"/>
      <c r="V986" s="8"/>
      <c r="W986" s="8"/>
      <c r="X986" s="8"/>
      <c r="Y986" s="8"/>
      <c r="Z986" s="8"/>
      <c r="AA986" s="8"/>
      <c r="AB986" s="8"/>
      <c r="AC986" s="8"/>
    </row>
    <row r="987" spans="1:29" x14ac:dyDescent="0.3">
      <c r="A987" s="4">
        <v>5000</v>
      </c>
      <c r="B987" s="4">
        <v>50</v>
      </c>
      <c r="C987" s="4">
        <v>0.25</v>
      </c>
      <c r="D987" s="4" t="s">
        <v>123</v>
      </c>
      <c r="E987" s="4" t="s">
        <v>209</v>
      </c>
      <c r="F987" s="4" t="s">
        <v>23</v>
      </c>
      <c r="G987" s="4">
        <v>45</v>
      </c>
      <c r="H987" s="4" t="s">
        <v>23</v>
      </c>
      <c r="I987" s="4">
        <v>-38</v>
      </c>
      <c r="J987" s="4">
        <v>45</v>
      </c>
      <c r="K987" s="4">
        <v>-38</v>
      </c>
      <c r="L987" s="4">
        <v>45</v>
      </c>
      <c r="M987" s="8">
        <v>44</v>
      </c>
      <c r="N987" s="5">
        <v>45</v>
      </c>
      <c r="O987" s="6"/>
      <c r="P987" s="6"/>
      <c r="Q987" s="7"/>
      <c r="R987" s="8"/>
      <c r="S987" s="8"/>
      <c r="T987" s="8"/>
      <c r="U987" s="14"/>
      <c r="V987" s="8"/>
      <c r="W987" s="8"/>
      <c r="X987" s="8"/>
      <c r="Y987" s="8"/>
      <c r="Z987" s="8"/>
      <c r="AA987" s="8"/>
      <c r="AB987" s="8"/>
      <c r="AC987" s="8"/>
    </row>
    <row r="988" spans="1:29" x14ac:dyDescent="0.3">
      <c r="A988" s="4">
        <v>5000</v>
      </c>
      <c r="B988" s="4">
        <v>50</v>
      </c>
      <c r="C988" s="4">
        <v>0.25</v>
      </c>
      <c r="D988" s="4" t="s">
        <v>123</v>
      </c>
      <c r="E988" s="4" t="s">
        <v>210</v>
      </c>
      <c r="F988" s="4" t="s">
        <v>23</v>
      </c>
      <c r="G988" s="4">
        <v>46</v>
      </c>
      <c r="H988" s="4" t="s">
        <v>23</v>
      </c>
      <c r="I988" s="4">
        <v>-56</v>
      </c>
      <c r="J988" s="4">
        <v>46</v>
      </c>
      <c r="K988" s="4">
        <v>-56</v>
      </c>
      <c r="L988" s="4">
        <v>44</v>
      </c>
      <c r="M988" s="8">
        <v>45</v>
      </c>
      <c r="N988" s="5">
        <v>46</v>
      </c>
      <c r="O988" s="6"/>
      <c r="P988" s="6"/>
      <c r="Q988" s="7"/>
      <c r="R988" s="8"/>
      <c r="S988" s="8"/>
      <c r="T988" s="8"/>
      <c r="U988" s="14"/>
      <c r="V988" s="8"/>
      <c r="W988" s="8"/>
      <c r="X988" s="8"/>
      <c r="Y988" s="8"/>
      <c r="Z988" s="8"/>
      <c r="AA988" s="8"/>
      <c r="AB988" s="8"/>
      <c r="AC988" s="8"/>
    </row>
    <row r="989" spans="1:29" x14ac:dyDescent="0.3">
      <c r="A989" s="4">
        <v>5000</v>
      </c>
      <c r="B989" s="4">
        <v>50</v>
      </c>
      <c r="C989" s="4">
        <v>0.25</v>
      </c>
      <c r="D989" s="4" t="s">
        <v>123</v>
      </c>
      <c r="E989" s="4" t="s">
        <v>211</v>
      </c>
      <c r="F989" s="4" t="s">
        <v>23</v>
      </c>
      <c r="G989" s="4">
        <v>32</v>
      </c>
      <c r="H989" s="4" t="s">
        <v>23</v>
      </c>
      <c r="I989" s="4">
        <v>-33</v>
      </c>
      <c r="J989" s="4">
        <v>32</v>
      </c>
      <c r="K989" s="4">
        <v>-33</v>
      </c>
      <c r="L989" s="4">
        <v>30</v>
      </c>
      <c r="M989" s="8">
        <v>30</v>
      </c>
      <c r="N989" s="5">
        <v>32</v>
      </c>
      <c r="O989" s="6"/>
      <c r="P989" s="6"/>
      <c r="Q989" s="7"/>
      <c r="R989" s="8"/>
      <c r="S989" s="8"/>
      <c r="T989" s="8"/>
      <c r="U989" s="14"/>
      <c r="V989" s="8"/>
      <c r="W989" s="8"/>
      <c r="X989" s="8"/>
      <c r="Y989" s="8"/>
      <c r="Z989" s="8"/>
      <c r="AA989" s="8"/>
      <c r="AB989" s="8"/>
      <c r="AC989" s="8"/>
    </row>
    <row r="990" spans="1:29" x14ac:dyDescent="0.3">
      <c r="A990" s="4">
        <v>5000</v>
      </c>
      <c r="B990" s="4">
        <v>50</v>
      </c>
      <c r="C990" s="4">
        <v>0.25</v>
      </c>
      <c r="D990" s="4" t="s">
        <v>123</v>
      </c>
      <c r="E990" s="4" t="s">
        <v>212</v>
      </c>
      <c r="F990" s="4" t="s">
        <v>23</v>
      </c>
      <c r="G990" s="4">
        <v>33</v>
      </c>
      <c r="H990" s="4" t="s">
        <v>23</v>
      </c>
      <c r="I990" s="4">
        <v>-25</v>
      </c>
      <c r="J990" s="4">
        <v>33</v>
      </c>
      <c r="K990" s="4">
        <v>-25</v>
      </c>
      <c r="L990" s="4">
        <v>33</v>
      </c>
      <c r="M990" s="8">
        <v>32</v>
      </c>
      <c r="N990" s="5">
        <v>33</v>
      </c>
      <c r="O990" s="6"/>
      <c r="P990" s="6"/>
      <c r="Q990" s="7"/>
      <c r="R990" s="8"/>
      <c r="S990" s="8"/>
      <c r="T990" s="8"/>
      <c r="U990" s="14"/>
      <c r="V990" s="8"/>
      <c r="W990" s="8"/>
      <c r="X990" s="8"/>
      <c r="Y990" s="8"/>
      <c r="Z990" s="8"/>
      <c r="AA990" s="8"/>
      <c r="AB990" s="8"/>
      <c r="AC990" s="8"/>
    </row>
    <row r="991" spans="1:29" x14ac:dyDescent="0.3">
      <c r="A991" s="4">
        <v>5000</v>
      </c>
      <c r="B991" s="4">
        <v>50</v>
      </c>
      <c r="C991" s="4">
        <v>0.25</v>
      </c>
      <c r="D991" s="4" t="s">
        <v>123</v>
      </c>
      <c r="E991" s="4" t="s">
        <v>213</v>
      </c>
      <c r="F991" s="4" t="s">
        <v>23</v>
      </c>
      <c r="G991" s="4">
        <v>36</v>
      </c>
      <c r="H991" s="4" t="s">
        <v>23</v>
      </c>
      <c r="I991" s="4">
        <v>-42</v>
      </c>
      <c r="J991" s="4">
        <v>36</v>
      </c>
      <c r="K991" s="4">
        <v>-42</v>
      </c>
      <c r="L991" s="4">
        <v>33</v>
      </c>
      <c r="M991" s="8">
        <v>35</v>
      </c>
      <c r="N991" s="5">
        <v>36</v>
      </c>
      <c r="O991" s="6"/>
      <c r="P991" s="6"/>
      <c r="Q991" s="7"/>
      <c r="R991" s="8"/>
      <c r="S991" s="8"/>
      <c r="T991" s="8"/>
      <c r="U991" s="14"/>
      <c r="V991" s="8"/>
      <c r="W991" s="8"/>
      <c r="X991" s="8"/>
      <c r="Y991" s="8"/>
      <c r="Z991" s="8"/>
      <c r="AA991" s="8"/>
      <c r="AB991" s="8"/>
      <c r="AC991" s="8"/>
    </row>
    <row r="992" spans="1:29" x14ac:dyDescent="0.3">
      <c r="A992" s="4">
        <v>5000</v>
      </c>
      <c r="B992" s="4">
        <v>50</v>
      </c>
      <c r="C992" s="4">
        <v>0.25</v>
      </c>
      <c r="D992" s="4" t="s">
        <v>123</v>
      </c>
      <c r="E992" s="4" t="s">
        <v>214</v>
      </c>
      <c r="F992" s="4" t="s">
        <v>23</v>
      </c>
      <c r="G992" s="4">
        <v>37</v>
      </c>
      <c r="H992" s="4" t="s">
        <v>23</v>
      </c>
      <c r="I992" s="4">
        <v>-95</v>
      </c>
      <c r="J992" s="4">
        <v>37</v>
      </c>
      <c r="K992" s="4">
        <v>-95</v>
      </c>
      <c r="L992" s="4">
        <v>36</v>
      </c>
      <c r="M992" s="8">
        <v>35</v>
      </c>
      <c r="N992" s="5">
        <v>37</v>
      </c>
      <c r="O992" s="6"/>
      <c r="P992" s="6"/>
      <c r="Q992" s="7"/>
      <c r="R992" s="8"/>
      <c r="S992" s="8"/>
      <c r="T992" s="8"/>
      <c r="U992" s="14"/>
      <c r="V992" s="8"/>
      <c r="W992" s="8"/>
      <c r="X992" s="8"/>
      <c r="Y992" s="8"/>
      <c r="Z992" s="8"/>
      <c r="AA992" s="8"/>
      <c r="AB992" s="8"/>
      <c r="AC992" s="8"/>
    </row>
    <row r="993" spans="1:29" x14ac:dyDescent="0.3">
      <c r="A993" s="4">
        <v>5000</v>
      </c>
      <c r="B993" s="4">
        <v>50</v>
      </c>
      <c r="C993" s="4">
        <v>0.25</v>
      </c>
      <c r="D993" s="4" t="s">
        <v>123</v>
      </c>
      <c r="E993" s="4" t="s">
        <v>215</v>
      </c>
      <c r="F993" s="4" t="s">
        <v>23</v>
      </c>
      <c r="G993" s="4">
        <v>36</v>
      </c>
      <c r="H993" s="4" t="s">
        <v>23</v>
      </c>
      <c r="I993" s="4">
        <v>-49</v>
      </c>
      <c r="J993" s="4">
        <v>37</v>
      </c>
      <c r="K993" s="4">
        <v>-49</v>
      </c>
      <c r="L993" s="4">
        <v>35</v>
      </c>
      <c r="M993" s="8">
        <v>35</v>
      </c>
      <c r="N993" s="5">
        <v>37</v>
      </c>
      <c r="O993" s="6"/>
      <c r="P993" s="6"/>
      <c r="Q993" s="7"/>
      <c r="R993" s="8"/>
      <c r="S993" s="8"/>
      <c r="T993" s="8"/>
      <c r="U993" s="14"/>
      <c r="V993" s="8"/>
      <c r="W993" s="8"/>
      <c r="X993" s="8"/>
      <c r="Y993" s="8"/>
      <c r="Z993" s="8"/>
      <c r="AA993" s="8"/>
      <c r="AB993" s="8"/>
      <c r="AC993" s="8"/>
    </row>
    <row r="994" spans="1:29" x14ac:dyDescent="0.3">
      <c r="A994" s="4">
        <v>5000</v>
      </c>
      <c r="B994" s="4">
        <v>50</v>
      </c>
      <c r="C994" s="4">
        <v>0.25</v>
      </c>
      <c r="D994" s="4" t="s">
        <v>123</v>
      </c>
      <c r="E994" s="4" t="s">
        <v>216</v>
      </c>
      <c r="F994" s="4" t="s">
        <v>23</v>
      </c>
      <c r="G994" s="4">
        <v>43</v>
      </c>
      <c r="H994" s="4" t="s">
        <v>23</v>
      </c>
      <c r="I994" s="4">
        <v>-44</v>
      </c>
      <c r="J994" s="4">
        <v>43</v>
      </c>
      <c r="K994" s="4">
        <v>-44</v>
      </c>
      <c r="L994" s="4">
        <v>41</v>
      </c>
      <c r="M994" s="8">
        <v>41</v>
      </c>
      <c r="N994" s="5">
        <v>43</v>
      </c>
      <c r="O994" s="6"/>
      <c r="P994" s="6"/>
      <c r="Q994" s="7"/>
      <c r="R994" s="8"/>
      <c r="S994" s="8"/>
      <c r="T994" s="8"/>
      <c r="U994" s="14"/>
      <c r="V994" s="8"/>
      <c r="W994" s="8"/>
      <c r="X994" s="8"/>
      <c r="Y994" s="8"/>
      <c r="Z994" s="8"/>
      <c r="AA994" s="8"/>
      <c r="AB994" s="8"/>
      <c r="AC994" s="8"/>
    </row>
    <row r="995" spans="1:29" x14ac:dyDescent="0.3">
      <c r="A995" s="4">
        <v>5000</v>
      </c>
      <c r="B995" s="4">
        <v>50</v>
      </c>
      <c r="C995" s="4">
        <v>0.25</v>
      </c>
      <c r="D995" s="4" t="s">
        <v>123</v>
      </c>
      <c r="E995" s="4" t="s">
        <v>217</v>
      </c>
      <c r="F995" s="4" t="s">
        <v>23</v>
      </c>
      <c r="G995" s="4">
        <v>37</v>
      </c>
      <c r="H995" s="4" t="s">
        <v>23</v>
      </c>
      <c r="I995" s="4">
        <v>2</v>
      </c>
      <c r="J995" s="4">
        <v>37</v>
      </c>
      <c r="K995" s="4">
        <v>2</v>
      </c>
      <c r="L995" s="4">
        <v>37</v>
      </c>
      <c r="M995" s="8">
        <v>36</v>
      </c>
      <c r="N995" s="5">
        <v>37</v>
      </c>
      <c r="O995" s="6"/>
      <c r="P995" s="6"/>
      <c r="Q995" s="7"/>
      <c r="R995" s="8"/>
      <c r="S995" s="8"/>
      <c r="T995" s="8"/>
      <c r="U995" s="14"/>
      <c r="V995" s="8"/>
      <c r="W995" s="8"/>
      <c r="X995" s="8"/>
      <c r="Y995" s="8"/>
      <c r="Z995" s="8"/>
      <c r="AA995" s="8"/>
      <c r="AB995" s="8"/>
      <c r="AC995" s="8"/>
    </row>
    <row r="996" spans="1:29" x14ac:dyDescent="0.3">
      <c r="A996" s="4">
        <v>5000</v>
      </c>
      <c r="B996" s="4">
        <v>50</v>
      </c>
      <c r="C996" s="4">
        <v>0.25</v>
      </c>
      <c r="D996" s="4" t="s">
        <v>123</v>
      </c>
      <c r="E996" s="4" t="s">
        <v>218</v>
      </c>
      <c r="F996" s="4" t="s">
        <v>23</v>
      </c>
      <c r="G996" s="4">
        <v>30</v>
      </c>
      <c r="H996" s="4" t="s">
        <v>23</v>
      </c>
      <c r="I996" s="4">
        <v>-7</v>
      </c>
      <c r="J996" s="4">
        <v>30</v>
      </c>
      <c r="K996" s="4">
        <v>-7</v>
      </c>
      <c r="L996" s="4">
        <v>27</v>
      </c>
      <c r="M996" s="8">
        <v>28</v>
      </c>
      <c r="N996" s="5">
        <v>30</v>
      </c>
      <c r="O996" s="6"/>
      <c r="P996" s="6"/>
      <c r="Q996" s="7"/>
      <c r="R996" s="8"/>
      <c r="S996" s="8"/>
      <c r="T996" s="8"/>
      <c r="U996" s="14"/>
      <c r="V996" s="8"/>
      <c r="W996" s="8"/>
      <c r="X996" s="8"/>
      <c r="Y996" s="8"/>
      <c r="Z996" s="8"/>
      <c r="AA996" s="8"/>
      <c r="AB996" s="8"/>
      <c r="AC996" s="8"/>
    </row>
    <row r="997" spans="1:29" x14ac:dyDescent="0.3">
      <c r="A997" s="4">
        <v>5000</v>
      </c>
      <c r="B997" s="4">
        <v>50</v>
      </c>
      <c r="C997" s="4">
        <v>0.25</v>
      </c>
      <c r="D997" s="4" t="s">
        <v>123</v>
      </c>
      <c r="E997" s="4" t="s">
        <v>219</v>
      </c>
      <c r="F997" s="4" t="s">
        <v>23</v>
      </c>
      <c r="G997" s="4">
        <v>39</v>
      </c>
      <c r="H997" s="4" t="s">
        <v>23</v>
      </c>
      <c r="I997" s="4">
        <v>-17</v>
      </c>
      <c r="J997" s="4">
        <v>40</v>
      </c>
      <c r="K997" s="4">
        <v>-17</v>
      </c>
      <c r="L997" s="4">
        <v>38</v>
      </c>
      <c r="M997" s="8">
        <v>39</v>
      </c>
      <c r="N997" s="5">
        <v>40</v>
      </c>
      <c r="O997" s="6"/>
      <c r="P997" s="6"/>
      <c r="Q997" s="7"/>
      <c r="R997" s="8"/>
      <c r="S997" s="8"/>
      <c r="T997" s="8"/>
      <c r="U997" s="14"/>
      <c r="V997" s="8"/>
      <c r="W997" s="8"/>
      <c r="X997" s="8"/>
      <c r="Y997" s="8"/>
      <c r="Z997" s="8"/>
      <c r="AA997" s="8"/>
      <c r="AB997" s="8"/>
      <c r="AC997" s="8"/>
    </row>
    <row r="998" spans="1:29" x14ac:dyDescent="0.3">
      <c r="A998" s="4">
        <v>5000</v>
      </c>
      <c r="B998" s="4">
        <v>50</v>
      </c>
      <c r="C998" s="4">
        <v>0.25</v>
      </c>
      <c r="D998" s="4" t="s">
        <v>123</v>
      </c>
      <c r="E998" s="4" t="s">
        <v>220</v>
      </c>
      <c r="F998" s="4" t="s">
        <v>23</v>
      </c>
      <c r="G998" s="4">
        <v>39</v>
      </c>
      <c r="H998" s="4" t="s">
        <v>23</v>
      </c>
      <c r="I998" s="4">
        <v>-15</v>
      </c>
      <c r="J998" s="4">
        <v>40</v>
      </c>
      <c r="K998" s="4">
        <v>-15</v>
      </c>
      <c r="L998" s="4">
        <v>36</v>
      </c>
      <c r="M998" s="8">
        <v>38</v>
      </c>
      <c r="N998" s="5">
        <v>40</v>
      </c>
      <c r="O998" s="6"/>
      <c r="P998" s="6"/>
      <c r="Q998" s="7"/>
      <c r="R998" s="8"/>
      <c r="S998" s="8"/>
      <c r="T998" s="8"/>
      <c r="U998" s="14"/>
      <c r="V998" s="8"/>
      <c r="W998" s="8"/>
      <c r="X998" s="8"/>
      <c r="Y998" s="8"/>
      <c r="Z998" s="8"/>
      <c r="AA998" s="8"/>
      <c r="AB998" s="8"/>
      <c r="AC998" s="8"/>
    </row>
    <row r="999" spans="1:29" x14ac:dyDescent="0.3">
      <c r="A999" s="4">
        <v>5000</v>
      </c>
      <c r="B999" s="4">
        <v>50</v>
      </c>
      <c r="C999" s="4">
        <v>0.25</v>
      </c>
      <c r="D999" s="4" t="s">
        <v>123</v>
      </c>
      <c r="E999" s="4" t="s">
        <v>221</v>
      </c>
      <c r="F999" s="4" t="s">
        <v>23</v>
      </c>
      <c r="G999" s="4">
        <v>40</v>
      </c>
      <c r="H999" s="4" t="s">
        <v>23</v>
      </c>
      <c r="I999" s="4">
        <v>-26</v>
      </c>
      <c r="J999" s="4">
        <v>40</v>
      </c>
      <c r="K999" s="4">
        <v>-26</v>
      </c>
      <c r="L999" s="4">
        <v>38</v>
      </c>
      <c r="M999" s="8">
        <v>39</v>
      </c>
      <c r="N999" s="5">
        <v>40</v>
      </c>
      <c r="O999" s="6"/>
      <c r="P999" s="6"/>
      <c r="Q999" s="7"/>
      <c r="R999" s="8"/>
      <c r="S999" s="8"/>
      <c r="T999" s="8"/>
      <c r="U999" s="14"/>
      <c r="V999" s="8"/>
      <c r="W999" s="8"/>
      <c r="X999" s="8"/>
      <c r="Y999" s="8"/>
      <c r="Z999" s="8"/>
      <c r="AA999" s="8"/>
      <c r="AB999" s="8"/>
      <c r="AC999" s="8"/>
    </row>
    <row r="1000" spans="1:29" x14ac:dyDescent="0.3">
      <c r="A1000" s="4">
        <v>5000</v>
      </c>
      <c r="B1000" s="4">
        <v>50</v>
      </c>
      <c r="C1000" s="4">
        <v>0.25</v>
      </c>
      <c r="D1000" s="4" t="s">
        <v>123</v>
      </c>
      <c r="E1000" s="4" t="s">
        <v>222</v>
      </c>
      <c r="F1000" s="4" t="s">
        <v>23</v>
      </c>
      <c r="G1000" s="4">
        <v>38</v>
      </c>
      <c r="H1000" s="4" t="s">
        <v>23</v>
      </c>
      <c r="I1000" s="4">
        <v>-32</v>
      </c>
      <c r="J1000" s="4">
        <v>38</v>
      </c>
      <c r="K1000" s="4">
        <v>-32</v>
      </c>
      <c r="L1000" s="4">
        <v>34</v>
      </c>
      <c r="M1000" s="8">
        <v>36</v>
      </c>
      <c r="N1000" s="5">
        <v>38</v>
      </c>
      <c r="O1000" s="6"/>
      <c r="P1000" s="6"/>
      <c r="Q1000" s="7"/>
      <c r="R1000" s="8"/>
      <c r="S1000" s="8"/>
      <c r="T1000" s="8"/>
      <c r="U1000" s="14"/>
      <c r="V1000" s="8"/>
      <c r="W1000" s="8"/>
      <c r="X1000" s="8"/>
      <c r="Y1000" s="8"/>
      <c r="Z1000" s="8"/>
      <c r="AA1000" s="8"/>
      <c r="AB1000" s="8"/>
      <c r="AC1000" s="8"/>
    </row>
    <row r="1001" spans="1:29" x14ac:dyDescent="0.3">
      <c r="A1001" s="4">
        <v>5000</v>
      </c>
      <c r="B1001" s="4">
        <v>50</v>
      </c>
      <c r="C1001" s="4">
        <v>0.25</v>
      </c>
      <c r="D1001" s="4" t="s">
        <v>123</v>
      </c>
      <c r="E1001" s="4" t="s">
        <v>223</v>
      </c>
      <c r="F1001" s="4" t="s">
        <v>23</v>
      </c>
      <c r="G1001" s="4">
        <v>44</v>
      </c>
      <c r="H1001" s="4" t="s">
        <v>23</v>
      </c>
      <c r="I1001" s="4">
        <v>-17</v>
      </c>
      <c r="J1001" s="4">
        <v>44</v>
      </c>
      <c r="K1001" s="4">
        <v>-17</v>
      </c>
      <c r="L1001" s="4">
        <v>41</v>
      </c>
      <c r="M1001" s="8">
        <v>42</v>
      </c>
      <c r="N1001" s="5">
        <v>44</v>
      </c>
      <c r="O1001" s="6"/>
      <c r="P1001" s="6"/>
      <c r="Q1001" s="7"/>
      <c r="R1001" s="8"/>
      <c r="S1001" s="8"/>
      <c r="T1001" s="8"/>
      <c r="U1001" s="14"/>
      <c r="V1001" s="8"/>
      <c r="W1001" s="8"/>
      <c r="X1001" s="8"/>
      <c r="Y1001" s="8"/>
      <c r="Z1001" s="8"/>
      <c r="AA1001" s="8"/>
      <c r="AB1001" s="8"/>
      <c r="AC1001" s="8"/>
    </row>
    <row r="1002" spans="1:29" s="8" customFormat="1" x14ac:dyDescent="0.3">
      <c r="A1002" s="9">
        <v>5000</v>
      </c>
      <c r="B1002" s="9">
        <v>50</v>
      </c>
      <c r="C1002" s="9">
        <v>0.5</v>
      </c>
      <c r="D1002" s="9" t="s">
        <v>123</v>
      </c>
      <c r="E1002" s="9" t="s">
        <v>199</v>
      </c>
      <c r="F1002" s="9" t="s">
        <v>23</v>
      </c>
      <c r="G1002" s="9">
        <v>188</v>
      </c>
      <c r="H1002" s="9" t="s">
        <v>23</v>
      </c>
      <c r="I1002" s="9">
        <v>214</v>
      </c>
      <c r="J1002" s="9">
        <v>219</v>
      </c>
      <c r="K1002" s="9">
        <v>214</v>
      </c>
      <c r="L1002" s="9">
        <v>219</v>
      </c>
      <c r="M1002" s="9">
        <v>219</v>
      </c>
      <c r="N1002" s="11">
        <v>219</v>
      </c>
      <c r="O1002" s="12"/>
      <c r="P1002" s="12"/>
      <c r="Q1002" s="13"/>
      <c r="R1002" s="8">
        <f t="shared" ref="R1002" si="431">A1002</f>
        <v>5000</v>
      </c>
      <c r="S1002" s="8">
        <f t="shared" ref="S1002" si="432">B1002</f>
        <v>50</v>
      </c>
      <c r="T1002" s="8">
        <f t="shared" ref="T1002" si="433">C1002</f>
        <v>0.5</v>
      </c>
      <c r="U1002" s="8" t="str">
        <f t="shared" ref="U1002" si="434">D1002</f>
        <v>ER</v>
      </c>
      <c r="V1002" s="8">
        <f t="shared" ref="V1002" si="435">AVERAGE(G1002:G1026)</f>
        <v>172.32</v>
      </c>
      <c r="W1002" s="8" t="e">
        <f t="shared" ref="W1002" si="436">AVERAGE(H1002:H1026)</f>
        <v>#DIV/0!</v>
      </c>
      <c r="X1002" s="8">
        <f t="shared" ref="X1002" si="437">AVERAGE(I1002:I1026)</f>
        <v>206.64</v>
      </c>
      <c r="Y1002" s="8">
        <f t="shared" ref="Y1002" si="438">AVERAGE(J1002:J1026)</f>
        <v>210.72</v>
      </c>
      <c r="Z1002" s="8">
        <f t="shared" ref="Z1002" si="439">AVERAGE(K1002:K1026)</f>
        <v>206.64</v>
      </c>
      <c r="AA1002" s="8">
        <f t="shared" ref="AA1002" si="440">AVERAGE(L1002:L1026)</f>
        <v>210.48</v>
      </c>
      <c r="AB1002" s="8">
        <f t="shared" ref="AB1002:AC1002" si="441">AVERAGE(M1002:M1026)</f>
        <v>210.48</v>
      </c>
      <c r="AC1002" s="8">
        <f t="shared" si="441"/>
        <v>210.72</v>
      </c>
    </row>
    <row r="1003" spans="1:29" s="8" customFormat="1" x14ac:dyDescent="0.3">
      <c r="A1003" s="9">
        <v>5000</v>
      </c>
      <c r="B1003" s="9">
        <v>50</v>
      </c>
      <c r="C1003" s="9">
        <v>0.5</v>
      </c>
      <c r="D1003" s="9" t="s">
        <v>123</v>
      </c>
      <c r="E1003" s="9" t="s">
        <v>200</v>
      </c>
      <c r="F1003" s="9" t="s">
        <v>23</v>
      </c>
      <c r="G1003" s="9">
        <v>262</v>
      </c>
      <c r="H1003" s="9" t="s">
        <v>23</v>
      </c>
      <c r="I1003" s="9">
        <v>293</v>
      </c>
      <c r="J1003" s="9">
        <v>297</v>
      </c>
      <c r="K1003" s="9">
        <v>293</v>
      </c>
      <c r="L1003" s="9">
        <v>297</v>
      </c>
      <c r="M1003" s="8">
        <v>297</v>
      </c>
      <c r="N1003" s="11">
        <v>297</v>
      </c>
      <c r="O1003" s="12"/>
      <c r="P1003" s="12"/>
      <c r="Q1003" s="13"/>
      <c r="U1003" s="14"/>
    </row>
    <row r="1004" spans="1:29" s="8" customFormat="1" x14ac:dyDescent="0.3">
      <c r="A1004" s="9">
        <v>5000</v>
      </c>
      <c r="B1004" s="9">
        <v>50</v>
      </c>
      <c r="C1004" s="9">
        <v>0.5</v>
      </c>
      <c r="D1004" s="9" t="s">
        <v>123</v>
      </c>
      <c r="E1004" s="9" t="s">
        <v>201</v>
      </c>
      <c r="F1004" s="9" t="s">
        <v>23</v>
      </c>
      <c r="G1004" s="9">
        <v>210</v>
      </c>
      <c r="H1004" s="9" t="s">
        <v>23</v>
      </c>
      <c r="I1004" s="9">
        <v>262</v>
      </c>
      <c r="J1004" s="9">
        <v>266</v>
      </c>
      <c r="K1004" s="9">
        <v>262</v>
      </c>
      <c r="L1004" s="9">
        <v>265</v>
      </c>
      <c r="M1004" s="8">
        <v>266</v>
      </c>
      <c r="N1004" s="11">
        <v>266</v>
      </c>
      <c r="O1004" s="12"/>
      <c r="P1004" s="12"/>
      <c r="Q1004" s="13"/>
      <c r="U1004" s="14"/>
    </row>
    <row r="1005" spans="1:29" s="8" customFormat="1" x14ac:dyDescent="0.3">
      <c r="A1005" s="9">
        <v>5000</v>
      </c>
      <c r="B1005" s="9">
        <v>50</v>
      </c>
      <c r="C1005" s="9">
        <v>0.5</v>
      </c>
      <c r="D1005" s="9" t="s">
        <v>123</v>
      </c>
      <c r="E1005" s="9" t="s">
        <v>202</v>
      </c>
      <c r="F1005" s="9" t="s">
        <v>23</v>
      </c>
      <c r="G1005" s="9">
        <v>226</v>
      </c>
      <c r="H1005" s="9" t="s">
        <v>23</v>
      </c>
      <c r="I1005" s="9">
        <v>260</v>
      </c>
      <c r="J1005" s="9">
        <v>261</v>
      </c>
      <c r="K1005" s="9">
        <v>260</v>
      </c>
      <c r="L1005" s="9">
        <v>261</v>
      </c>
      <c r="M1005" s="8">
        <v>261</v>
      </c>
      <c r="N1005" s="11">
        <v>261</v>
      </c>
      <c r="O1005" s="12"/>
      <c r="P1005" s="12"/>
      <c r="Q1005" s="13"/>
      <c r="U1005" s="14"/>
    </row>
    <row r="1006" spans="1:29" s="8" customFormat="1" x14ac:dyDescent="0.3">
      <c r="A1006" s="9">
        <v>5000</v>
      </c>
      <c r="B1006" s="9">
        <v>50</v>
      </c>
      <c r="C1006" s="9">
        <v>0.5</v>
      </c>
      <c r="D1006" s="9" t="s">
        <v>123</v>
      </c>
      <c r="E1006" s="9" t="s">
        <v>203</v>
      </c>
      <c r="F1006" s="9" t="s">
        <v>23</v>
      </c>
      <c r="G1006" s="9">
        <v>207</v>
      </c>
      <c r="H1006" s="9" t="s">
        <v>23</v>
      </c>
      <c r="I1006" s="9">
        <v>227</v>
      </c>
      <c r="J1006" s="9">
        <v>230</v>
      </c>
      <c r="K1006" s="9">
        <v>227</v>
      </c>
      <c r="L1006" s="9">
        <v>230</v>
      </c>
      <c r="M1006" s="8">
        <v>230</v>
      </c>
      <c r="N1006" s="11">
        <v>230</v>
      </c>
      <c r="O1006" s="12"/>
      <c r="P1006" s="12"/>
      <c r="Q1006" s="13"/>
      <c r="U1006" s="14"/>
    </row>
    <row r="1007" spans="1:29" s="8" customFormat="1" x14ac:dyDescent="0.3">
      <c r="A1007" s="9">
        <v>5000</v>
      </c>
      <c r="B1007" s="9">
        <v>50</v>
      </c>
      <c r="C1007" s="9">
        <v>0.5</v>
      </c>
      <c r="D1007" s="9" t="s">
        <v>123</v>
      </c>
      <c r="E1007" s="9" t="s">
        <v>204</v>
      </c>
      <c r="F1007" s="9" t="s">
        <v>23</v>
      </c>
      <c r="G1007" s="9">
        <v>119</v>
      </c>
      <c r="H1007" s="9" t="s">
        <v>23</v>
      </c>
      <c r="I1007" s="9">
        <v>144</v>
      </c>
      <c r="J1007" s="9">
        <v>149</v>
      </c>
      <c r="K1007" s="9">
        <v>144</v>
      </c>
      <c r="L1007" s="9">
        <v>149</v>
      </c>
      <c r="M1007" s="8">
        <v>149</v>
      </c>
      <c r="N1007" s="11">
        <v>149</v>
      </c>
      <c r="O1007" s="12"/>
      <c r="P1007" s="12"/>
      <c r="Q1007" s="13"/>
      <c r="U1007" s="14"/>
    </row>
    <row r="1008" spans="1:29" s="8" customFormat="1" x14ac:dyDescent="0.3">
      <c r="A1008" s="9">
        <v>5000</v>
      </c>
      <c r="B1008" s="9">
        <v>50</v>
      </c>
      <c r="C1008" s="9">
        <v>0.5</v>
      </c>
      <c r="D1008" s="9" t="s">
        <v>123</v>
      </c>
      <c r="E1008" s="9" t="s">
        <v>205</v>
      </c>
      <c r="F1008" s="9" t="s">
        <v>23</v>
      </c>
      <c r="G1008" s="9">
        <v>141</v>
      </c>
      <c r="H1008" s="9" t="s">
        <v>23</v>
      </c>
      <c r="I1008" s="9">
        <v>172</v>
      </c>
      <c r="J1008" s="9">
        <v>174</v>
      </c>
      <c r="K1008" s="9">
        <v>172</v>
      </c>
      <c r="L1008" s="9">
        <v>174</v>
      </c>
      <c r="M1008" s="8">
        <v>174</v>
      </c>
      <c r="N1008" s="11">
        <v>174</v>
      </c>
      <c r="O1008" s="12"/>
      <c r="P1008" s="12"/>
      <c r="Q1008" s="13"/>
      <c r="U1008" s="14"/>
    </row>
    <row r="1009" spans="1:21" s="8" customFormat="1" x14ac:dyDescent="0.3">
      <c r="A1009" s="9">
        <v>5000</v>
      </c>
      <c r="B1009" s="9">
        <v>50</v>
      </c>
      <c r="C1009" s="9">
        <v>0.5</v>
      </c>
      <c r="D1009" s="9" t="s">
        <v>123</v>
      </c>
      <c r="E1009" s="9" t="s">
        <v>206</v>
      </c>
      <c r="F1009" s="9" t="s">
        <v>23</v>
      </c>
      <c r="G1009" s="9">
        <v>135</v>
      </c>
      <c r="H1009" s="9" t="s">
        <v>23</v>
      </c>
      <c r="I1009" s="9">
        <v>183</v>
      </c>
      <c r="J1009" s="9">
        <v>188</v>
      </c>
      <c r="K1009" s="9">
        <v>183</v>
      </c>
      <c r="L1009" s="9">
        <v>188</v>
      </c>
      <c r="M1009" s="8">
        <v>187</v>
      </c>
      <c r="N1009" s="11">
        <v>188</v>
      </c>
      <c r="O1009" s="12"/>
      <c r="P1009" s="12"/>
      <c r="Q1009" s="13"/>
      <c r="U1009" s="14"/>
    </row>
    <row r="1010" spans="1:21" s="8" customFormat="1" x14ac:dyDescent="0.3">
      <c r="A1010" s="9">
        <v>5000</v>
      </c>
      <c r="B1010" s="9">
        <v>50</v>
      </c>
      <c r="C1010" s="9">
        <v>0.5</v>
      </c>
      <c r="D1010" s="9" t="s">
        <v>123</v>
      </c>
      <c r="E1010" s="9" t="s">
        <v>207</v>
      </c>
      <c r="F1010" s="9" t="s">
        <v>23</v>
      </c>
      <c r="G1010" s="9">
        <v>147</v>
      </c>
      <c r="H1010" s="9" t="s">
        <v>23</v>
      </c>
      <c r="I1010" s="9">
        <v>198</v>
      </c>
      <c r="J1010" s="9">
        <v>203</v>
      </c>
      <c r="K1010" s="9">
        <v>198</v>
      </c>
      <c r="L1010" s="9">
        <v>203</v>
      </c>
      <c r="M1010" s="8">
        <v>202</v>
      </c>
      <c r="N1010" s="11">
        <v>203</v>
      </c>
      <c r="O1010" s="12"/>
      <c r="P1010" s="12"/>
      <c r="Q1010" s="13"/>
      <c r="U1010" s="14"/>
    </row>
    <row r="1011" spans="1:21" s="8" customFormat="1" x14ac:dyDescent="0.3">
      <c r="A1011" s="9">
        <v>5000</v>
      </c>
      <c r="B1011" s="9">
        <v>50</v>
      </c>
      <c r="C1011" s="9">
        <v>0.5</v>
      </c>
      <c r="D1011" s="9" t="s">
        <v>123</v>
      </c>
      <c r="E1011" s="9" t="s">
        <v>208</v>
      </c>
      <c r="F1011" s="9" t="s">
        <v>23</v>
      </c>
      <c r="G1011" s="9">
        <v>137</v>
      </c>
      <c r="H1011" s="9" t="s">
        <v>23</v>
      </c>
      <c r="I1011" s="9">
        <v>175</v>
      </c>
      <c r="J1011" s="9">
        <v>178</v>
      </c>
      <c r="K1011" s="9">
        <v>175</v>
      </c>
      <c r="L1011" s="9">
        <v>178</v>
      </c>
      <c r="M1011" s="8">
        <v>178</v>
      </c>
      <c r="N1011" s="11">
        <v>178</v>
      </c>
      <c r="O1011" s="12"/>
      <c r="P1011" s="12"/>
      <c r="Q1011" s="13"/>
      <c r="U1011" s="14"/>
    </row>
    <row r="1012" spans="1:21" s="8" customFormat="1" x14ac:dyDescent="0.3">
      <c r="A1012" s="9">
        <v>5000</v>
      </c>
      <c r="B1012" s="9">
        <v>50</v>
      </c>
      <c r="C1012" s="9">
        <v>0.5</v>
      </c>
      <c r="D1012" s="9" t="s">
        <v>123</v>
      </c>
      <c r="E1012" s="9" t="s">
        <v>209</v>
      </c>
      <c r="F1012" s="9" t="s">
        <v>23</v>
      </c>
      <c r="G1012" s="9">
        <v>133</v>
      </c>
      <c r="H1012" s="9" t="s">
        <v>23</v>
      </c>
      <c r="I1012" s="9">
        <v>162</v>
      </c>
      <c r="J1012" s="9">
        <v>167</v>
      </c>
      <c r="K1012" s="9">
        <v>162</v>
      </c>
      <c r="L1012" s="9">
        <v>167</v>
      </c>
      <c r="M1012" s="8">
        <v>167</v>
      </c>
      <c r="N1012" s="11">
        <v>167</v>
      </c>
      <c r="O1012" s="12"/>
      <c r="P1012" s="12"/>
      <c r="Q1012" s="13"/>
      <c r="U1012" s="14"/>
    </row>
    <row r="1013" spans="1:21" s="8" customFormat="1" x14ac:dyDescent="0.3">
      <c r="A1013" s="9">
        <v>5000</v>
      </c>
      <c r="B1013" s="9">
        <v>50</v>
      </c>
      <c r="C1013" s="9">
        <v>0.5</v>
      </c>
      <c r="D1013" s="9" t="s">
        <v>123</v>
      </c>
      <c r="E1013" s="9" t="s">
        <v>210</v>
      </c>
      <c r="F1013" s="9" t="s">
        <v>23</v>
      </c>
      <c r="G1013" s="9">
        <v>166</v>
      </c>
      <c r="H1013" s="9" t="s">
        <v>23</v>
      </c>
      <c r="I1013" s="9">
        <v>201</v>
      </c>
      <c r="J1013" s="9">
        <v>204</v>
      </c>
      <c r="K1013" s="9">
        <v>201</v>
      </c>
      <c r="L1013" s="9">
        <v>204</v>
      </c>
      <c r="M1013" s="8">
        <v>204</v>
      </c>
      <c r="N1013" s="11">
        <v>204</v>
      </c>
      <c r="O1013" s="12"/>
      <c r="P1013" s="12"/>
      <c r="Q1013" s="13"/>
      <c r="U1013" s="14"/>
    </row>
    <row r="1014" spans="1:21" s="8" customFormat="1" x14ac:dyDescent="0.3">
      <c r="A1014" s="9">
        <v>5000</v>
      </c>
      <c r="B1014" s="9">
        <v>50</v>
      </c>
      <c r="C1014" s="9">
        <v>0.5</v>
      </c>
      <c r="D1014" s="9" t="s">
        <v>123</v>
      </c>
      <c r="E1014" s="9" t="s">
        <v>211</v>
      </c>
      <c r="F1014" s="9" t="s">
        <v>23</v>
      </c>
      <c r="G1014" s="9">
        <v>232</v>
      </c>
      <c r="H1014" s="9" t="s">
        <v>23</v>
      </c>
      <c r="I1014" s="9">
        <v>273</v>
      </c>
      <c r="J1014" s="9">
        <v>276</v>
      </c>
      <c r="K1014" s="9">
        <v>273</v>
      </c>
      <c r="L1014" s="9">
        <v>276</v>
      </c>
      <c r="M1014" s="8">
        <v>276</v>
      </c>
      <c r="N1014" s="11">
        <v>276</v>
      </c>
      <c r="O1014" s="12"/>
      <c r="P1014" s="12"/>
      <c r="Q1014" s="13"/>
      <c r="U1014" s="14"/>
    </row>
    <row r="1015" spans="1:21" s="8" customFormat="1" x14ac:dyDescent="0.3">
      <c r="A1015" s="9">
        <v>5000</v>
      </c>
      <c r="B1015" s="9">
        <v>50</v>
      </c>
      <c r="C1015" s="9">
        <v>0.5</v>
      </c>
      <c r="D1015" s="9" t="s">
        <v>123</v>
      </c>
      <c r="E1015" s="9" t="s">
        <v>212</v>
      </c>
      <c r="F1015" s="9" t="s">
        <v>23</v>
      </c>
      <c r="G1015" s="9">
        <v>243</v>
      </c>
      <c r="H1015" s="9" t="s">
        <v>23</v>
      </c>
      <c r="I1015" s="9">
        <v>272</v>
      </c>
      <c r="J1015" s="9">
        <v>275</v>
      </c>
      <c r="K1015" s="9">
        <v>272</v>
      </c>
      <c r="L1015" s="9">
        <v>275</v>
      </c>
      <c r="M1015" s="8">
        <v>275</v>
      </c>
      <c r="N1015" s="11">
        <v>275</v>
      </c>
      <c r="O1015" s="12"/>
      <c r="P1015" s="12"/>
      <c r="Q1015" s="13"/>
      <c r="U1015" s="14"/>
    </row>
    <row r="1016" spans="1:21" s="8" customFormat="1" x14ac:dyDescent="0.3">
      <c r="A1016" s="9">
        <v>5000</v>
      </c>
      <c r="B1016" s="9">
        <v>50</v>
      </c>
      <c r="C1016" s="9">
        <v>0.5</v>
      </c>
      <c r="D1016" s="9" t="s">
        <v>123</v>
      </c>
      <c r="E1016" s="9" t="s">
        <v>213</v>
      </c>
      <c r="F1016" s="9" t="s">
        <v>23</v>
      </c>
      <c r="G1016" s="9">
        <v>126</v>
      </c>
      <c r="H1016" s="9" t="s">
        <v>23</v>
      </c>
      <c r="I1016" s="9">
        <v>149</v>
      </c>
      <c r="J1016" s="9">
        <v>153</v>
      </c>
      <c r="K1016" s="9">
        <v>149</v>
      </c>
      <c r="L1016" s="9">
        <v>153</v>
      </c>
      <c r="M1016" s="8">
        <v>153</v>
      </c>
      <c r="N1016" s="11">
        <v>153</v>
      </c>
      <c r="O1016" s="12"/>
      <c r="P1016" s="12"/>
      <c r="Q1016" s="13"/>
      <c r="U1016" s="14"/>
    </row>
    <row r="1017" spans="1:21" s="8" customFormat="1" x14ac:dyDescent="0.3">
      <c r="A1017" s="9">
        <v>5000</v>
      </c>
      <c r="B1017" s="9">
        <v>50</v>
      </c>
      <c r="C1017" s="9">
        <v>0.5</v>
      </c>
      <c r="D1017" s="9" t="s">
        <v>123</v>
      </c>
      <c r="E1017" s="9" t="s">
        <v>214</v>
      </c>
      <c r="F1017" s="9" t="s">
        <v>23</v>
      </c>
      <c r="G1017" s="9">
        <v>169</v>
      </c>
      <c r="H1017" s="9" t="s">
        <v>23</v>
      </c>
      <c r="I1017" s="9">
        <v>211</v>
      </c>
      <c r="J1017" s="9">
        <v>219</v>
      </c>
      <c r="K1017" s="9">
        <v>211</v>
      </c>
      <c r="L1017" s="9">
        <v>219</v>
      </c>
      <c r="M1017" s="8">
        <v>218</v>
      </c>
      <c r="N1017" s="11">
        <v>219</v>
      </c>
      <c r="O1017" s="12"/>
      <c r="P1017" s="12"/>
      <c r="Q1017" s="13"/>
      <c r="U1017" s="14"/>
    </row>
    <row r="1018" spans="1:21" s="8" customFormat="1" x14ac:dyDescent="0.3">
      <c r="A1018" s="9">
        <v>5000</v>
      </c>
      <c r="B1018" s="9">
        <v>50</v>
      </c>
      <c r="C1018" s="9">
        <v>0.5</v>
      </c>
      <c r="D1018" s="9" t="s">
        <v>123</v>
      </c>
      <c r="E1018" s="9" t="s">
        <v>215</v>
      </c>
      <c r="F1018" s="9" t="s">
        <v>23</v>
      </c>
      <c r="G1018" s="9">
        <v>207</v>
      </c>
      <c r="H1018" s="9" t="s">
        <v>23</v>
      </c>
      <c r="I1018" s="9">
        <v>238</v>
      </c>
      <c r="J1018" s="9">
        <v>240</v>
      </c>
      <c r="K1018" s="9">
        <v>238</v>
      </c>
      <c r="L1018" s="9">
        <v>239</v>
      </c>
      <c r="M1018" s="8">
        <v>240</v>
      </c>
      <c r="N1018" s="11">
        <v>240</v>
      </c>
      <c r="O1018" s="12"/>
      <c r="P1018" s="12"/>
      <c r="Q1018" s="13"/>
      <c r="U1018" s="14"/>
    </row>
    <row r="1019" spans="1:21" s="8" customFormat="1" x14ac:dyDescent="0.3">
      <c r="A1019" s="9">
        <v>5000</v>
      </c>
      <c r="B1019" s="9">
        <v>50</v>
      </c>
      <c r="C1019" s="9">
        <v>0.5</v>
      </c>
      <c r="D1019" s="9" t="s">
        <v>123</v>
      </c>
      <c r="E1019" s="9" t="s">
        <v>216</v>
      </c>
      <c r="F1019" s="9" t="s">
        <v>23</v>
      </c>
      <c r="G1019" s="9">
        <v>162</v>
      </c>
      <c r="H1019" s="9" t="s">
        <v>23</v>
      </c>
      <c r="I1019" s="9">
        <v>191</v>
      </c>
      <c r="J1019" s="9">
        <v>195</v>
      </c>
      <c r="K1019" s="9">
        <v>191</v>
      </c>
      <c r="L1019" s="9">
        <v>195</v>
      </c>
      <c r="M1019" s="8">
        <v>195</v>
      </c>
      <c r="N1019" s="11">
        <v>195</v>
      </c>
      <c r="O1019" s="12"/>
      <c r="P1019" s="12"/>
      <c r="Q1019" s="13"/>
      <c r="U1019" s="14"/>
    </row>
    <row r="1020" spans="1:21" s="8" customFormat="1" x14ac:dyDescent="0.3">
      <c r="A1020" s="9">
        <v>5000</v>
      </c>
      <c r="B1020" s="9">
        <v>50</v>
      </c>
      <c r="C1020" s="9">
        <v>0.5</v>
      </c>
      <c r="D1020" s="9" t="s">
        <v>123</v>
      </c>
      <c r="E1020" s="9" t="s">
        <v>217</v>
      </c>
      <c r="F1020" s="9" t="s">
        <v>23</v>
      </c>
      <c r="G1020" s="9">
        <v>115</v>
      </c>
      <c r="H1020" s="9" t="s">
        <v>23</v>
      </c>
      <c r="I1020" s="9">
        <v>137</v>
      </c>
      <c r="J1020" s="9">
        <v>141</v>
      </c>
      <c r="K1020" s="9">
        <v>137</v>
      </c>
      <c r="L1020" s="9">
        <v>141</v>
      </c>
      <c r="M1020" s="8">
        <v>141</v>
      </c>
      <c r="N1020" s="11">
        <v>141</v>
      </c>
      <c r="O1020" s="12"/>
      <c r="P1020" s="12"/>
      <c r="Q1020" s="13"/>
      <c r="U1020" s="14"/>
    </row>
    <row r="1021" spans="1:21" s="8" customFormat="1" x14ac:dyDescent="0.3">
      <c r="A1021" s="9">
        <v>5000</v>
      </c>
      <c r="B1021" s="9">
        <v>50</v>
      </c>
      <c r="C1021" s="9">
        <v>0.5</v>
      </c>
      <c r="D1021" s="9" t="s">
        <v>123</v>
      </c>
      <c r="E1021" s="9" t="s">
        <v>218</v>
      </c>
      <c r="F1021" s="9" t="s">
        <v>23</v>
      </c>
      <c r="G1021" s="9">
        <v>84</v>
      </c>
      <c r="H1021" s="9" t="s">
        <v>23</v>
      </c>
      <c r="I1021" s="9">
        <v>137</v>
      </c>
      <c r="J1021" s="9">
        <v>137</v>
      </c>
      <c r="K1021" s="9">
        <v>137</v>
      </c>
      <c r="L1021" s="9">
        <v>137</v>
      </c>
      <c r="M1021" s="8">
        <v>137</v>
      </c>
      <c r="N1021" s="11">
        <v>137</v>
      </c>
      <c r="O1021" s="12"/>
      <c r="P1021" s="12"/>
      <c r="Q1021" s="13"/>
      <c r="U1021" s="14"/>
    </row>
    <row r="1022" spans="1:21" s="8" customFormat="1" x14ac:dyDescent="0.3">
      <c r="A1022" s="9">
        <v>5000</v>
      </c>
      <c r="B1022" s="9">
        <v>50</v>
      </c>
      <c r="C1022" s="9">
        <v>0.5</v>
      </c>
      <c r="D1022" s="9" t="s">
        <v>123</v>
      </c>
      <c r="E1022" s="9" t="s">
        <v>219</v>
      </c>
      <c r="F1022" s="9" t="s">
        <v>23</v>
      </c>
      <c r="G1022" s="9">
        <v>172</v>
      </c>
      <c r="H1022" s="9" t="s">
        <v>23</v>
      </c>
      <c r="I1022" s="9">
        <v>214</v>
      </c>
      <c r="J1022" s="9">
        <v>216</v>
      </c>
      <c r="K1022" s="9">
        <v>214</v>
      </c>
      <c r="L1022" s="9">
        <v>216</v>
      </c>
      <c r="M1022" s="8">
        <v>216</v>
      </c>
      <c r="N1022" s="11">
        <v>216</v>
      </c>
      <c r="O1022" s="12"/>
      <c r="P1022" s="12"/>
      <c r="Q1022" s="13"/>
      <c r="U1022" s="14"/>
    </row>
    <row r="1023" spans="1:21" s="8" customFormat="1" x14ac:dyDescent="0.3">
      <c r="A1023" s="9">
        <v>5000</v>
      </c>
      <c r="B1023" s="9">
        <v>50</v>
      </c>
      <c r="C1023" s="9">
        <v>0.5</v>
      </c>
      <c r="D1023" s="9" t="s">
        <v>123</v>
      </c>
      <c r="E1023" s="9" t="s">
        <v>220</v>
      </c>
      <c r="F1023" s="9" t="s">
        <v>23</v>
      </c>
      <c r="G1023" s="9">
        <v>162</v>
      </c>
      <c r="H1023" s="9" t="s">
        <v>23</v>
      </c>
      <c r="I1023" s="9">
        <v>182</v>
      </c>
      <c r="J1023" s="9">
        <v>188</v>
      </c>
      <c r="K1023" s="9">
        <v>182</v>
      </c>
      <c r="L1023" s="9">
        <v>188</v>
      </c>
      <c r="M1023" s="8">
        <v>188</v>
      </c>
      <c r="N1023" s="11">
        <v>188</v>
      </c>
      <c r="O1023" s="12"/>
      <c r="P1023" s="12"/>
      <c r="Q1023" s="13"/>
      <c r="U1023" s="14"/>
    </row>
    <row r="1024" spans="1:21" s="8" customFormat="1" x14ac:dyDescent="0.3">
      <c r="A1024" s="9">
        <v>5000</v>
      </c>
      <c r="B1024" s="9">
        <v>50</v>
      </c>
      <c r="C1024" s="9">
        <v>0.5</v>
      </c>
      <c r="D1024" s="9" t="s">
        <v>123</v>
      </c>
      <c r="E1024" s="9" t="s">
        <v>221</v>
      </c>
      <c r="F1024" s="9" t="s">
        <v>23</v>
      </c>
      <c r="G1024" s="9">
        <v>124</v>
      </c>
      <c r="H1024" s="9" t="s">
        <v>23</v>
      </c>
      <c r="I1024" s="9">
        <v>166</v>
      </c>
      <c r="J1024" s="9">
        <v>179</v>
      </c>
      <c r="K1024" s="9">
        <v>166</v>
      </c>
      <c r="L1024" s="9">
        <v>177</v>
      </c>
      <c r="M1024" s="8">
        <v>176</v>
      </c>
      <c r="N1024" s="11">
        <v>179</v>
      </c>
      <c r="O1024" s="12"/>
      <c r="P1024" s="12"/>
      <c r="Q1024" s="13"/>
      <c r="U1024" s="14"/>
    </row>
    <row r="1025" spans="1:29" s="8" customFormat="1" x14ac:dyDescent="0.3">
      <c r="A1025" s="9">
        <v>5000</v>
      </c>
      <c r="B1025" s="9">
        <v>50</v>
      </c>
      <c r="C1025" s="9">
        <v>0.5</v>
      </c>
      <c r="D1025" s="9" t="s">
        <v>123</v>
      </c>
      <c r="E1025" s="9" t="s">
        <v>222</v>
      </c>
      <c r="F1025" s="9" t="s">
        <v>23</v>
      </c>
      <c r="G1025" s="9">
        <v>225</v>
      </c>
      <c r="H1025" s="9" t="s">
        <v>23</v>
      </c>
      <c r="I1025" s="9">
        <v>251</v>
      </c>
      <c r="J1025" s="9">
        <v>255</v>
      </c>
      <c r="K1025" s="9">
        <v>251</v>
      </c>
      <c r="L1025" s="9">
        <v>254</v>
      </c>
      <c r="M1025" s="8">
        <v>255</v>
      </c>
      <c r="N1025" s="11">
        <v>255</v>
      </c>
      <c r="O1025" s="12"/>
      <c r="P1025" s="12"/>
      <c r="Q1025" s="13"/>
      <c r="U1025" s="14"/>
    </row>
    <row r="1026" spans="1:29" s="8" customFormat="1" x14ac:dyDescent="0.3">
      <c r="A1026" s="9">
        <v>5000</v>
      </c>
      <c r="B1026" s="9">
        <v>50</v>
      </c>
      <c r="C1026" s="9">
        <v>0.5</v>
      </c>
      <c r="D1026" s="9" t="s">
        <v>123</v>
      </c>
      <c r="E1026" s="9" t="s">
        <v>223</v>
      </c>
      <c r="F1026" s="9" t="s">
        <v>23</v>
      </c>
      <c r="G1026" s="9">
        <v>216</v>
      </c>
      <c r="H1026" s="9" t="s">
        <v>23</v>
      </c>
      <c r="I1026" s="9">
        <v>254</v>
      </c>
      <c r="J1026" s="9">
        <v>258</v>
      </c>
      <c r="K1026" s="9">
        <v>254</v>
      </c>
      <c r="L1026" s="9">
        <v>257</v>
      </c>
      <c r="M1026" s="8">
        <v>258</v>
      </c>
      <c r="N1026" s="11">
        <v>258</v>
      </c>
      <c r="O1026" s="12"/>
      <c r="P1026" s="12"/>
      <c r="Q1026" s="13"/>
      <c r="U1026" s="14"/>
    </row>
    <row r="1027" spans="1:29" x14ac:dyDescent="0.3">
      <c r="A1027" s="4">
        <v>5000</v>
      </c>
      <c r="B1027" s="4">
        <v>50</v>
      </c>
      <c r="C1027" s="4">
        <v>0.75</v>
      </c>
      <c r="D1027" s="4" t="s">
        <v>123</v>
      </c>
      <c r="E1027" s="4" t="s">
        <v>199</v>
      </c>
      <c r="F1027" s="4" t="s">
        <v>23</v>
      </c>
      <c r="G1027" s="4">
        <v>2440</v>
      </c>
      <c r="H1027" s="4" t="s">
        <v>23</v>
      </c>
      <c r="I1027" s="4">
        <v>2450</v>
      </c>
      <c r="J1027" s="4">
        <v>2452</v>
      </c>
      <c r="K1027" s="4">
        <v>2450</v>
      </c>
      <c r="L1027" s="4">
        <v>2452</v>
      </c>
      <c r="M1027" s="8">
        <v>2452</v>
      </c>
      <c r="N1027" s="5">
        <v>2452</v>
      </c>
      <c r="O1027" s="6"/>
      <c r="P1027" s="6"/>
      <c r="Q1027" s="7"/>
      <c r="R1027" s="8">
        <f t="shared" ref="R1027" si="442">A1027</f>
        <v>5000</v>
      </c>
      <c r="S1027" s="8">
        <f t="shared" ref="S1027" si="443">B1027</f>
        <v>50</v>
      </c>
      <c r="T1027" s="8">
        <f t="shared" ref="T1027" si="444">C1027</f>
        <v>0.75</v>
      </c>
      <c r="U1027" s="8" t="str">
        <f t="shared" ref="U1027" si="445">D1027</f>
        <v>ER</v>
      </c>
      <c r="V1027" s="8">
        <f t="shared" ref="V1027" si="446">AVERAGE(G1027:G1051)</f>
        <v>2442.6799999999998</v>
      </c>
      <c r="W1027" s="8" t="e">
        <f t="shared" ref="W1027" si="447">AVERAGE(H1027:H1051)</f>
        <v>#DIV/0!</v>
      </c>
      <c r="X1027" s="8">
        <f t="shared" ref="X1027" si="448">AVERAGE(I1027:I1051)</f>
        <v>2450.6</v>
      </c>
      <c r="Y1027" s="8">
        <f t="shared" ref="Y1027" si="449">AVERAGE(J1027:J1051)</f>
        <v>2454.16</v>
      </c>
      <c r="Z1027" s="8">
        <f t="shared" ref="Z1027" si="450">AVERAGE(K1027:K1051)</f>
        <v>2450.6</v>
      </c>
      <c r="AA1027" s="8">
        <f t="shared" ref="AA1027" si="451">AVERAGE(L1027:L1051)</f>
        <v>2454.08</v>
      </c>
      <c r="AB1027" s="8">
        <f t="shared" ref="AB1027:AC1027" si="452">AVERAGE(M1027:M1051)</f>
        <v>2454.16</v>
      </c>
      <c r="AC1027" s="8">
        <f t="shared" si="452"/>
        <v>2454.16</v>
      </c>
    </row>
    <row r="1028" spans="1:29" x14ac:dyDescent="0.3">
      <c r="A1028" s="4">
        <v>5000</v>
      </c>
      <c r="B1028" s="4">
        <v>50</v>
      </c>
      <c r="C1028" s="4">
        <v>0.75</v>
      </c>
      <c r="D1028" s="4" t="s">
        <v>123</v>
      </c>
      <c r="E1028" s="4" t="s">
        <v>200</v>
      </c>
      <c r="F1028" s="4" t="s">
        <v>23</v>
      </c>
      <c r="G1028" s="4">
        <v>2521</v>
      </c>
      <c r="H1028" s="4" t="s">
        <v>23</v>
      </c>
      <c r="I1028" s="4">
        <v>2521</v>
      </c>
      <c r="J1028" s="4">
        <v>2526</v>
      </c>
      <c r="K1028" s="4">
        <v>2521</v>
      </c>
      <c r="L1028" s="4">
        <v>2526</v>
      </c>
      <c r="M1028" s="8">
        <v>2526</v>
      </c>
      <c r="N1028" s="5">
        <v>2526</v>
      </c>
      <c r="O1028" s="6"/>
      <c r="P1028" s="6"/>
      <c r="Q1028" s="7"/>
      <c r="R1028" s="8"/>
      <c r="S1028" s="8"/>
      <c r="T1028" s="8"/>
      <c r="U1028" s="14"/>
      <c r="V1028" s="8"/>
      <c r="W1028" s="8"/>
      <c r="X1028" s="8"/>
      <c r="Y1028" s="8"/>
      <c r="Z1028" s="8"/>
      <c r="AA1028" s="8"/>
      <c r="AB1028" s="8"/>
      <c r="AC1028" s="8"/>
    </row>
    <row r="1029" spans="1:29" x14ac:dyDescent="0.3">
      <c r="A1029" s="4">
        <v>5000</v>
      </c>
      <c r="B1029" s="4">
        <v>50</v>
      </c>
      <c r="C1029" s="4">
        <v>0.75</v>
      </c>
      <c r="D1029" s="4" t="s">
        <v>123</v>
      </c>
      <c r="E1029" s="4" t="s">
        <v>201</v>
      </c>
      <c r="F1029" s="4" t="s">
        <v>23</v>
      </c>
      <c r="G1029" s="4">
        <v>2416</v>
      </c>
      <c r="H1029" s="4" t="s">
        <v>23</v>
      </c>
      <c r="I1029" s="4">
        <v>2429</v>
      </c>
      <c r="J1029" s="4">
        <v>2430</v>
      </c>
      <c r="K1029" s="4">
        <v>2429</v>
      </c>
      <c r="L1029" s="4">
        <v>2430</v>
      </c>
      <c r="M1029" s="8">
        <v>2430</v>
      </c>
      <c r="N1029" s="5">
        <v>2430</v>
      </c>
      <c r="O1029" s="6"/>
      <c r="P1029" s="6"/>
      <c r="Q1029" s="7"/>
      <c r="R1029" s="8"/>
      <c r="S1029" s="8"/>
      <c r="T1029" s="8"/>
      <c r="U1029" s="14"/>
      <c r="V1029" s="8"/>
      <c r="W1029" s="8"/>
      <c r="X1029" s="8"/>
      <c r="Y1029" s="8"/>
      <c r="Z1029" s="8"/>
      <c r="AA1029" s="8"/>
      <c r="AB1029" s="8"/>
      <c r="AC1029" s="8"/>
    </row>
    <row r="1030" spans="1:29" x14ac:dyDescent="0.3">
      <c r="A1030" s="4">
        <v>5000</v>
      </c>
      <c r="B1030" s="4">
        <v>50</v>
      </c>
      <c r="C1030" s="4">
        <v>0.75</v>
      </c>
      <c r="D1030" s="4" t="s">
        <v>123</v>
      </c>
      <c r="E1030" s="4" t="s">
        <v>202</v>
      </c>
      <c r="F1030" s="4" t="s">
        <v>23</v>
      </c>
      <c r="G1030" s="4">
        <v>2377</v>
      </c>
      <c r="H1030" s="4" t="s">
        <v>23</v>
      </c>
      <c r="I1030" s="4">
        <v>2382</v>
      </c>
      <c r="J1030" s="4">
        <v>2389</v>
      </c>
      <c r="K1030" s="4">
        <v>2382</v>
      </c>
      <c r="L1030" s="4">
        <v>2389</v>
      </c>
      <c r="M1030" s="8">
        <v>2389</v>
      </c>
      <c r="N1030" s="5">
        <v>2389</v>
      </c>
      <c r="O1030" s="6"/>
      <c r="P1030" s="6"/>
      <c r="Q1030" s="7"/>
      <c r="R1030" s="8"/>
      <c r="S1030" s="8"/>
      <c r="T1030" s="8"/>
      <c r="U1030" s="14"/>
      <c r="V1030" s="8"/>
      <c r="W1030" s="8"/>
      <c r="X1030" s="8"/>
      <c r="Y1030" s="8"/>
      <c r="Z1030" s="8"/>
      <c r="AA1030" s="8"/>
      <c r="AB1030" s="8"/>
      <c r="AC1030" s="8"/>
    </row>
    <row r="1031" spans="1:29" x14ac:dyDescent="0.3">
      <c r="A1031" s="4">
        <v>5000</v>
      </c>
      <c r="B1031" s="4">
        <v>50</v>
      </c>
      <c r="C1031" s="4">
        <v>0.75</v>
      </c>
      <c r="D1031" s="4" t="s">
        <v>123</v>
      </c>
      <c r="E1031" s="4" t="s">
        <v>203</v>
      </c>
      <c r="F1031" s="4" t="s">
        <v>23</v>
      </c>
      <c r="G1031" s="4">
        <v>2488</v>
      </c>
      <c r="H1031" s="4" t="s">
        <v>23</v>
      </c>
      <c r="I1031" s="4">
        <v>2490</v>
      </c>
      <c r="J1031" s="4">
        <v>2497</v>
      </c>
      <c r="K1031" s="4">
        <v>2490</v>
      </c>
      <c r="L1031" s="4">
        <v>2497</v>
      </c>
      <c r="M1031" s="8">
        <v>2497</v>
      </c>
      <c r="N1031" s="5">
        <v>2497</v>
      </c>
      <c r="O1031" s="6"/>
      <c r="P1031" s="6"/>
      <c r="Q1031" s="7"/>
      <c r="R1031" s="8"/>
      <c r="S1031" s="8"/>
      <c r="T1031" s="8"/>
      <c r="U1031" s="14"/>
      <c r="V1031" s="8"/>
      <c r="W1031" s="8"/>
      <c r="X1031" s="8"/>
      <c r="Y1031" s="8"/>
      <c r="Z1031" s="8"/>
      <c r="AA1031" s="8"/>
      <c r="AB1031" s="8"/>
      <c r="AC1031" s="8"/>
    </row>
    <row r="1032" spans="1:29" x14ac:dyDescent="0.3">
      <c r="A1032" s="4">
        <v>5000</v>
      </c>
      <c r="B1032" s="4">
        <v>50</v>
      </c>
      <c r="C1032" s="4">
        <v>0.75</v>
      </c>
      <c r="D1032" s="4" t="s">
        <v>123</v>
      </c>
      <c r="E1032" s="4" t="s">
        <v>204</v>
      </c>
      <c r="F1032" s="4" t="s">
        <v>23</v>
      </c>
      <c r="G1032" s="4">
        <v>2404</v>
      </c>
      <c r="H1032" s="4" t="s">
        <v>23</v>
      </c>
      <c r="I1032" s="4">
        <v>2407</v>
      </c>
      <c r="J1032" s="4">
        <v>2411</v>
      </c>
      <c r="K1032" s="4">
        <v>2407</v>
      </c>
      <c r="L1032" s="4">
        <v>2411</v>
      </c>
      <c r="M1032" s="8">
        <v>2411</v>
      </c>
      <c r="N1032" s="5">
        <v>2411</v>
      </c>
      <c r="O1032" s="6"/>
      <c r="P1032" s="6"/>
      <c r="Q1032" s="7"/>
      <c r="R1032" s="8"/>
      <c r="S1032" s="8"/>
      <c r="T1032" s="8"/>
      <c r="U1032" s="14"/>
      <c r="V1032" s="8"/>
      <c r="W1032" s="8"/>
      <c r="X1032" s="8"/>
      <c r="Y1032" s="8"/>
      <c r="Z1032" s="8"/>
      <c r="AA1032" s="8"/>
      <c r="AB1032" s="8"/>
      <c r="AC1032" s="8"/>
    </row>
    <row r="1033" spans="1:29" x14ac:dyDescent="0.3">
      <c r="A1033" s="4">
        <v>5000</v>
      </c>
      <c r="B1033" s="4">
        <v>50</v>
      </c>
      <c r="C1033" s="4">
        <v>0.75</v>
      </c>
      <c r="D1033" s="4" t="s">
        <v>123</v>
      </c>
      <c r="E1033" s="4" t="s">
        <v>205</v>
      </c>
      <c r="F1033" s="4" t="s">
        <v>23</v>
      </c>
      <c r="G1033" s="4">
        <v>2430</v>
      </c>
      <c r="H1033" s="4" t="s">
        <v>23</v>
      </c>
      <c r="I1033" s="4">
        <v>2445</v>
      </c>
      <c r="J1033" s="4">
        <v>2447</v>
      </c>
      <c r="K1033" s="4">
        <v>2445</v>
      </c>
      <c r="L1033" s="4">
        <v>2446</v>
      </c>
      <c r="M1033" s="8">
        <v>2447</v>
      </c>
      <c r="N1033" s="5">
        <v>2447</v>
      </c>
      <c r="O1033" s="6"/>
      <c r="P1033" s="6"/>
      <c r="Q1033" s="7"/>
      <c r="R1033" s="8"/>
      <c r="S1033" s="8"/>
      <c r="T1033" s="8"/>
      <c r="U1033" s="14"/>
      <c r="V1033" s="8"/>
      <c r="W1033" s="8"/>
      <c r="X1033" s="8"/>
      <c r="Y1033" s="8"/>
      <c r="Z1033" s="8"/>
      <c r="AA1033" s="8"/>
      <c r="AB1033" s="8"/>
      <c r="AC1033" s="8"/>
    </row>
    <row r="1034" spans="1:29" x14ac:dyDescent="0.3">
      <c r="A1034" s="4">
        <v>5000</v>
      </c>
      <c r="B1034" s="4">
        <v>50</v>
      </c>
      <c r="C1034" s="4">
        <v>0.75</v>
      </c>
      <c r="D1034" s="4" t="s">
        <v>123</v>
      </c>
      <c r="E1034" s="4" t="s">
        <v>206</v>
      </c>
      <c r="F1034" s="4" t="s">
        <v>23</v>
      </c>
      <c r="G1034" s="4">
        <v>2478</v>
      </c>
      <c r="H1034" s="4" t="s">
        <v>23</v>
      </c>
      <c r="I1034" s="4">
        <v>2487</v>
      </c>
      <c r="J1034" s="4">
        <v>2490</v>
      </c>
      <c r="K1034" s="4">
        <v>2487</v>
      </c>
      <c r="L1034" s="4">
        <v>2490</v>
      </c>
      <c r="M1034" s="8">
        <v>2490</v>
      </c>
      <c r="N1034" s="5">
        <v>2490</v>
      </c>
      <c r="O1034" s="6"/>
      <c r="P1034" s="6"/>
      <c r="Q1034" s="7"/>
      <c r="R1034" s="8"/>
      <c r="S1034" s="8"/>
      <c r="T1034" s="8"/>
      <c r="U1034" s="14"/>
      <c r="V1034" s="8"/>
      <c r="W1034" s="8"/>
      <c r="X1034" s="8"/>
      <c r="Y1034" s="8"/>
      <c r="Z1034" s="8"/>
      <c r="AA1034" s="8"/>
      <c r="AB1034" s="8"/>
      <c r="AC1034" s="8"/>
    </row>
    <row r="1035" spans="1:29" x14ac:dyDescent="0.3">
      <c r="A1035" s="4">
        <v>5000</v>
      </c>
      <c r="B1035" s="4">
        <v>50</v>
      </c>
      <c r="C1035" s="4">
        <v>0.75</v>
      </c>
      <c r="D1035" s="4" t="s">
        <v>123</v>
      </c>
      <c r="E1035" s="4" t="s">
        <v>207</v>
      </c>
      <c r="F1035" s="4" t="s">
        <v>23</v>
      </c>
      <c r="G1035" s="4">
        <v>2420</v>
      </c>
      <c r="H1035" s="4" t="s">
        <v>23</v>
      </c>
      <c r="I1035" s="4">
        <v>2438</v>
      </c>
      <c r="J1035" s="4">
        <v>2438</v>
      </c>
      <c r="K1035" s="4">
        <v>2438</v>
      </c>
      <c r="L1035" s="4">
        <v>2438</v>
      </c>
      <c r="M1035" s="8">
        <v>2438</v>
      </c>
      <c r="N1035" s="5">
        <v>2438</v>
      </c>
      <c r="O1035" s="6"/>
      <c r="P1035" s="6"/>
      <c r="Q1035" s="7"/>
      <c r="R1035" s="8"/>
      <c r="S1035" s="8"/>
      <c r="T1035" s="8"/>
      <c r="U1035" s="14"/>
      <c r="V1035" s="8"/>
      <c r="W1035" s="8"/>
      <c r="X1035" s="8"/>
      <c r="Y1035" s="8"/>
      <c r="Z1035" s="8"/>
      <c r="AA1035" s="8"/>
      <c r="AB1035" s="8"/>
      <c r="AC1035" s="8"/>
    </row>
    <row r="1036" spans="1:29" x14ac:dyDescent="0.3">
      <c r="A1036" s="4">
        <v>5000</v>
      </c>
      <c r="B1036" s="4">
        <v>50</v>
      </c>
      <c r="C1036" s="4">
        <v>0.75</v>
      </c>
      <c r="D1036" s="4" t="s">
        <v>123</v>
      </c>
      <c r="E1036" s="4" t="s">
        <v>208</v>
      </c>
      <c r="F1036" s="4" t="s">
        <v>23</v>
      </c>
      <c r="G1036" s="4">
        <v>2481</v>
      </c>
      <c r="H1036" s="4" t="s">
        <v>23</v>
      </c>
      <c r="I1036" s="4">
        <v>2482</v>
      </c>
      <c r="J1036" s="4">
        <v>2485</v>
      </c>
      <c r="K1036" s="4">
        <v>2482</v>
      </c>
      <c r="L1036" s="4">
        <v>2485</v>
      </c>
      <c r="M1036" s="8">
        <v>2485</v>
      </c>
      <c r="N1036" s="5">
        <v>2485</v>
      </c>
      <c r="O1036" s="6"/>
      <c r="P1036" s="6"/>
      <c r="Q1036" s="7"/>
      <c r="R1036" s="8"/>
      <c r="S1036" s="8"/>
      <c r="T1036" s="8"/>
      <c r="U1036" s="14"/>
      <c r="V1036" s="8"/>
      <c r="W1036" s="8"/>
      <c r="X1036" s="8"/>
      <c r="Y1036" s="8"/>
      <c r="Z1036" s="8"/>
      <c r="AA1036" s="8"/>
      <c r="AB1036" s="8"/>
      <c r="AC1036" s="8"/>
    </row>
    <row r="1037" spans="1:29" x14ac:dyDescent="0.3">
      <c r="A1037" s="4">
        <v>5000</v>
      </c>
      <c r="B1037" s="4">
        <v>50</v>
      </c>
      <c r="C1037" s="4">
        <v>0.75</v>
      </c>
      <c r="D1037" s="4" t="s">
        <v>123</v>
      </c>
      <c r="E1037" s="4" t="s">
        <v>209</v>
      </c>
      <c r="F1037" s="4" t="s">
        <v>23</v>
      </c>
      <c r="G1037" s="4">
        <v>2401</v>
      </c>
      <c r="H1037" s="4" t="s">
        <v>23</v>
      </c>
      <c r="I1037" s="4">
        <v>2414</v>
      </c>
      <c r="J1037" s="4">
        <v>2414</v>
      </c>
      <c r="K1037" s="4">
        <v>2414</v>
      </c>
      <c r="L1037" s="4">
        <v>2414</v>
      </c>
      <c r="M1037" s="8">
        <v>2414</v>
      </c>
      <c r="N1037" s="5">
        <v>2414</v>
      </c>
      <c r="O1037" s="6"/>
      <c r="P1037" s="6"/>
      <c r="Q1037" s="7"/>
      <c r="R1037" s="8"/>
      <c r="S1037" s="8"/>
      <c r="T1037" s="8"/>
      <c r="U1037" s="14"/>
      <c r="V1037" s="8"/>
      <c r="W1037" s="8"/>
      <c r="X1037" s="8"/>
      <c r="Y1037" s="8"/>
      <c r="Z1037" s="8"/>
      <c r="AA1037" s="8"/>
      <c r="AB1037" s="8"/>
      <c r="AC1037" s="8"/>
    </row>
    <row r="1038" spans="1:29" x14ac:dyDescent="0.3">
      <c r="A1038" s="4">
        <v>5000</v>
      </c>
      <c r="B1038" s="4">
        <v>50</v>
      </c>
      <c r="C1038" s="4">
        <v>0.75</v>
      </c>
      <c r="D1038" s="4" t="s">
        <v>123</v>
      </c>
      <c r="E1038" s="4" t="s">
        <v>210</v>
      </c>
      <c r="F1038" s="4" t="s">
        <v>23</v>
      </c>
      <c r="G1038" s="4">
        <v>2393</v>
      </c>
      <c r="H1038" s="4" t="s">
        <v>23</v>
      </c>
      <c r="I1038" s="4">
        <v>2405</v>
      </c>
      <c r="J1038" s="4">
        <v>2408</v>
      </c>
      <c r="K1038" s="4">
        <v>2405</v>
      </c>
      <c r="L1038" s="4">
        <v>2408</v>
      </c>
      <c r="M1038" s="8">
        <v>2408</v>
      </c>
      <c r="N1038" s="5">
        <v>2408</v>
      </c>
      <c r="O1038" s="6"/>
      <c r="P1038" s="6"/>
      <c r="Q1038" s="7"/>
      <c r="R1038" s="8"/>
      <c r="S1038" s="8"/>
      <c r="T1038" s="8"/>
      <c r="U1038" s="14"/>
      <c r="V1038" s="8"/>
      <c r="W1038" s="8"/>
      <c r="X1038" s="8"/>
      <c r="Y1038" s="8"/>
      <c r="Z1038" s="8"/>
      <c r="AA1038" s="8"/>
      <c r="AB1038" s="8"/>
      <c r="AC1038" s="8"/>
    </row>
    <row r="1039" spans="1:29" x14ac:dyDescent="0.3">
      <c r="A1039" s="4">
        <v>5000</v>
      </c>
      <c r="B1039" s="4">
        <v>50</v>
      </c>
      <c r="C1039" s="4">
        <v>0.75</v>
      </c>
      <c r="D1039" s="4" t="s">
        <v>123</v>
      </c>
      <c r="E1039" s="4" t="s">
        <v>211</v>
      </c>
      <c r="F1039" s="4" t="s">
        <v>23</v>
      </c>
      <c r="G1039" s="4">
        <v>2441</v>
      </c>
      <c r="H1039" s="4" t="s">
        <v>23</v>
      </c>
      <c r="I1039" s="4">
        <v>2442</v>
      </c>
      <c r="J1039" s="4">
        <v>2448</v>
      </c>
      <c r="K1039" s="4">
        <v>2442</v>
      </c>
      <c r="L1039" s="4">
        <v>2448</v>
      </c>
      <c r="M1039" s="8">
        <v>2448</v>
      </c>
      <c r="N1039" s="5">
        <v>2448</v>
      </c>
      <c r="O1039" s="6"/>
      <c r="P1039" s="6"/>
      <c r="Q1039" s="7"/>
      <c r="R1039" s="8"/>
      <c r="S1039" s="8"/>
      <c r="T1039" s="8"/>
      <c r="U1039" s="14"/>
      <c r="V1039" s="8"/>
      <c r="W1039" s="8"/>
      <c r="X1039" s="8"/>
      <c r="Y1039" s="8"/>
      <c r="Z1039" s="8"/>
      <c r="AA1039" s="8"/>
      <c r="AB1039" s="8"/>
      <c r="AC1039" s="8"/>
    </row>
    <row r="1040" spans="1:29" x14ac:dyDescent="0.3">
      <c r="A1040" s="4">
        <v>5000</v>
      </c>
      <c r="B1040" s="4">
        <v>50</v>
      </c>
      <c r="C1040" s="4">
        <v>0.75</v>
      </c>
      <c r="D1040" s="4" t="s">
        <v>123</v>
      </c>
      <c r="E1040" s="4" t="s">
        <v>212</v>
      </c>
      <c r="F1040" s="4" t="s">
        <v>23</v>
      </c>
      <c r="G1040" s="4">
        <v>2438</v>
      </c>
      <c r="H1040" s="4" t="s">
        <v>23</v>
      </c>
      <c r="I1040" s="4">
        <v>2447</v>
      </c>
      <c r="J1040" s="4">
        <v>2451</v>
      </c>
      <c r="K1040" s="4">
        <v>2447</v>
      </c>
      <c r="L1040" s="4">
        <v>2451</v>
      </c>
      <c r="M1040" s="8">
        <v>2451</v>
      </c>
      <c r="N1040" s="5">
        <v>2451</v>
      </c>
      <c r="O1040" s="6"/>
      <c r="P1040" s="6"/>
      <c r="Q1040" s="7"/>
      <c r="R1040" s="8"/>
      <c r="S1040" s="8"/>
      <c r="T1040" s="8"/>
      <c r="U1040" s="14"/>
      <c r="V1040" s="8"/>
      <c r="W1040" s="8"/>
      <c r="X1040" s="8"/>
      <c r="Y1040" s="8"/>
      <c r="Z1040" s="8"/>
      <c r="AA1040" s="8"/>
      <c r="AB1040" s="8"/>
      <c r="AC1040" s="8"/>
    </row>
    <row r="1041" spans="1:29" x14ac:dyDescent="0.3">
      <c r="A1041" s="4">
        <v>5000</v>
      </c>
      <c r="B1041" s="4">
        <v>50</v>
      </c>
      <c r="C1041" s="4">
        <v>0.75</v>
      </c>
      <c r="D1041" s="4" t="s">
        <v>123</v>
      </c>
      <c r="E1041" s="4" t="s">
        <v>213</v>
      </c>
      <c r="F1041" s="4" t="s">
        <v>23</v>
      </c>
      <c r="G1041" s="4">
        <v>2375</v>
      </c>
      <c r="H1041" s="4" t="s">
        <v>23</v>
      </c>
      <c r="I1041" s="4">
        <v>2387</v>
      </c>
      <c r="J1041" s="4">
        <v>2392</v>
      </c>
      <c r="K1041" s="4">
        <v>2387</v>
      </c>
      <c r="L1041" s="4">
        <v>2392</v>
      </c>
      <c r="M1041" s="8">
        <v>2392</v>
      </c>
      <c r="N1041" s="5">
        <v>2392</v>
      </c>
      <c r="O1041" s="6"/>
      <c r="P1041" s="6"/>
      <c r="Q1041" s="7"/>
      <c r="R1041" s="8"/>
      <c r="S1041" s="8"/>
      <c r="T1041" s="8"/>
      <c r="U1041" s="14"/>
      <c r="V1041" s="8"/>
      <c r="W1041" s="8"/>
      <c r="X1041" s="8"/>
      <c r="Y1041" s="8"/>
      <c r="Z1041" s="8"/>
      <c r="AA1041" s="8"/>
      <c r="AB1041" s="8"/>
      <c r="AC1041" s="8"/>
    </row>
    <row r="1042" spans="1:29" x14ac:dyDescent="0.3">
      <c r="A1042" s="4">
        <v>5000</v>
      </c>
      <c r="B1042" s="4">
        <v>50</v>
      </c>
      <c r="C1042" s="4">
        <v>0.75</v>
      </c>
      <c r="D1042" s="4" t="s">
        <v>123</v>
      </c>
      <c r="E1042" s="4" t="s">
        <v>214</v>
      </c>
      <c r="F1042" s="4" t="s">
        <v>23</v>
      </c>
      <c r="G1042" s="4">
        <v>2489</v>
      </c>
      <c r="H1042" s="4" t="s">
        <v>23</v>
      </c>
      <c r="I1042" s="4">
        <v>2503</v>
      </c>
      <c r="J1042" s="4">
        <v>2503</v>
      </c>
      <c r="K1042" s="4">
        <v>2503</v>
      </c>
      <c r="L1042" s="4">
        <v>2502</v>
      </c>
      <c r="M1042" s="8">
        <v>2503</v>
      </c>
      <c r="N1042" s="5">
        <v>2503</v>
      </c>
      <c r="O1042" s="6"/>
      <c r="P1042" s="6"/>
      <c r="Q1042" s="7"/>
      <c r="R1042" s="8"/>
      <c r="S1042" s="8"/>
      <c r="T1042" s="8"/>
      <c r="U1042" s="14"/>
      <c r="V1042" s="8"/>
      <c r="W1042" s="8"/>
      <c r="X1042" s="8"/>
      <c r="Y1042" s="8"/>
      <c r="Z1042" s="8"/>
      <c r="AA1042" s="8"/>
      <c r="AB1042" s="8"/>
      <c r="AC1042" s="8"/>
    </row>
    <row r="1043" spans="1:29" x14ac:dyDescent="0.3">
      <c r="A1043" s="4">
        <v>5000</v>
      </c>
      <c r="B1043" s="4">
        <v>50</v>
      </c>
      <c r="C1043" s="4">
        <v>0.75</v>
      </c>
      <c r="D1043" s="4" t="s">
        <v>123</v>
      </c>
      <c r="E1043" s="4" t="s">
        <v>215</v>
      </c>
      <c r="F1043" s="4" t="s">
        <v>23</v>
      </c>
      <c r="G1043" s="4">
        <v>2518</v>
      </c>
      <c r="H1043" s="4" t="s">
        <v>23</v>
      </c>
      <c r="I1043" s="4">
        <v>2531</v>
      </c>
      <c r="J1043" s="4">
        <v>2533</v>
      </c>
      <c r="K1043" s="4">
        <v>2531</v>
      </c>
      <c r="L1043" s="4">
        <v>2533</v>
      </c>
      <c r="M1043" s="8">
        <v>2533</v>
      </c>
      <c r="N1043" s="5">
        <v>2533</v>
      </c>
      <c r="O1043" s="6"/>
      <c r="P1043" s="6"/>
      <c r="Q1043" s="7"/>
      <c r="R1043" s="8"/>
      <c r="S1043" s="8"/>
      <c r="T1043" s="8"/>
      <c r="U1043" s="14"/>
      <c r="V1043" s="8"/>
      <c r="W1043" s="8"/>
      <c r="X1043" s="8"/>
      <c r="Y1043" s="8"/>
      <c r="Z1043" s="8"/>
      <c r="AA1043" s="8"/>
      <c r="AB1043" s="8"/>
      <c r="AC1043" s="8"/>
    </row>
    <row r="1044" spans="1:29" x14ac:dyDescent="0.3">
      <c r="A1044" s="4">
        <v>5000</v>
      </c>
      <c r="B1044" s="4">
        <v>50</v>
      </c>
      <c r="C1044" s="4">
        <v>0.75</v>
      </c>
      <c r="D1044" s="4" t="s">
        <v>123</v>
      </c>
      <c r="E1044" s="4" t="s">
        <v>216</v>
      </c>
      <c r="F1044" s="4" t="s">
        <v>23</v>
      </c>
      <c r="G1044" s="4">
        <v>2391</v>
      </c>
      <c r="H1044" s="4" t="s">
        <v>23</v>
      </c>
      <c r="I1044" s="4">
        <v>2399</v>
      </c>
      <c r="J1044" s="4">
        <v>2403</v>
      </c>
      <c r="K1044" s="4">
        <v>2399</v>
      </c>
      <c r="L1044" s="4">
        <v>2403</v>
      </c>
      <c r="M1044" s="8">
        <v>2403</v>
      </c>
      <c r="N1044" s="5">
        <v>2403</v>
      </c>
      <c r="O1044" s="6"/>
      <c r="P1044" s="6"/>
      <c r="Q1044" s="7"/>
      <c r="R1044" s="8"/>
      <c r="S1044" s="8"/>
      <c r="T1044" s="8"/>
      <c r="U1044" s="14"/>
      <c r="V1044" s="8"/>
      <c r="W1044" s="8"/>
      <c r="X1044" s="8"/>
      <c r="Y1044" s="8"/>
      <c r="Z1044" s="8"/>
      <c r="AA1044" s="8"/>
      <c r="AB1044" s="8"/>
      <c r="AC1044" s="8"/>
    </row>
    <row r="1045" spans="1:29" x14ac:dyDescent="0.3">
      <c r="A1045" s="4">
        <v>5000</v>
      </c>
      <c r="B1045" s="4">
        <v>50</v>
      </c>
      <c r="C1045" s="4">
        <v>0.75</v>
      </c>
      <c r="D1045" s="4" t="s">
        <v>123</v>
      </c>
      <c r="E1045" s="4" t="s">
        <v>217</v>
      </c>
      <c r="F1045" s="4" t="s">
        <v>23</v>
      </c>
      <c r="G1045" s="4">
        <v>2439</v>
      </c>
      <c r="H1045" s="4" t="s">
        <v>23</v>
      </c>
      <c r="I1045" s="4">
        <v>2446</v>
      </c>
      <c r="J1045" s="4">
        <v>2448</v>
      </c>
      <c r="K1045" s="4">
        <v>2446</v>
      </c>
      <c r="L1045" s="4">
        <v>2448</v>
      </c>
      <c r="M1045" s="8">
        <v>2448</v>
      </c>
      <c r="N1045" s="5">
        <v>2448</v>
      </c>
      <c r="O1045" s="6"/>
      <c r="P1045" s="6"/>
      <c r="Q1045" s="7"/>
      <c r="R1045" s="8"/>
      <c r="S1045" s="8"/>
      <c r="T1045" s="8"/>
      <c r="U1045" s="14"/>
      <c r="V1045" s="8"/>
      <c r="W1045" s="8"/>
      <c r="X1045" s="8"/>
      <c r="Y1045" s="8"/>
      <c r="Z1045" s="8"/>
      <c r="AA1045" s="8"/>
      <c r="AB1045" s="8"/>
      <c r="AC1045" s="8"/>
    </row>
    <row r="1046" spans="1:29" x14ac:dyDescent="0.3">
      <c r="A1046" s="4">
        <v>5000</v>
      </c>
      <c r="B1046" s="4">
        <v>50</v>
      </c>
      <c r="C1046" s="4">
        <v>0.75</v>
      </c>
      <c r="D1046" s="4" t="s">
        <v>123</v>
      </c>
      <c r="E1046" s="4" t="s">
        <v>218</v>
      </c>
      <c r="F1046" s="4" t="s">
        <v>23</v>
      </c>
      <c r="G1046" s="4">
        <v>2341</v>
      </c>
      <c r="H1046" s="4" t="s">
        <v>23</v>
      </c>
      <c r="I1046" s="4">
        <v>2344</v>
      </c>
      <c r="J1046" s="4">
        <v>2348</v>
      </c>
      <c r="K1046" s="4">
        <v>2344</v>
      </c>
      <c r="L1046" s="4">
        <v>2348</v>
      </c>
      <c r="M1046" s="8">
        <v>2348</v>
      </c>
      <c r="N1046" s="5">
        <v>2348</v>
      </c>
      <c r="O1046" s="6"/>
      <c r="P1046" s="6"/>
      <c r="Q1046" s="7"/>
      <c r="R1046" s="8"/>
      <c r="S1046" s="8"/>
      <c r="T1046" s="8"/>
      <c r="U1046" s="14"/>
      <c r="V1046" s="8"/>
      <c r="W1046" s="8"/>
      <c r="X1046" s="8"/>
      <c r="Y1046" s="8"/>
      <c r="Z1046" s="8"/>
      <c r="AA1046" s="8"/>
      <c r="AB1046" s="8"/>
      <c r="AC1046" s="8"/>
    </row>
    <row r="1047" spans="1:29" x14ac:dyDescent="0.3">
      <c r="A1047" s="4">
        <v>5000</v>
      </c>
      <c r="B1047" s="4">
        <v>50</v>
      </c>
      <c r="C1047" s="4">
        <v>0.75</v>
      </c>
      <c r="D1047" s="4" t="s">
        <v>123</v>
      </c>
      <c r="E1047" s="4" t="s">
        <v>219</v>
      </c>
      <c r="F1047" s="4" t="s">
        <v>23</v>
      </c>
      <c r="G1047" s="4">
        <v>2435</v>
      </c>
      <c r="H1047" s="4" t="s">
        <v>23</v>
      </c>
      <c r="I1047" s="4">
        <v>2443</v>
      </c>
      <c r="J1047" s="4">
        <v>2447</v>
      </c>
      <c r="K1047" s="4">
        <v>2443</v>
      </c>
      <c r="L1047" s="4">
        <v>2447</v>
      </c>
      <c r="M1047" s="8">
        <v>2447</v>
      </c>
      <c r="N1047" s="5">
        <v>2447</v>
      </c>
      <c r="O1047" s="6"/>
      <c r="P1047" s="6"/>
      <c r="Q1047" s="7"/>
      <c r="R1047" s="8"/>
      <c r="S1047" s="8"/>
      <c r="T1047" s="8"/>
      <c r="U1047" s="14"/>
      <c r="V1047" s="8"/>
      <c r="W1047" s="8"/>
      <c r="X1047" s="8"/>
      <c r="Y1047" s="8"/>
      <c r="Z1047" s="8"/>
      <c r="AA1047" s="8"/>
      <c r="AB1047" s="8"/>
      <c r="AC1047" s="8"/>
    </row>
    <row r="1048" spans="1:29" x14ac:dyDescent="0.3">
      <c r="A1048" s="4">
        <v>5000</v>
      </c>
      <c r="B1048" s="4">
        <v>50</v>
      </c>
      <c r="C1048" s="4">
        <v>0.75</v>
      </c>
      <c r="D1048" s="4" t="s">
        <v>123</v>
      </c>
      <c r="E1048" s="4" t="s">
        <v>220</v>
      </c>
      <c r="F1048" s="4" t="s">
        <v>23</v>
      </c>
      <c r="G1048" s="4">
        <v>2449</v>
      </c>
      <c r="H1048" s="4" t="s">
        <v>23</v>
      </c>
      <c r="I1048" s="4">
        <v>2460</v>
      </c>
      <c r="J1048" s="4">
        <v>2464</v>
      </c>
      <c r="K1048" s="4">
        <v>2460</v>
      </c>
      <c r="L1048" s="4">
        <v>2464</v>
      </c>
      <c r="M1048" s="8">
        <v>2464</v>
      </c>
      <c r="N1048" s="5">
        <v>2464</v>
      </c>
      <c r="O1048" s="6"/>
      <c r="P1048" s="6"/>
      <c r="Q1048" s="7"/>
      <c r="R1048" s="8"/>
      <c r="S1048" s="8"/>
      <c r="T1048" s="8"/>
      <c r="U1048" s="14"/>
      <c r="V1048" s="8"/>
      <c r="W1048" s="8"/>
      <c r="X1048" s="8"/>
      <c r="Y1048" s="8"/>
      <c r="Z1048" s="8"/>
      <c r="AA1048" s="8"/>
      <c r="AB1048" s="8"/>
      <c r="AC1048" s="8"/>
    </row>
    <row r="1049" spans="1:29" x14ac:dyDescent="0.3">
      <c r="A1049" s="4">
        <v>5000</v>
      </c>
      <c r="B1049" s="4">
        <v>50</v>
      </c>
      <c r="C1049" s="4">
        <v>0.75</v>
      </c>
      <c r="D1049" s="4" t="s">
        <v>123</v>
      </c>
      <c r="E1049" s="4" t="s">
        <v>221</v>
      </c>
      <c r="F1049" s="4" t="s">
        <v>23</v>
      </c>
      <c r="G1049" s="4">
        <v>2424</v>
      </c>
      <c r="H1049" s="4" t="s">
        <v>23</v>
      </c>
      <c r="I1049" s="4">
        <v>2431</v>
      </c>
      <c r="J1049" s="4">
        <v>2435</v>
      </c>
      <c r="K1049" s="4">
        <v>2431</v>
      </c>
      <c r="L1049" s="4">
        <v>2435</v>
      </c>
      <c r="M1049" s="8">
        <v>2435</v>
      </c>
      <c r="N1049" s="5">
        <v>2435</v>
      </c>
      <c r="O1049" s="6"/>
      <c r="P1049" s="6"/>
      <c r="Q1049" s="7"/>
      <c r="R1049" s="8"/>
      <c r="S1049" s="8"/>
      <c r="T1049" s="8"/>
      <c r="U1049" s="14"/>
      <c r="V1049" s="8"/>
      <c r="W1049" s="8"/>
      <c r="X1049" s="8"/>
      <c r="Y1049" s="8"/>
      <c r="Z1049" s="8"/>
      <c r="AA1049" s="8"/>
      <c r="AB1049" s="8"/>
      <c r="AC1049" s="8"/>
    </row>
    <row r="1050" spans="1:29" x14ac:dyDescent="0.3">
      <c r="A1050" s="4">
        <v>5000</v>
      </c>
      <c r="B1050" s="4">
        <v>50</v>
      </c>
      <c r="C1050" s="4">
        <v>0.75</v>
      </c>
      <c r="D1050" s="4" t="s">
        <v>123</v>
      </c>
      <c r="E1050" s="4" t="s">
        <v>222</v>
      </c>
      <c r="F1050" s="4" t="s">
        <v>23</v>
      </c>
      <c r="G1050" s="4">
        <v>2523</v>
      </c>
      <c r="H1050" s="4" t="s">
        <v>23</v>
      </c>
      <c r="I1050" s="4">
        <v>2528</v>
      </c>
      <c r="J1050" s="4">
        <v>2534</v>
      </c>
      <c r="K1050" s="4">
        <v>2528</v>
      </c>
      <c r="L1050" s="4">
        <v>2534</v>
      </c>
      <c r="M1050" s="8">
        <v>2534</v>
      </c>
      <c r="N1050" s="5">
        <v>2534</v>
      </c>
      <c r="O1050" s="6"/>
      <c r="P1050" s="6"/>
      <c r="Q1050" s="7"/>
      <c r="R1050" s="8"/>
      <c r="S1050" s="8"/>
      <c r="T1050" s="8"/>
      <c r="U1050" s="14"/>
      <c r="V1050" s="8"/>
      <c r="W1050" s="8"/>
      <c r="X1050" s="8"/>
      <c r="Y1050" s="8"/>
      <c r="Z1050" s="8"/>
      <c r="AA1050" s="8"/>
      <c r="AB1050" s="8"/>
      <c r="AC1050" s="8"/>
    </row>
    <row r="1051" spans="1:29" x14ac:dyDescent="0.3">
      <c r="A1051" s="4">
        <v>5000</v>
      </c>
      <c r="B1051" s="4">
        <v>50</v>
      </c>
      <c r="C1051" s="4">
        <v>0.75</v>
      </c>
      <c r="D1051" s="4" t="s">
        <v>123</v>
      </c>
      <c r="E1051" s="4" t="s">
        <v>223</v>
      </c>
      <c r="F1051" s="4" t="s">
        <v>23</v>
      </c>
      <c r="G1051" s="4">
        <v>2555</v>
      </c>
      <c r="H1051" s="4" t="s">
        <v>23</v>
      </c>
      <c r="I1051" s="4">
        <v>2554</v>
      </c>
      <c r="J1051" s="4">
        <v>2561</v>
      </c>
      <c r="K1051" s="4">
        <v>2554</v>
      </c>
      <c r="L1051" s="4">
        <v>2561</v>
      </c>
      <c r="M1051" s="8">
        <v>2561</v>
      </c>
      <c r="N1051" s="5">
        <v>2561</v>
      </c>
      <c r="O1051" s="6"/>
      <c r="P1051" s="6"/>
      <c r="Q1051" s="7"/>
      <c r="R1051" s="8"/>
      <c r="S1051" s="8"/>
      <c r="T1051" s="8"/>
      <c r="U1051" s="14"/>
      <c r="V1051" s="8"/>
      <c r="W1051" s="8"/>
      <c r="X1051" s="8"/>
      <c r="Y1051" s="8"/>
      <c r="Z1051" s="8"/>
      <c r="AA1051" s="8"/>
      <c r="AB1051" s="8"/>
      <c r="AC1051" s="8"/>
    </row>
    <row r="1052" spans="1:29" s="8" customFormat="1" x14ac:dyDescent="0.3">
      <c r="A1052" s="9">
        <v>5000</v>
      </c>
      <c r="B1052" s="9">
        <v>50</v>
      </c>
      <c r="C1052" s="9">
        <v>0.25</v>
      </c>
      <c r="D1052" s="9" t="s">
        <v>224</v>
      </c>
      <c r="E1052" s="9" t="s">
        <v>300</v>
      </c>
      <c r="F1052" s="9" t="s">
        <v>23</v>
      </c>
      <c r="G1052" s="9">
        <v>6</v>
      </c>
      <c r="H1052" s="9" t="s">
        <v>23</v>
      </c>
      <c r="I1052" s="9">
        <v>-84</v>
      </c>
      <c r="J1052" s="9">
        <v>6</v>
      </c>
      <c r="K1052" s="9">
        <v>-84</v>
      </c>
      <c r="L1052" s="9">
        <v>-25</v>
      </c>
      <c r="M1052" s="9">
        <v>-18</v>
      </c>
      <c r="N1052" s="11">
        <v>6</v>
      </c>
      <c r="O1052" s="12"/>
      <c r="P1052" s="12"/>
      <c r="Q1052" s="13"/>
      <c r="R1052" s="8">
        <f t="shared" ref="R1052" si="453">A1052</f>
        <v>5000</v>
      </c>
      <c r="S1052" s="8">
        <f t="shared" ref="S1052" si="454">B1052</f>
        <v>50</v>
      </c>
      <c r="T1052" s="8">
        <f t="shared" ref="T1052" si="455">C1052</f>
        <v>0.25</v>
      </c>
      <c r="U1052" s="8" t="str">
        <f t="shared" ref="U1052" si="456">D1052</f>
        <v>WS</v>
      </c>
      <c r="V1052" s="8">
        <f t="shared" ref="V1052" si="457">AVERAGE(G1052:G1076)</f>
        <v>3.4</v>
      </c>
      <c r="W1052" s="8" t="e">
        <f t="shared" ref="W1052" si="458">AVERAGE(H1052:H1076)</f>
        <v>#DIV/0!</v>
      </c>
      <c r="X1052" s="8">
        <f t="shared" ref="X1052" si="459">AVERAGE(I1052:I1076)</f>
        <v>-76.88</v>
      </c>
      <c r="Y1052" s="8">
        <f t="shared" ref="Y1052" si="460">AVERAGE(J1052:J1076)</f>
        <v>3.6</v>
      </c>
      <c r="Z1052" s="8">
        <f t="shared" ref="Z1052" si="461">AVERAGE(K1052:K1076)</f>
        <v>-76.88</v>
      </c>
      <c r="AA1052" s="8">
        <f t="shared" ref="AA1052" si="462">AVERAGE(L1052:L1076)</f>
        <v>-24.48</v>
      </c>
      <c r="AB1052" s="8">
        <f t="shared" ref="AB1052:AC1052" si="463">AVERAGE(M1052:M1076)</f>
        <v>-21.6</v>
      </c>
      <c r="AC1052" s="8">
        <f t="shared" si="463"/>
        <v>3.6</v>
      </c>
    </row>
    <row r="1053" spans="1:29" s="8" customFormat="1" x14ac:dyDescent="0.3">
      <c r="A1053" s="9">
        <v>5000</v>
      </c>
      <c r="B1053" s="9">
        <v>50</v>
      </c>
      <c r="C1053" s="9">
        <v>0.25</v>
      </c>
      <c r="D1053" s="9" t="s">
        <v>224</v>
      </c>
      <c r="E1053" s="9" t="s">
        <v>301</v>
      </c>
      <c r="F1053" s="9" t="s">
        <v>23</v>
      </c>
      <c r="G1053" s="9">
        <v>4</v>
      </c>
      <c r="H1053" s="9" t="s">
        <v>23</v>
      </c>
      <c r="I1053" s="9">
        <v>-79</v>
      </c>
      <c r="J1053" s="9">
        <v>5</v>
      </c>
      <c r="K1053" s="9">
        <v>-79</v>
      </c>
      <c r="L1053" s="9">
        <v>-21</v>
      </c>
      <c r="M1053" s="8">
        <v>-18</v>
      </c>
      <c r="N1053" s="11">
        <v>5</v>
      </c>
      <c r="O1053" s="12"/>
      <c r="P1053" s="12"/>
      <c r="Q1053" s="13"/>
      <c r="U1053" s="14"/>
    </row>
    <row r="1054" spans="1:29" s="8" customFormat="1" x14ac:dyDescent="0.3">
      <c r="A1054" s="9">
        <v>5000</v>
      </c>
      <c r="B1054" s="9">
        <v>50</v>
      </c>
      <c r="C1054" s="9">
        <v>0.25</v>
      </c>
      <c r="D1054" s="9" t="s">
        <v>224</v>
      </c>
      <c r="E1054" s="9" t="s">
        <v>302</v>
      </c>
      <c r="F1054" s="9" t="s">
        <v>23</v>
      </c>
      <c r="G1054" s="9">
        <v>2</v>
      </c>
      <c r="H1054" s="9" t="s">
        <v>23</v>
      </c>
      <c r="I1054" s="9">
        <v>-95</v>
      </c>
      <c r="J1054" s="9">
        <v>2</v>
      </c>
      <c r="K1054" s="9">
        <v>-95</v>
      </c>
      <c r="L1054" s="9">
        <v>-27</v>
      </c>
      <c r="M1054" s="8">
        <v>-22</v>
      </c>
      <c r="N1054" s="11">
        <v>2</v>
      </c>
      <c r="O1054" s="12"/>
      <c r="P1054" s="12"/>
      <c r="Q1054" s="13"/>
      <c r="U1054" s="14"/>
    </row>
    <row r="1055" spans="1:29" s="8" customFormat="1" x14ac:dyDescent="0.3">
      <c r="A1055" s="9">
        <v>5000</v>
      </c>
      <c r="B1055" s="9">
        <v>50</v>
      </c>
      <c r="C1055" s="9">
        <v>0.25</v>
      </c>
      <c r="D1055" s="9" t="s">
        <v>224</v>
      </c>
      <c r="E1055" s="9" t="s">
        <v>303</v>
      </c>
      <c r="F1055" s="9" t="s">
        <v>23</v>
      </c>
      <c r="G1055" s="9">
        <v>2</v>
      </c>
      <c r="H1055" s="9" t="s">
        <v>23</v>
      </c>
      <c r="I1055" s="9">
        <v>-75</v>
      </c>
      <c r="J1055" s="9">
        <v>2</v>
      </c>
      <c r="K1055" s="9">
        <v>-75</v>
      </c>
      <c r="L1055" s="9">
        <v>-30</v>
      </c>
      <c r="M1055" s="8">
        <v>-28</v>
      </c>
      <c r="N1055" s="11">
        <v>2</v>
      </c>
      <c r="O1055" s="12"/>
      <c r="P1055" s="12"/>
      <c r="Q1055" s="13"/>
      <c r="U1055" s="14"/>
    </row>
    <row r="1056" spans="1:29" s="8" customFormat="1" x14ac:dyDescent="0.3">
      <c r="A1056" s="9">
        <v>5000</v>
      </c>
      <c r="B1056" s="9">
        <v>50</v>
      </c>
      <c r="C1056" s="9">
        <v>0.25</v>
      </c>
      <c r="D1056" s="9" t="s">
        <v>224</v>
      </c>
      <c r="E1056" s="9" t="s">
        <v>304</v>
      </c>
      <c r="F1056" s="9" t="s">
        <v>23</v>
      </c>
      <c r="G1056" s="9">
        <v>2</v>
      </c>
      <c r="H1056" s="9" t="s">
        <v>23</v>
      </c>
      <c r="I1056" s="9">
        <v>-87</v>
      </c>
      <c r="J1056" s="9">
        <v>2</v>
      </c>
      <c r="K1056" s="9">
        <v>-87</v>
      </c>
      <c r="L1056" s="9">
        <v>-27</v>
      </c>
      <c r="M1056" s="8">
        <v>-25</v>
      </c>
      <c r="N1056" s="11">
        <v>2</v>
      </c>
      <c r="O1056" s="12"/>
      <c r="P1056" s="12"/>
      <c r="Q1056" s="13"/>
      <c r="U1056" s="14"/>
    </row>
    <row r="1057" spans="1:21" s="8" customFormat="1" x14ac:dyDescent="0.3">
      <c r="A1057" s="9">
        <v>5000</v>
      </c>
      <c r="B1057" s="9">
        <v>50</v>
      </c>
      <c r="C1057" s="9">
        <v>0.25</v>
      </c>
      <c r="D1057" s="9" t="s">
        <v>224</v>
      </c>
      <c r="E1057" s="9" t="s">
        <v>305</v>
      </c>
      <c r="F1057" s="9" t="s">
        <v>23</v>
      </c>
      <c r="G1057" s="9">
        <v>2</v>
      </c>
      <c r="H1057" s="9" t="s">
        <v>23</v>
      </c>
      <c r="I1057" s="9">
        <v>-70</v>
      </c>
      <c r="J1057" s="9">
        <v>2</v>
      </c>
      <c r="K1057" s="9">
        <v>-70</v>
      </c>
      <c r="L1057" s="9">
        <v>-24</v>
      </c>
      <c r="M1057" s="8">
        <v>-20</v>
      </c>
      <c r="N1057" s="11">
        <v>2</v>
      </c>
      <c r="O1057" s="12"/>
      <c r="P1057" s="12"/>
      <c r="Q1057" s="13"/>
      <c r="U1057" s="14"/>
    </row>
    <row r="1058" spans="1:21" s="8" customFormat="1" x14ac:dyDescent="0.3">
      <c r="A1058" s="9">
        <v>5000</v>
      </c>
      <c r="B1058" s="9">
        <v>50</v>
      </c>
      <c r="C1058" s="9">
        <v>0.25</v>
      </c>
      <c r="D1058" s="9" t="s">
        <v>224</v>
      </c>
      <c r="E1058" s="9" t="s">
        <v>306</v>
      </c>
      <c r="F1058" s="9" t="s">
        <v>23</v>
      </c>
      <c r="G1058" s="9">
        <v>3</v>
      </c>
      <c r="H1058" s="9" t="s">
        <v>23</v>
      </c>
      <c r="I1058" s="9">
        <v>-80</v>
      </c>
      <c r="J1058" s="9">
        <v>4</v>
      </c>
      <c r="K1058" s="9">
        <v>-80</v>
      </c>
      <c r="L1058" s="9">
        <v>-22</v>
      </c>
      <c r="M1058" s="8">
        <v>-20</v>
      </c>
      <c r="N1058" s="11">
        <v>4</v>
      </c>
      <c r="O1058" s="12"/>
      <c r="P1058" s="12"/>
      <c r="Q1058" s="13"/>
      <c r="U1058" s="14"/>
    </row>
    <row r="1059" spans="1:21" s="8" customFormat="1" x14ac:dyDescent="0.3">
      <c r="A1059" s="9">
        <v>5000</v>
      </c>
      <c r="B1059" s="9">
        <v>50</v>
      </c>
      <c r="C1059" s="9">
        <v>0.25</v>
      </c>
      <c r="D1059" s="9" t="s">
        <v>224</v>
      </c>
      <c r="E1059" s="9" t="s">
        <v>307</v>
      </c>
      <c r="F1059" s="9" t="s">
        <v>23</v>
      </c>
      <c r="G1059" s="9">
        <v>1</v>
      </c>
      <c r="H1059" s="9" t="s">
        <v>23</v>
      </c>
      <c r="I1059" s="9">
        <v>-87</v>
      </c>
      <c r="J1059" s="9">
        <v>1</v>
      </c>
      <c r="K1059" s="9">
        <v>-87</v>
      </c>
      <c r="L1059" s="9">
        <v>-27</v>
      </c>
      <c r="M1059" s="8">
        <v>-26</v>
      </c>
      <c r="N1059" s="11">
        <v>1</v>
      </c>
      <c r="O1059" s="12"/>
      <c r="P1059" s="12"/>
      <c r="Q1059" s="13"/>
      <c r="U1059" s="14"/>
    </row>
    <row r="1060" spans="1:21" s="8" customFormat="1" x14ac:dyDescent="0.3">
      <c r="A1060" s="9">
        <v>5000</v>
      </c>
      <c r="B1060" s="9">
        <v>50</v>
      </c>
      <c r="C1060" s="9">
        <v>0.25</v>
      </c>
      <c r="D1060" s="9" t="s">
        <v>224</v>
      </c>
      <c r="E1060" s="9" t="s">
        <v>308</v>
      </c>
      <c r="F1060" s="9" t="s">
        <v>23</v>
      </c>
      <c r="G1060" s="9">
        <v>8</v>
      </c>
      <c r="H1060" s="9" t="s">
        <v>23</v>
      </c>
      <c r="I1060" s="9">
        <v>-71</v>
      </c>
      <c r="J1060" s="9">
        <v>8</v>
      </c>
      <c r="K1060" s="9">
        <v>-71</v>
      </c>
      <c r="L1060" s="9">
        <v>-18</v>
      </c>
      <c r="M1060" s="8">
        <v>-15</v>
      </c>
      <c r="N1060" s="11">
        <v>8</v>
      </c>
      <c r="O1060" s="12"/>
      <c r="P1060" s="12"/>
      <c r="Q1060" s="13"/>
      <c r="U1060" s="14"/>
    </row>
    <row r="1061" spans="1:21" s="8" customFormat="1" x14ac:dyDescent="0.3">
      <c r="A1061" s="9">
        <v>5000</v>
      </c>
      <c r="B1061" s="9">
        <v>50</v>
      </c>
      <c r="C1061" s="9">
        <v>0.25</v>
      </c>
      <c r="D1061" s="9" t="s">
        <v>224</v>
      </c>
      <c r="E1061" s="9" t="s">
        <v>309</v>
      </c>
      <c r="F1061" s="9" t="s">
        <v>23</v>
      </c>
      <c r="G1061" s="9">
        <v>2</v>
      </c>
      <c r="H1061" s="9" t="s">
        <v>23</v>
      </c>
      <c r="I1061" s="9">
        <v>-88</v>
      </c>
      <c r="J1061" s="9">
        <v>2</v>
      </c>
      <c r="K1061" s="9">
        <v>-88</v>
      </c>
      <c r="L1061" s="9">
        <v>-30</v>
      </c>
      <c r="M1061" s="8">
        <v>-26</v>
      </c>
      <c r="N1061" s="11">
        <v>2</v>
      </c>
      <c r="O1061" s="12"/>
      <c r="P1061" s="12"/>
      <c r="Q1061" s="13"/>
      <c r="U1061" s="14"/>
    </row>
    <row r="1062" spans="1:21" s="8" customFormat="1" x14ac:dyDescent="0.3">
      <c r="A1062" s="9">
        <v>5000</v>
      </c>
      <c r="B1062" s="9">
        <v>50</v>
      </c>
      <c r="C1062" s="9">
        <v>0.25</v>
      </c>
      <c r="D1062" s="9" t="s">
        <v>224</v>
      </c>
      <c r="E1062" s="9" t="s">
        <v>310</v>
      </c>
      <c r="F1062" s="9" t="s">
        <v>23</v>
      </c>
      <c r="G1062" s="9">
        <v>8</v>
      </c>
      <c r="H1062" s="9" t="s">
        <v>23</v>
      </c>
      <c r="I1062" s="9">
        <v>-65</v>
      </c>
      <c r="J1062" s="9">
        <v>8</v>
      </c>
      <c r="K1062" s="9">
        <v>-65</v>
      </c>
      <c r="L1062" s="9">
        <v>-24</v>
      </c>
      <c r="M1062" s="8">
        <v>-22</v>
      </c>
      <c r="N1062" s="11">
        <v>8</v>
      </c>
      <c r="O1062" s="12"/>
      <c r="P1062" s="12"/>
      <c r="Q1062" s="13"/>
      <c r="U1062" s="14"/>
    </row>
    <row r="1063" spans="1:21" s="8" customFormat="1" x14ac:dyDescent="0.3">
      <c r="A1063" s="9">
        <v>5000</v>
      </c>
      <c r="B1063" s="9">
        <v>50</v>
      </c>
      <c r="C1063" s="9">
        <v>0.25</v>
      </c>
      <c r="D1063" s="9" t="s">
        <v>224</v>
      </c>
      <c r="E1063" s="9" t="s">
        <v>311</v>
      </c>
      <c r="F1063" s="9" t="s">
        <v>23</v>
      </c>
      <c r="G1063" s="9">
        <v>0</v>
      </c>
      <c r="H1063" s="9" t="s">
        <v>23</v>
      </c>
      <c r="I1063" s="9">
        <v>-80</v>
      </c>
      <c r="J1063" s="9">
        <v>0</v>
      </c>
      <c r="K1063" s="9">
        <v>-80</v>
      </c>
      <c r="L1063" s="9">
        <v>-33</v>
      </c>
      <c r="M1063" s="8">
        <v>-32</v>
      </c>
      <c r="N1063" s="11">
        <v>0</v>
      </c>
      <c r="O1063" s="12"/>
      <c r="P1063" s="12"/>
      <c r="Q1063" s="13"/>
      <c r="U1063" s="14"/>
    </row>
    <row r="1064" spans="1:21" s="8" customFormat="1" x14ac:dyDescent="0.3">
      <c r="A1064" s="9">
        <v>5000</v>
      </c>
      <c r="B1064" s="9">
        <v>50</v>
      </c>
      <c r="C1064" s="9">
        <v>0.25</v>
      </c>
      <c r="D1064" s="9" t="s">
        <v>224</v>
      </c>
      <c r="E1064" s="9" t="s">
        <v>312</v>
      </c>
      <c r="F1064" s="9" t="s">
        <v>23</v>
      </c>
      <c r="G1064" s="9">
        <v>1</v>
      </c>
      <c r="H1064" s="9" t="s">
        <v>23</v>
      </c>
      <c r="I1064" s="9">
        <v>-91</v>
      </c>
      <c r="J1064" s="9">
        <v>1</v>
      </c>
      <c r="K1064" s="9">
        <v>-91</v>
      </c>
      <c r="L1064" s="9">
        <v>-33</v>
      </c>
      <c r="M1064" s="8">
        <v>-31</v>
      </c>
      <c r="N1064" s="11">
        <v>1</v>
      </c>
      <c r="O1064" s="12"/>
      <c r="P1064" s="12"/>
      <c r="Q1064" s="13"/>
      <c r="U1064" s="14"/>
    </row>
    <row r="1065" spans="1:21" s="8" customFormat="1" x14ac:dyDescent="0.3">
      <c r="A1065" s="9">
        <v>5000</v>
      </c>
      <c r="B1065" s="9">
        <v>50</v>
      </c>
      <c r="C1065" s="9">
        <v>0.25</v>
      </c>
      <c r="D1065" s="9" t="s">
        <v>224</v>
      </c>
      <c r="E1065" s="9" t="s">
        <v>313</v>
      </c>
      <c r="F1065" s="9" t="s">
        <v>23</v>
      </c>
      <c r="G1065" s="9">
        <v>4</v>
      </c>
      <c r="H1065" s="9" t="s">
        <v>23</v>
      </c>
      <c r="I1065" s="9">
        <v>-66</v>
      </c>
      <c r="J1065" s="9">
        <v>4</v>
      </c>
      <c r="K1065" s="9">
        <v>-66</v>
      </c>
      <c r="L1065" s="9">
        <v>-16</v>
      </c>
      <c r="M1065" s="8">
        <v>-14</v>
      </c>
      <c r="N1065" s="11">
        <v>4</v>
      </c>
      <c r="O1065" s="12"/>
      <c r="P1065" s="12"/>
      <c r="Q1065" s="13"/>
      <c r="U1065" s="14"/>
    </row>
    <row r="1066" spans="1:21" s="8" customFormat="1" x14ac:dyDescent="0.3">
      <c r="A1066" s="9">
        <v>5000</v>
      </c>
      <c r="B1066" s="9">
        <v>50</v>
      </c>
      <c r="C1066" s="9">
        <v>0.25</v>
      </c>
      <c r="D1066" s="9" t="s">
        <v>224</v>
      </c>
      <c r="E1066" s="9" t="s">
        <v>314</v>
      </c>
      <c r="F1066" s="9" t="s">
        <v>23</v>
      </c>
      <c r="G1066" s="9">
        <v>0</v>
      </c>
      <c r="H1066" s="9" t="s">
        <v>23</v>
      </c>
      <c r="I1066" s="9">
        <v>-92</v>
      </c>
      <c r="J1066" s="9">
        <v>0</v>
      </c>
      <c r="K1066" s="9">
        <v>-92</v>
      </c>
      <c r="L1066" s="9">
        <v>-31</v>
      </c>
      <c r="M1066" s="8">
        <v>-26</v>
      </c>
      <c r="N1066" s="11">
        <v>0</v>
      </c>
      <c r="O1066" s="12"/>
      <c r="P1066" s="12"/>
      <c r="Q1066" s="13"/>
      <c r="U1066" s="14"/>
    </row>
    <row r="1067" spans="1:21" s="8" customFormat="1" x14ac:dyDescent="0.3">
      <c r="A1067" s="9">
        <v>5000</v>
      </c>
      <c r="B1067" s="9">
        <v>50</v>
      </c>
      <c r="C1067" s="9">
        <v>0.25</v>
      </c>
      <c r="D1067" s="9" t="s">
        <v>224</v>
      </c>
      <c r="E1067" s="9" t="s">
        <v>315</v>
      </c>
      <c r="F1067" s="9" t="s">
        <v>23</v>
      </c>
      <c r="G1067" s="9">
        <v>4</v>
      </c>
      <c r="H1067" s="9" t="s">
        <v>23</v>
      </c>
      <c r="I1067" s="9">
        <v>-76</v>
      </c>
      <c r="J1067" s="9">
        <v>5</v>
      </c>
      <c r="K1067" s="9">
        <v>-76</v>
      </c>
      <c r="L1067" s="9">
        <v>-24</v>
      </c>
      <c r="M1067" s="8">
        <v>-22</v>
      </c>
      <c r="N1067" s="11">
        <v>5</v>
      </c>
      <c r="O1067" s="12"/>
      <c r="P1067" s="12"/>
      <c r="Q1067" s="13"/>
      <c r="U1067" s="14"/>
    </row>
    <row r="1068" spans="1:21" s="8" customFormat="1" x14ac:dyDescent="0.3">
      <c r="A1068" s="9">
        <v>5000</v>
      </c>
      <c r="B1068" s="9">
        <v>50</v>
      </c>
      <c r="C1068" s="9">
        <v>0.25</v>
      </c>
      <c r="D1068" s="9" t="s">
        <v>224</v>
      </c>
      <c r="E1068" s="9" t="s">
        <v>316</v>
      </c>
      <c r="F1068" s="9" t="s">
        <v>23</v>
      </c>
      <c r="G1068" s="9">
        <v>5</v>
      </c>
      <c r="H1068" s="9" t="s">
        <v>23</v>
      </c>
      <c r="I1068" s="9">
        <v>-74</v>
      </c>
      <c r="J1068" s="9">
        <v>5</v>
      </c>
      <c r="K1068" s="9">
        <v>-74</v>
      </c>
      <c r="L1068" s="9">
        <v>-27</v>
      </c>
      <c r="M1068" s="8">
        <v>-24</v>
      </c>
      <c r="N1068" s="11">
        <v>5</v>
      </c>
      <c r="O1068" s="12"/>
      <c r="P1068" s="12"/>
      <c r="Q1068" s="13"/>
      <c r="U1068" s="14"/>
    </row>
    <row r="1069" spans="1:21" s="8" customFormat="1" x14ac:dyDescent="0.3">
      <c r="A1069" s="9">
        <v>5000</v>
      </c>
      <c r="B1069" s="9">
        <v>50</v>
      </c>
      <c r="C1069" s="9">
        <v>0.25</v>
      </c>
      <c r="D1069" s="9" t="s">
        <v>224</v>
      </c>
      <c r="E1069" s="9" t="s">
        <v>317</v>
      </c>
      <c r="F1069" s="9" t="s">
        <v>23</v>
      </c>
      <c r="G1069" s="9">
        <v>3</v>
      </c>
      <c r="H1069" s="9" t="s">
        <v>23</v>
      </c>
      <c r="I1069" s="9">
        <v>-78</v>
      </c>
      <c r="J1069" s="9">
        <v>3</v>
      </c>
      <c r="K1069" s="9">
        <v>-78</v>
      </c>
      <c r="L1069" s="9">
        <v>-27</v>
      </c>
      <c r="M1069" s="8">
        <v>-28</v>
      </c>
      <c r="N1069" s="11">
        <v>3</v>
      </c>
      <c r="O1069" s="12"/>
      <c r="P1069" s="12"/>
      <c r="Q1069" s="13"/>
      <c r="U1069" s="14"/>
    </row>
    <row r="1070" spans="1:21" s="8" customFormat="1" x14ac:dyDescent="0.3">
      <c r="A1070" s="9">
        <v>5000</v>
      </c>
      <c r="B1070" s="9">
        <v>50</v>
      </c>
      <c r="C1070" s="9">
        <v>0.25</v>
      </c>
      <c r="D1070" s="9" t="s">
        <v>224</v>
      </c>
      <c r="E1070" s="9" t="s">
        <v>318</v>
      </c>
      <c r="F1070" s="9" t="s">
        <v>23</v>
      </c>
      <c r="G1070" s="9">
        <v>7</v>
      </c>
      <c r="H1070" s="9" t="s">
        <v>23</v>
      </c>
      <c r="I1070" s="9">
        <v>-61</v>
      </c>
      <c r="J1070" s="9">
        <v>7</v>
      </c>
      <c r="K1070" s="9">
        <v>-61</v>
      </c>
      <c r="L1070" s="9">
        <v>-19</v>
      </c>
      <c r="M1070" s="8">
        <v>-18</v>
      </c>
      <c r="N1070" s="11">
        <v>7</v>
      </c>
      <c r="O1070" s="12"/>
      <c r="P1070" s="12"/>
      <c r="Q1070" s="13"/>
      <c r="U1070" s="14"/>
    </row>
    <row r="1071" spans="1:21" s="8" customFormat="1" x14ac:dyDescent="0.3">
      <c r="A1071" s="9">
        <v>5000</v>
      </c>
      <c r="B1071" s="9">
        <v>50</v>
      </c>
      <c r="C1071" s="9">
        <v>0.25</v>
      </c>
      <c r="D1071" s="9" t="s">
        <v>224</v>
      </c>
      <c r="E1071" s="9" t="s">
        <v>319</v>
      </c>
      <c r="F1071" s="9" t="s">
        <v>23</v>
      </c>
      <c r="G1071" s="9">
        <v>6</v>
      </c>
      <c r="H1071" s="9" t="s">
        <v>23</v>
      </c>
      <c r="I1071" s="9">
        <v>-49</v>
      </c>
      <c r="J1071" s="9">
        <v>6</v>
      </c>
      <c r="K1071" s="9">
        <v>-49</v>
      </c>
      <c r="L1071" s="9">
        <v>-11</v>
      </c>
      <c r="M1071" s="8">
        <v>-8</v>
      </c>
      <c r="N1071" s="11">
        <v>6</v>
      </c>
      <c r="O1071" s="12"/>
      <c r="P1071" s="12"/>
      <c r="Q1071" s="13"/>
      <c r="U1071" s="14"/>
    </row>
    <row r="1072" spans="1:21" s="8" customFormat="1" x14ac:dyDescent="0.3">
      <c r="A1072" s="9">
        <v>5000</v>
      </c>
      <c r="B1072" s="9">
        <v>50</v>
      </c>
      <c r="C1072" s="9">
        <v>0.25</v>
      </c>
      <c r="D1072" s="9" t="s">
        <v>224</v>
      </c>
      <c r="E1072" s="9" t="s">
        <v>320</v>
      </c>
      <c r="F1072" s="9" t="s">
        <v>23</v>
      </c>
      <c r="G1072" s="9">
        <v>2</v>
      </c>
      <c r="H1072" s="9" t="s">
        <v>23</v>
      </c>
      <c r="I1072" s="9">
        <v>-79</v>
      </c>
      <c r="J1072" s="9">
        <v>3</v>
      </c>
      <c r="K1072" s="9">
        <v>-79</v>
      </c>
      <c r="L1072" s="9">
        <v>-20</v>
      </c>
      <c r="M1072" s="8">
        <v>-17</v>
      </c>
      <c r="N1072" s="11">
        <v>3</v>
      </c>
      <c r="O1072" s="12"/>
      <c r="P1072" s="12"/>
      <c r="Q1072" s="13"/>
      <c r="U1072" s="14"/>
    </row>
    <row r="1073" spans="1:29" s="8" customFormat="1" x14ac:dyDescent="0.3">
      <c r="A1073" s="9">
        <v>5000</v>
      </c>
      <c r="B1073" s="9">
        <v>50</v>
      </c>
      <c r="C1073" s="9">
        <v>0.25</v>
      </c>
      <c r="D1073" s="9" t="s">
        <v>224</v>
      </c>
      <c r="E1073" s="9" t="s">
        <v>321</v>
      </c>
      <c r="F1073" s="9" t="s">
        <v>23</v>
      </c>
      <c r="G1073" s="9">
        <v>10</v>
      </c>
      <c r="H1073" s="9" t="s">
        <v>23</v>
      </c>
      <c r="I1073" s="9">
        <v>-58</v>
      </c>
      <c r="J1073" s="9">
        <v>11</v>
      </c>
      <c r="K1073" s="9">
        <v>-58</v>
      </c>
      <c r="L1073" s="9">
        <v>-10</v>
      </c>
      <c r="M1073" s="8">
        <v>-6</v>
      </c>
      <c r="N1073" s="11">
        <v>11</v>
      </c>
      <c r="O1073" s="12"/>
      <c r="P1073" s="12"/>
      <c r="Q1073" s="13"/>
      <c r="U1073" s="14"/>
    </row>
    <row r="1074" spans="1:29" s="8" customFormat="1" x14ac:dyDescent="0.3">
      <c r="A1074" s="9">
        <v>5000</v>
      </c>
      <c r="B1074" s="9">
        <v>50</v>
      </c>
      <c r="C1074" s="9">
        <v>0.25</v>
      </c>
      <c r="D1074" s="9" t="s">
        <v>224</v>
      </c>
      <c r="E1074" s="9" t="s">
        <v>322</v>
      </c>
      <c r="F1074" s="9" t="s">
        <v>23</v>
      </c>
      <c r="G1074" s="9">
        <v>0</v>
      </c>
      <c r="H1074" s="9" t="s">
        <v>23</v>
      </c>
      <c r="I1074" s="9">
        <v>-81</v>
      </c>
      <c r="J1074" s="9">
        <v>0</v>
      </c>
      <c r="K1074" s="9">
        <v>-81</v>
      </c>
      <c r="L1074" s="9">
        <v>-30</v>
      </c>
      <c r="M1074" s="8">
        <v>-24</v>
      </c>
      <c r="N1074" s="11">
        <v>0</v>
      </c>
      <c r="O1074" s="12"/>
      <c r="P1074" s="12"/>
      <c r="Q1074" s="13"/>
      <c r="U1074" s="14"/>
    </row>
    <row r="1075" spans="1:29" s="8" customFormat="1" x14ac:dyDescent="0.3">
      <c r="A1075" s="9">
        <v>5000</v>
      </c>
      <c r="B1075" s="9">
        <v>50</v>
      </c>
      <c r="C1075" s="9">
        <v>0.25</v>
      </c>
      <c r="D1075" s="9" t="s">
        <v>224</v>
      </c>
      <c r="E1075" s="9" t="s">
        <v>323</v>
      </c>
      <c r="F1075" s="9" t="s">
        <v>23</v>
      </c>
      <c r="G1075" s="9">
        <v>1</v>
      </c>
      <c r="H1075" s="9" t="s">
        <v>23</v>
      </c>
      <c r="I1075" s="9">
        <v>-72</v>
      </c>
      <c r="J1075" s="9">
        <v>1</v>
      </c>
      <c r="K1075" s="9">
        <v>-72</v>
      </c>
      <c r="L1075" s="9">
        <v>-31</v>
      </c>
      <c r="M1075" s="8">
        <v>-26</v>
      </c>
      <c r="N1075" s="11">
        <v>1</v>
      </c>
      <c r="O1075" s="12"/>
      <c r="P1075" s="12"/>
      <c r="Q1075" s="13"/>
      <c r="U1075" s="14"/>
    </row>
    <row r="1076" spans="1:29" s="8" customFormat="1" x14ac:dyDescent="0.3">
      <c r="A1076" s="9">
        <v>5000</v>
      </c>
      <c r="B1076" s="9">
        <v>50</v>
      </c>
      <c r="C1076" s="9">
        <v>0.25</v>
      </c>
      <c r="D1076" s="9" t="s">
        <v>224</v>
      </c>
      <c r="E1076" s="9" t="s">
        <v>324</v>
      </c>
      <c r="F1076" s="9" t="s">
        <v>23</v>
      </c>
      <c r="G1076" s="9">
        <v>2</v>
      </c>
      <c r="H1076" s="9" t="s">
        <v>23</v>
      </c>
      <c r="I1076" s="9">
        <v>-84</v>
      </c>
      <c r="J1076" s="9">
        <v>2</v>
      </c>
      <c r="K1076" s="9">
        <v>-84</v>
      </c>
      <c r="L1076" s="9">
        <v>-25</v>
      </c>
      <c r="M1076" s="8">
        <v>-24</v>
      </c>
      <c r="N1076" s="11">
        <v>2</v>
      </c>
      <c r="O1076" s="12"/>
      <c r="P1076" s="12"/>
      <c r="Q1076" s="13"/>
      <c r="U1076" s="14"/>
    </row>
    <row r="1077" spans="1:29" x14ac:dyDescent="0.3">
      <c r="A1077" s="4">
        <v>5000</v>
      </c>
      <c r="B1077" s="4">
        <v>50</v>
      </c>
      <c r="C1077" s="4">
        <v>0.5</v>
      </c>
      <c r="D1077" s="4" t="s">
        <v>224</v>
      </c>
      <c r="E1077" s="4" t="s">
        <v>300</v>
      </c>
      <c r="F1077" s="4" t="s">
        <v>23</v>
      </c>
      <c r="G1077" s="4">
        <v>375</v>
      </c>
      <c r="H1077" s="4" t="s">
        <v>23</v>
      </c>
      <c r="I1077" s="4">
        <v>383</v>
      </c>
      <c r="J1077" s="4">
        <v>397</v>
      </c>
      <c r="K1077" s="4">
        <v>383</v>
      </c>
      <c r="L1077" s="4">
        <v>396</v>
      </c>
      <c r="M1077" s="8">
        <v>397</v>
      </c>
      <c r="N1077" s="5">
        <v>397</v>
      </c>
      <c r="O1077" s="6"/>
      <c r="P1077" s="6"/>
      <c r="Q1077" s="7"/>
      <c r="R1077" s="8">
        <f t="shared" ref="R1077" si="464">A1077</f>
        <v>5000</v>
      </c>
      <c r="S1077" s="8">
        <f t="shared" ref="S1077" si="465">B1077</f>
        <v>50</v>
      </c>
      <c r="T1077" s="8">
        <f t="shared" ref="T1077" si="466">C1077</f>
        <v>0.5</v>
      </c>
      <c r="U1077" s="8" t="str">
        <f t="shared" ref="U1077" si="467">D1077</f>
        <v>WS</v>
      </c>
      <c r="V1077" s="8">
        <f t="shared" ref="V1077" si="468">AVERAGE(G1077:G1101)</f>
        <v>359.4</v>
      </c>
      <c r="W1077" s="8" t="e">
        <f t="shared" ref="W1077" si="469">AVERAGE(H1077:H1101)</f>
        <v>#DIV/0!</v>
      </c>
      <c r="X1077" s="8">
        <f t="shared" ref="X1077" si="470">AVERAGE(I1077:I1101)</f>
        <v>387.96</v>
      </c>
      <c r="Y1077" s="8">
        <f t="shared" ref="Y1077" si="471">AVERAGE(J1077:J1101)</f>
        <v>398.88</v>
      </c>
      <c r="Z1077" s="8">
        <f t="shared" ref="Z1077" si="472">AVERAGE(K1077:K1101)</f>
        <v>387.96</v>
      </c>
      <c r="AA1077" s="8">
        <f t="shared" ref="AA1077" si="473">AVERAGE(L1077:L1101)</f>
        <v>398.72</v>
      </c>
      <c r="AB1077" s="8">
        <f t="shared" ref="AB1077:AC1077" si="474">AVERAGE(M1077:M1101)</f>
        <v>398.56</v>
      </c>
      <c r="AC1077" s="8">
        <f t="shared" si="474"/>
        <v>398.88</v>
      </c>
    </row>
    <row r="1078" spans="1:29" x14ac:dyDescent="0.3">
      <c r="A1078" s="4">
        <v>5000</v>
      </c>
      <c r="B1078" s="4">
        <v>50</v>
      </c>
      <c r="C1078" s="4">
        <v>0.5</v>
      </c>
      <c r="D1078" s="4" t="s">
        <v>224</v>
      </c>
      <c r="E1078" s="4" t="s">
        <v>301</v>
      </c>
      <c r="F1078" s="4" t="s">
        <v>23</v>
      </c>
      <c r="G1078" s="4">
        <v>435</v>
      </c>
      <c r="H1078" s="4" t="s">
        <v>23</v>
      </c>
      <c r="I1078" s="4">
        <v>458</v>
      </c>
      <c r="J1078" s="4">
        <v>463</v>
      </c>
      <c r="K1078" s="4">
        <v>458</v>
      </c>
      <c r="L1078" s="4">
        <v>463</v>
      </c>
      <c r="M1078" s="8">
        <v>463</v>
      </c>
      <c r="N1078" s="5">
        <v>463</v>
      </c>
      <c r="O1078" s="6"/>
      <c r="P1078" s="6"/>
      <c r="Q1078" s="7"/>
      <c r="R1078" s="8"/>
      <c r="S1078" s="8"/>
      <c r="T1078" s="8"/>
      <c r="U1078" s="14"/>
      <c r="V1078" s="8"/>
      <c r="W1078" s="8"/>
      <c r="X1078" s="8"/>
      <c r="Y1078" s="8"/>
      <c r="Z1078" s="8"/>
      <c r="AA1078" s="8"/>
      <c r="AB1078" s="8"/>
      <c r="AC1078" s="8"/>
    </row>
    <row r="1079" spans="1:29" x14ac:dyDescent="0.3">
      <c r="A1079" s="4">
        <v>5000</v>
      </c>
      <c r="B1079" s="4">
        <v>50</v>
      </c>
      <c r="C1079" s="4">
        <v>0.5</v>
      </c>
      <c r="D1079" s="4" t="s">
        <v>224</v>
      </c>
      <c r="E1079" s="4" t="s">
        <v>302</v>
      </c>
      <c r="F1079" s="4" t="s">
        <v>23</v>
      </c>
      <c r="G1079" s="4">
        <v>374</v>
      </c>
      <c r="H1079" s="4" t="s">
        <v>23</v>
      </c>
      <c r="I1079" s="4">
        <v>420</v>
      </c>
      <c r="J1079" s="4">
        <v>425</v>
      </c>
      <c r="K1079" s="4">
        <v>420</v>
      </c>
      <c r="L1079" s="4">
        <v>425</v>
      </c>
      <c r="M1079" s="8">
        <v>425</v>
      </c>
      <c r="N1079" s="5">
        <v>425</v>
      </c>
      <c r="O1079" s="6"/>
      <c r="P1079" s="6"/>
      <c r="Q1079" s="7"/>
      <c r="R1079" s="8"/>
      <c r="S1079" s="8"/>
      <c r="T1079" s="8"/>
      <c r="U1079" s="14"/>
      <c r="V1079" s="8"/>
      <c r="W1079" s="8"/>
      <c r="X1079" s="8"/>
      <c r="Y1079" s="8"/>
      <c r="Z1079" s="8"/>
      <c r="AA1079" s="8"/>
      <c r="AB1079" s="8"/>
      <c r="AC1079" s="8"/>
    </row>
    <row r="1080" spans="1:29" x14ac:dyDescent="0.3">
      <c r="A1080" s="4">
        <v>5000</v>
      </c>
      <c r="B1080" s="4">
        <v>50</v>
      </c>
      <c r="C1080" s="4">
        <v>0.5</v>
      </c>
      <c r="D1080" s="4" t="s">
        <v>224</v>
      </c>
      <c r="E1080" s="4" t="s">
        <v>303</v>
      </c>
      <c r="F1080" s="4" t="s">
        <v>23</v>
      </c>
      <c r="G1080" s="4">
        <v>362</v>
      </c>
      <c r="H1080" s="4" t="s">
        <v>23</v>
      </c>
      <c r="I1080" s="4">
        <v>379</v>
      </c>
      <c r="J1080" s="4">
        <v>394</v>
      </c>
      <c r="K1080" s="4">
        <v>379</v>
      </c>
      <c r="L1080" s="4">
        <v>394</v>
      </c>
      <c r="M1080" s="8">
        <v>394</v>
      </c>
      <c r="N1080" s="5">
        <v>394</v>
      </c>
      <c r="O1080" s="6"/>
      <c r="P1080" s="6"/>
      <c r="Q1080" s="7"/>
      <c r="R1080" s="8"/>
      <c r="S1080" s="8"/>
      <c r="T1080" s="8"/>
      <c r="U1080" s="14"/>
      <c r="V1080" s="8"/>
      <c r="W1080" s="8"/>
      <c r="X1080" s="8"/>
      <c r="Y1080" s="8"/>
      <c r="Z1080" s="8"/>
      <c r="AA1080" s="8"/>
      <c r="AB1080" s="8"/>
      <c r="AC1080" s="8"/>
    </row>
    <row r="1081" spans="1:29" x14ac:dyDescent="0.3">
      <c r="A1081" s="4">
        <v>5000</v>
      </c>
      <c r="B1081" s="4">
        <v>50</v>
      </c>
      <c r="C1081" s="4">
        <v>0.5</v>
      </c>
      <c r="D1081" s="4" t="s">
        <v>224</v>
      </c>
      <c r="E1081" s="4" t="s">
        <v>304</v>
      </c>
      <c r="F1081" s="4" t="s">
        <v>23</v>
      </c>
      <c r="G1081" s="4">
        <v>351</v>
      </c>
      <c r="H1081" s="4" t="s">
        <v>23</v>
      </c>
      <c r="I1081" s="4">
        <v>392</v>
      </c>
      <c r="J1081" s="4">
        <v>401</v>
      </c>
      <c r="K1081" s="4">
        <v>392</v>
      </c>
      <c r="L1081" s="4">
        <v>401</v>
      </c>
      <c r="M1081" s="8">
        <v>401</v>
      </c>
      <c r="N1081" s="5">
        <v>401</v>
      </c>
      <c r="O1081" s="6"/>
      <c r="P1081" s="6"/>
      <c r="Q1081" s="7"/>
      <c r="R1081" s="8"/>
      <c r="S1081" s="8"/>
      <c r="T1081" s="8"/>
      <c r="U1081" s="14"/>
      <c r="V1081" s="8"/>
      <c r="W1081" s="8"/>
      <c r="X1081" s="8"/>
      <c r="Y1081" s="8"/>
      <c r="Z1081" s="8"/>
      <c r="AA1081" s="8"/>
      <c r="AB1081" s="8"/>
      <c r="AC1081" s="8"/>
    </row>
    <row r="1082" spans="1:29" x14ac:dyDescent="0.3">
      <c r="A1082" s="4">
        <v>5000</v>
      </c>
      <c r="B1082" s="4">
        <v>50</v>
      </c>
      <c r="C1082" s="4">
        <v>0.5</v>
      </c>
      <c r="D1082" s="4" t="s">
        <v>224</v>
      </c>
      <c r="E1082" s="4" t="s">
        <v>305</v>
      </c>
      <c r="F1082" s="4" t="s">
        <v>23</v>
      </c>
      <c r="G1082" s="4">
        <v>389</v>
      </c>
      <c r="H1082" s="4" t="s">
        <v>23</v>
      </c>
      <c r="I1082" s="4">
        <v>403</v>
      </c>
      <c r="J1082" s="4">
        <v>417</v>
      </c>
      <c r="K1082" s="4">
        <v>403</v>
      </c>
      <c r="L1082" s="4">
        <v>417</v>
      </c>
      <c r="M1082" s="8">
        <v>417</v>
      </c>
      <c r="N1082" s="5">
        <v>417</v>
      </c>
      <c r="O1082" s="6"/>
      <c r="P1082" s="6"/>
      <c r="Q1082" s="7"/>
      <c r="R1082" s="8"/>
      <c r="S1082" s="8"/>
      <c r="T1082" s="8"/>
      <c r="U1082" s="14"/>
      <c r="V1082" s="8"/>
      <c r="W1082" s="8"/>
      <c r="X1082" s="8"/>
      <c r="Y1082" s="8"/>
      <c r="Z1082" s="8"/>
      <c r="AA1082" s="8"/>
      <c r="AB1082" s="8"/>
      <c r="AC1082" s="8"/>
    </row>
    <row r="1083" spans="1:29" x14ac:dyDescent="0.3">
      <c r="A1083" s="4">
        <v>5000</v>
      </c>
      <c r="B1083" s="4">
        <v>50</v>
      </c>
      <c r="C1083" s="4">
        <v>0.5</v>
      </c>
      <c r="D1083" s="4" t="s">
        <v>224</v>
      </c>
      <c r="E1083" s="4" t="s">
        <v>306</v>
      </c>
      <c r="F1083" s="4" t="s">
        <v>23</v>
      </c>
      <c r="G1083" s="4">
        <v>381</v>
      </c>
      <c r="H1083" s="4" t="s">
        <v>23</v>
      </c>
      <c r="I1083" s="4">
        <v>407</v>
      </c>
      <c r="J1083" s="4">
        <v>414</v>
      </c>
      <c r="K1083" s="4">
        <v>407</v>
      </c>
      <c r="L1083" s="4">
        <v>414</v>
      </c>
      <c r="M1083" s="8">
        <v>414</v>
      </c>
      <c r="N1083" s="5">
        <v>414</v>
      </c>
      <c r="O1083" s="6"/>
      <c r="P1083" s="6"/>
      <c r="Q1083" s="7"/>
      <c r="R1083" s="8"/>
      <c r="S1083" s="8"/>
      <c r="T1083" s="8"/>
      <c r="U1083" s="14"/>
      <c r="V1083" s="8"/>
      <c r="W1083" s="8"/>
      <c r="X1083" s="8"/>
      <c r="Y1083" s="8"/>
      <c r="Z1083" s="8"/>
      <c r="AA1083" s="8"/>
      <c r="AB1083" s="8"/>
      <c r="AC1083" s="8"/>
    </row>
    <row r="1084" spans="1:29" x14ac:dyDescent="0.3">
      <c r="A1084" s="4">
        <v>5000</v>
      </c>
      <c r="B1084" s="4">
        <v>50</v>
      </c>
      <c r="C1084" s="4">
        <v>0.5</v>
      </c>
      <c r="D1084" s="4" t="s">
        <v>224</v>
      </c>
      <c r="E1084" s="4" t="s">
        <v>307</v>
      </c>
      <c r="F1084" s="4" t="s">
        <v>23</v>
      </c>
      <c r="G1084" s="4">
        <v>279</v>
      </c>
      <c r="H1084" s="4" t="s">
        <v>23</v>
      </c>
      <c r="I1084" s="4">
        <v>305</v>
      </c>
      <c r="J1084" s="4">
        <v>320</v>
      </c>
      <c r="K1084" s="4">
        <v>305</v>
      </c>
      <c r="L1084" s="4">
        <v>320</v>
      </c>
      <c r="M1084" s="8">
        <v>319</v>
      </c>
      <c r="N1084" s="5">
        <v>320</v>
      </c>
      <c r="O1084" s="6"/>
      <c r="P1084" s="6"/>
      <c r="Q1084" s="7"/>
      <c r="R1084" s="8"/>
      <c r="S1084" s="8"/>
      <c r="T1084" s="8"/>
      <c r="U1084" s="14"/>
      <c r="V1084" s="8"/>
      <c r="W1084" s="8"/>
      <c r="X1084" s="8"/>
      <c r="Y1084" s="8"/>
      <c r="Z1084" s="8"/>
      <c r="AA1084" s="8"/>
      <c r="AB1084" s="8"/>
      <c r="AC1084" s="8"/>
    </row>
    <row r="1085" spans="1:29" x14ac:dyDescent="0.3">
      <c r="A1085" s="4">
        <v>5000</v>
      </c>
      <c r="B1085" s="4">
        <v>50</v>
      </c>
      <c r="C1085" s="4">
        <v>0.5</v>
      </c>
      <c r="D1085" s="4" t="s">
        <v>224</v>
      </c>
      <c r="E1085" s="4" t="s">
        <v>308</v>
      </c>
      <c r="F1085" s="4" t="s">
        <v>23</v>
      </c>
      <c r="G1085" s="4">
        <v>333</v>
      </c>
      <c r="H1085" s="4" t="s">
        <v>23</v>
      </c>
      <c r="I1085" s="4">
        <v>374</v>
      </c>
      <c r="J1085" s="4">
        <v>388</v>
      </c>
      <c r="K1085" s="4">
        <v>374</v>
      </c>
      <c r="L1085" s="4">
        <v>388</v>
      </c>
      <c r="M1085" s="8">
        <v>388</v>
      </c>
      <c r="N1085" s="5">
        <v>388</v>
      </c>
      <c r="O1085" s="6"/>
      <c r="P1085" s="6"/>
      <c r="Q1085" s="7"/>
      <c r="R1085" s="8"/>
      <c r="S1085" s="8"/>
      <c r="T1085" s="8"/>
      <c r="U1085" s="14"/>
      <c r="V1085" s="8"/>
      <c r="W1085" s="8"/>
      <c r="X1085" s="8"/>
      <c r="Y1085" s="8"/>
      <c r="Z1085" s="8"/>
      <c r="AA1085" s="8"/>
      <c r="AB1085" s="8"/>
      <c r="AC1085" s="8"/>
    </row>
    <row r="1086" spans="1:29" x14ac:dyDescent="0.3">
      <c r="A1086" s="4">
        <v>5000</v>
      </c>
      <c r="B1086" s="4">
        <v>50</v>
      </c>
      <c r="C1086" s="4">
        <v>0.5</v>
      </c>
      <c r="D1086" s="4" t="s">
        <v>224</v>
      </c>
      <c r="E1086" s="4" t="s">
        <v>309</v>
      </c>
      <c r="F1086" s="4" t="s">
        <v>23</v>
      </c>
      <c r="G1086" s="4">
        <v>372</v>
      </c>
      <c r="H1086" s="4" t="s">
        <v>23</v>
      </c>
      <c r="I1086" s="4">
        <v>411</v>
      </c>
      <c r="J1086" s="4">
        <v>418</v>
      </c>
      <c r="K1086" s="4">
        <v>411</v>
      </c>
      <c r="L1086" s="4">
        <v>418</v>
      </c>
      <c r="M1086" s="8">
        <v>418</v>
      </c>
      <c r="N1086" s="5">
        <v>418</v>
      </c>
      <c r="O1086" s="6"/>
      <c r="P1086" s="6"/>
      <c r="Q1086" s="7"/>
      <c r="R1086" s="8"/>
      <c r="S1086" s="8"/>
      <c r="T1086" s="8"/>
      <c r="U1086" s="14"/>
      <c r="V1086" s="8"/>
      <c r="W1086" s="8"/>
      <c r="X1086" s="8"/>
      <c r="Y1086" s="8"/>
      <c r="Z1086" s="8"/>
      <c r="AA1086" s="8"/>
      <c r="AB1086" s="8"/>
      <c r="AC1086" s="8"/>
    </row>
    <row r="1087" spans="1:29" x14ac:dyDescent="0.3">
      <c r="A1087" s="4">
        <v>5000</v>
      </c>
      <c r="B1087" s="4">
        <v>50</v>
      </c>
      <c r="C1087" s="4">
        <v>0.5</v>
      </c>
      <c r="D1087" s="4" t="s">
        <v>224</v>
      </c>
      <c r="E1087" s="4" t="s">
        <v>310</v>
      </c>
      <c r="F1087" s="4" t="s">
        <v>23</v>
      </c>
      <c r="G1087" s="4">
        <v>260</v>
      </c>
      <c r="H1087" s="4" t="s">
        <v>23</v>
      </c>
      <c r="I1087" s="4">
        <v>304</v>
      </c>
      <c r="J1087" s="4">
        <v>306</v>
      </c>
      <c r="K1087" s="4">
        <v>304</v>
      </c>
      <c r="L1087" s="4">
        <v>306</v>
      </c>
      <c r="M1087" s="8">
        <v>306</v>
      </c>
      <c r="N1087" s="5">
        <v>306</v>
      </c>
      <c r="O1087" s="6"/>
      <c r="P1087" s="6"/>
      <c r="Q1087" s="7"/>
      <c r="R1087" s="8"/>
      <c r="S1087" s="8"/>
      <c r="T1087" s="8"/>
      <c r="U1087" s="14"/>
      <c r="V1087" s="8"/>
      <c r="W1087" s="8"/>
      <c r="X1087" s="8"/>
      <c r="Y1087" s="8"/>
      <c r="Z1087" s="8"/>
      <c r="AA1087" s="8"/>
      <c r="AB1087" s="8"/>
      <c r="AC1087" s="8"/>
    </row>
    <row r="1088" spans="1:29" x14ac:dyDescent="0.3">
      <c r="A1088" s="4">
        <v>5000</v>
      </c>
      <c r="B1088" s="4">
        <v>50</v>
      </c>
      <c r="C1088" s="4">
        <v>0.5</v>
      </c>
      <c r="D1088" s="4" t="s">
        <v>224</v>
      </c>
      <c r="E1088" s="4" t="s">
        <v>311</v>
      </c>
      <c r="F1088" s="4" t="s">
        <v>23</v>
      </c>
      <c r="G1088" s="4">
        <v>386</v>
      </c>
      <c r="H1088" s="4" t="s">
        <v>23</v>
      </c>
      <c r="I1088" s="4">
        <v>429</v>
      </c>
      <c r="J1088" s="4">
        <v>434</v>
      </c>
      <c r="K1088" s="4">
        <v>429</v>
      </c>
      <c r="L1088" s="4">
        <v>434</v>
      </c>
      <c r="M1088" s="8">
        <v>434</v>
      </c>
      <c r="N1088" s="5">
        <v>434</v>
      </c>
      <c r="O1088" s="6"/>
      <c r="P1088" s="6"/>
      <c r="Q1088" s="7"/>
      <c r="R1088" s="8"/>
      <c r="S1088" s="8"/>
      <c r="T1088" s="8"/>
      <c r="U1088" s="14"/>
      <c r="V1088" s="8"/>
      <c r="W1088" s="8"/>
      <c r="X1088" s="8"/>
      <c r="Y1088" s="8"/>
      <c r="Z1088" s="8"/>
      <c r="AA1088" s="8"/>
      <c r="AB1088" s="8"/>
      <c r="AC1088" s="8"/>
    </row>
    <row r="1089" spans="1:29" x14ac:dyDescent="0.3">
      <c r="A1089" s="4">
        <v>5000</v>
      </c>
      <c r="B1089" s="4">
        <v>50</v>
      </c>
      <c r="C1089" s="4">
        <v>0.5</v>
      </c>
      <c r="D1089" s="4" t="s">
        <v>224</v>
      </c>
      <c r="E1089" s="4" t="s">
        <v>312</v>
      </c>
      <c r="F1089" s="4" t="s">
        <v>23</v>
      </c>
      <c r="G1089" s="4">
        <v>306</v>
      </c>
      <c r="H1089" s="4" t="s">
        <v>23</v>
      </c>
      <c r="I1089" s="4">
        <v>326</v>
      </c>
      <c r="J1089" s="4">
        <v>337</v>
      </c>
      <c r="K1089" s="4">
        <v>326</v>
      </c>
      <c r="L1089" s="4">
        <v>337</v>
      </c>
      <c r="M1089" s="8">
        <v>336</v>
      </c>
      <c r="N1089" s="5">
        <v>337</v>
      </c>
      <c r="O1089" s="6"/>
      <c r="P1089" s="6"/>
      <c r="Q1089" s="7"/>
      <c r="R1089" s="8"/>
      <c r="S1089" s="8"/>
      <c r="T1089" s="8"/>
      <c r="U1089" s="14"/>
      <c r="V1089" s="8"/>
      <c r="W1089" s="8"/>
      <c r="X1089" s="8"/>
      <c r="Y1089" s="8"/>
      <c r="Z1089" s="8"/>
      <c r="AA1089" s="8"/>
      <c r="AB1089" s="8"/>
      <c r="AC1089" s="8"/>
    </row>
    <row r="1090" spans="1:29" x14ac:dyDescent="0.3">
      <c r="A1090" s="4">
        <v>5000</v>
      </c>
      <c r="B1090" s="4">
        <v>50</v>
      </c>
      <c r="C1090" s="4">
        <v>0.5</v>
      </c>
      <c r="D1090" s="4" t="s">
        <v>224</v>
      </c>
      <c r="E1090" s="4" t="s">
        <v>313</v>
      </c>
      <c r="F1090" s="4" t="s">
        <v>23</v>
      </c>
      <c r="G1090" s="4">
        <v>406</v>
      </c>
      <c r="H1090" s="4" t="s">
        <v>23</v>
      </c>
      <c r="I1090" s="4">
        <v>431</v>
      </c>
      <c r="J1090" s="4">
        <v>441</v>
      </c>
      <c r="K1090" s="4">
        <v>431</v>
      </c>
      <c r="L1090" s="4">
        <v>441</v>
      </c>
      <c r="M1090" s="8">
        <v>440</v>
      </c>
      <c r="N1090" s="5">
        <v>441</v>
      </c>
      <c r="O1090" s="6"/>
      <c r="P1090" s="6"/>
      <c r="Q1090" s="7"/>
      <c r="R1090" s="8"/>
      <c r="S1090" s="8"/>
      <c r="T1090" s="8"/>
      <c r="U1090" s="14"/>
      <c r="V1090" s="8"/>
      <c r="W1090" s="8"/>
      <c r="X1090" s="8"/>
      <c r="Y1090" s="8"/>
      <c r="Z1090" s="8"/>
      <c r="AA1090" s="8"/>
      <c r="AB1090" s="8"/>
      <c r="AC1090" s="8"/>
    </row>
    <row r="1091" spans="1:29" x14ac:dyDescent="0.3">
      <c r="A1091" s="4">
        <v>5000</v>
      </c>
      <c r="B1091" s="4">
        <v>50</v>
      </c>
      <c r="C1091" s="4">
        <v>0.5</v>
      </c>
      <c r="D1091" s="4" t="s">
        <v>224</v>
      </c>
      <c r="E1091" s="4" t="s">
        <v>314</v>
      </c>
      <c r="F1091" s="4" t="s">
        <v>23</v>
      </c>
      <c r="G1091" s="4">
        <v>345</v>
      </c>
      <c r="H1091" s="4" t="s">
        <v>23</v>
      </c>
      <c r="I1091" s="4">
        <v>367</v>
      </c>
      <c r="J1091" s="4">
        <v>381</v>
      </c>
      <c r="K1091" s="4">
        <v>367</v>
      </c>
      <c r="L1091" s="4">
        <v>380</v>
      </c>
      <c r="M1091" s="8">
        <v>379</v>
      </c>
      <c r="N1091" s="5">
        <v>381</v>
      </c>
      <c r="O1091" s="6"/>
      <c r="P1091" s="6"/>
      <c r="Q1091" s="7"/>
      <c r="R1091" s="8"/>
      <c r="S1091" s="8"/>
      <c r="T1091" s="8"/>
      <c r="U1091" s="14"/>
      <c r="V1091" s="8"/>
      <c r="W1091" s="8"/>
      <c r="X1091" s="8"/>
      <c r="Y1091" s="8"/>
      <c r="Z1091" s="8"/>
      <c r="AA1091" s="8"/>
      <c r="AB1091" s="8"/>
      <c r="AC1091" s="8"/>
    </row>
    <row r="1092" spans="1:29" x14ac:dyDescent="0.3">
      <c r="A1092" s="4">
        <v>5000</v>
      </c>
      <c r="B1092" s="4">
        <v>50</v>
      </c>
      <c r="C1092" s="4">
        <v>0.5</v>
      </c>
      <c r="D1092" s="4" t="s">
        <v>224</v>
      </c>
      <c r="E1092" s="4" t="s">
        <v>315</v>
      </c>
      <c r="F1092" s="4" t="s">
        <v>23</v>
      </c>
      <c r="G1092" s="4">
        <v>288</v>
      </c>
      <c r="H1092" s="4" t="s">
        <v>23</v>
      </c>
      <c r="I1092" s="4">
        <v>304</v>
      </c>
      <c r="J1092" s="4">
        <v>328</v>
      </c>
      <c r="K1092" s="4">
        <v>304</v>
      </c>
      <c r="L1092" s="4">
        <v>328</v>
      </c>
      <c r="M1092" s="8">
        <v>328</v>
      </c>
      <c r="N1092" s="5">
        <v>328</v>
      </c>
      <c r="O1092" s="6"/>
      <c r="P1092" s="6"/>
      <c r="Q1092" s="7"/>
      <c r="R1092" s="8"/>
      <c r="S1092" s="8"/>
      <c r="T1092" s="8"/>
      <c r="U1092" s="14"/>
      <c r="V1092" s="8"/>
      <c r="W1092" s="8"/>
      <c r="X1092" s="8"/>
      <c r="Y1092" s="8"/>
      <c r="Z1092" s="8"/>
      <c r="AA1092" s="8"/>
      <c r="AB1092" s="8"/>
      <c r="AC1092" s="8"/>
    </row>
    <row r="1093" spans="1:29" x14ac:dyDescent="0.3">
      <c r="A1093" s="4">
        <v>5000</v>
      </c>
      <c r="B1093" s="4">
        <v>50</v>
      </c>
      <c r="C1093" s="4">
        <v>0.5</v>
      </c>
      <c r="D1093" s="4" t="s">
        <v>224</v>
      </c>
      <c r="E1093" s="4" t="s">
        <v>316</v>
      </c>
      <c r="F1093" s="4" t="s">
        <v>23</v>
      </c>
      <c r="G1093" s="4">
        <v>396</v>
      </c>
      <c r="H1093" s="4" t="s">
        <v>23</v>
      </c>
      <c r="I1093" s="4">
        <v>411</v>
      </c>
      <c r="J1093" s="4">
        <v>420</v>
      </c>
      <c r="K1093" s="4">
        <v>411</v>
      </c>
      <c r="L1093" s="4">
        <v>420</v>
      </c>
      <c r="M1093" s="8">
        <v>420</v>
      </c>
      <c r="N1093" s="5">
        <v>420</v>
      </c>
      <c r="O1093" s="6"/>
      <c r="P1093" s="6"/>
      <c r="Q1093" s="7"/>
      <c r="R1093" s="8"/>
      <c r="S1093" s="8"/>
      <c r="T1093" s="8"/>
      <c r="U1093" s="14"/>
      <c r="V1093" s="8"/>
      <c r="W1093" s="8"/>
      <c r="X1093" s="8"/>
      <c r="Y1093" s="8"/>
      <c r="Z1093" s="8"/>
      <c r="AA1093" s="8"/>
      <c r="AB1093" s="8"/>
      <c r="AC1093" s="8"/>
    </row>
    <row r="1094" spans="1:29" x14ac:dyDescent="0.3">
      <c r="A1094" s="4">
        <v>5000</v>
      </c>
      <c r="B1094" s="4">
        <v>50</v>
      </c>
      <c r="C1094" s="4">
        <v>0.5</v>
      </c>
      <c r="D1094" s="4" t="s">
        <v>224</v>
      </c>
      <c r="E1094" s="4" t="s">
        <v>317</v>
      </c>
      <c r="F1094" s="4" t="s">
        <v>23</v>
      </c>
      <c r="G1094" s="4">
        <v>332</v>
      </c>
      <c r="H1094" s="4" t="s">
        <v>23</v>
      </c>
      <c r="I1094" s="4">
        <v>366</v>
      </c>
      <c r="J1094" s="4">
        <v>376</v>
      </c>
      <c r="K1094" s="4">
        <v>366</v>
      </c>
      <c r="L1094" s="4">
        <v>376</v>
      </c>
      <c r="M1094" s="8">
        <v>376</v>
      </c>
      <c r="N1094" s="5">
        <v>376</v>
      </c>
      <c r="O1094" s="6"/>
      <c r="P1094" s="6"/>
      <c r="Q1094" s="7"/>
      <c r="R1094" s="8"/>
      <c r="S1094" s="8"/>
      <c r="T1094" s="8"/>
      <c r="U1094" s="14"/>
      <c r="V1094" s="8"/>
      <c r="W1094" s="8"/>
      <c r="X1094" s="8"/>
      <c r="Y1094" s="8"/>
      <c r="Z1094" s="8"/>
      <c r="AA1094" s="8"/>
      <c r="AB1094" s="8"/>
      <c r="AC1094" s="8"/>
    </row>
    <row r="1095" spans="1:29" x14ac:dyDescent="0.3">
      <c r="A1095" s="4">
        <v>5000</v>
      </c>
      <c r="B1095" s="4">
        <v>50</v>
      </c>
      <c r="C1095" s="4">
        <v>0.5</v>
      </c>
      <c r="D1095" s="4" t="s">
        <v>224</v>
      </c>
      <c r="E1095" s="4" t="s">
        <v>318</v>
      </c>
      <c r="F1095" s="4" t="s">
        <v>23</v>
      </c>
      <c r="G1095" s="4">
        <v>367</v>
      </c>
      <c r="H1095" s="4" t="s">
        <v>23</v>
      </c>
      <c r="I1095" s="4">
        <v>404</v>
      </c>
      <c r="J1095" s="4">
        <v>413</v>
      </c>
      <c r="K1095" s="4">
        <v>404</v>
      </c>
      <c r="L1095" s="4">
        <v>413</v>
      </c>
      <c r="M1095" s="8">
        <v>412</v>
      </c>
      <c r="N1095" s="5">
        <v>413</v>
      </c>
      <c r="O1095" s="6"/>
      <c r="P1095" s="6"/>
      <c r="Q1095" s="7"/>
      <c r="R1095" s="8"/>
      <c r="S1095" s="8"/>
      <c r="T1095" s="8"/>
      <c r="U1095" s="14"/>
      <c r="V1095" s="8"/>
      <c r="W1095" s="8"/>
      <c r="X1095" s="8"/>
      <c r="Y1095" s="8"/>
      <c r="Z1095" s="8"/>
      <c r="AA1095" s="8"/>
      <c r="AB1095" s="8"/>
      <c r="AC1095" s="8"/>
    </row>
    <row r="1096" spans="1:29" x14ac:dyDescent="0.3">
      <c r="A1096" s="4">
        <v>5000</v>
      </c>
      <c r="B1096" s="4">
        <v>50</v>
      </c>
      <c r="C1096" s="4">
        <v>0.5</v>
      </c>
      <c r="D1096" s="4" t="s">
        <v>224</v>
      </c>
      <c r="E1096" s="4" t="s">
        <v>319</v>
      </c>
      <c r="F1096" s="4" t="s">
        <v>23</v>
      </c>
      <c r="G1096" s="4">
        <v>451</v>
      </c>
      <c r="H1096" s="4" t="s">
        <v>23</v>
      </c>
      <c r="I1096" s="4">
        <v>473</v>
      </c>
      <c r="J1096" s="4">
        <v>486</v>
      </c>
      <c r="K1096" s="4">
        <v>473</v>
      </c>
      <c r="L1096" s="4">
        <v>485</v>
      </c>
      <c r="M1096" s="8">
        <v>485</v>
      </c>
      <c r="N1096" s="5">
        <v>486</v>
      </c>
      <c r="O1096" s="6"/>
      <c r="P1096" s="6"/>
      <c r="Q1096" s="7"/>
      <c r="R1096" s="8"/>
      <c r="S1096" s="8"/>
      <c r="T1096" s="8"/>
      <c r="U1096" s="14"/>
      <c r="V1096" s="8"/>
      <c r="W1096" s="8"/>
      <c r="X1096" s="8"/>
      <c r="Y1096" s="8"/>
      <c r="Z1096" s="8"/>
      <c r="AA1096" s="8"/>
      <c r="AB1096" s="8"/>
      <c r="AC1096" s="8"/>
    </row>
    <row r="1097" spans="1:29" x14ac:dyDescent="0.3">
      <c r="A1097" s="4">
        <v>5000</v>
      </c>
      <c r="B1097" s="4">
        <v>50</v>
      </c>
      <c r="C1097" s="4">
        <v>0.5</v>
      </c>
      <c r="D1097" s="4" t="s">
        <v>224</v>
      </c>
      <c r="E1097" s="4" t="s">
        <v>320</v>
      </c>
      <c r="F1097" s="4" t="s">
        <v>23</v>
      </c>
      <c r="G1097" s="4">
        <v>319</v>
      </c>
      <c r="H1097" s="4" t="s">
        <v>23</v>
      </c>
      <c r="I1097" s="4">
        <v>330</v>
      </c>
      <c r="J1097" s="4">
        <v>341</v>
      </c>
      <c r="K1097" s="4">
        <v>330</v>
      </c>
      <c r="L1097" s="4">
        <v>341</v>
      </c>
      <c r="M1097" s="8">
        <v>341</v>
      </c>
      <c r="N1097" s="5">
        <v>341</v>
      </c>
      <c r="O1097" s="6"/>
      <c r="P1097" s="6"/>
      <c r="Q1097" s="7"/>
      <c r="R1097" s="8"/>
      <c r="S1097" s="8"/>
      <c r="T1097" s="8"/>
      <c r="U1097" s="14"/>
      <c r="V1097" s="8"/>
      <c r="W1097" s="8"/>
      <c r="X1097" s="8"/>
      <c r="Y1097" s="8"/>
      <c r="Z1097" s="8"/>
      <c r="AA1097" s="8"/>
      <c r="AB1097" s="8"/>
      <c r="AC1097" s="8"/>
    </row>
    <row r="1098" spans="1:29" x14ac:dyDescent="0.3">
      <c r="A1098" s="4">
        <v>5000</v>
      </c>
      <c r="B1098" s="4">
        <v>50</v>
      </c>
      <c r="C1098" s="4">
        <v>0.5</v>
      </c>
      <c r="D1098" s="4" t="s">
        <v>224</v>
      </c>
      <c r="E1098" s="4" t="s">
        <v>321</v>
      </c>
      <c r="F1098" s="4" t="s">
        <v>23</v>
      </c>
      <c r="G1098" s="4">
        <v>379</v>
      </c>
      <c r="H1098" s="4" t="s">
        <v>23</v>
      </c>
      <c r="I1098" s="4">
        <v>442</v>
      </c>
      <c r="J1098" s="4">
        <v>456</v>
      </c>
      <c r="K1098" s="4">
        <v>442</v>
      </c>
      <c r="L1098" s="4">
        <v>456</v>
      </c>
      <c r="M1098" s="8">
        <v>456</v>
      </c>
      <c r="N1098" s="5">
        <v>456</v>
      </c>
      <c r="O1098" s="6"/>
      <c r="P1098" s="6"/>
      <c r="Q1098" s="7"/>
      <c r="R1098" s="8"/>
      <c r="S1098" s="8"/>
      <c r="T1098" s="8"/>
      <c r="U1098" s="14"/>
      <c r="V1098" s="8"/>
      <c r="W1098" s="8"/>
      <c r="X1098" s="8"/>
      <c r="Y1098" s="8"/>
      <c r="Z1098" s="8"/>
      <c r="AA1098" s="8"/>
      <c r="AB1098" s="8"/>
      <c r="AC1098" s="8"/>
    </row>
    <row r="1099" spans="1:29" x14ac:dyDescent="0.3">
      <c r="A1099" s="4">
        <v>5000</v>
      </c>
      <c r="B1099" s="4">
        <v>50</v>
      </c>
      <c r="C1099" s="4">
        <v>0.5</v>
      </c>
      <c r="D1099" s="4" t="s">
        <v>224</v>
      </c>
      <c r="E1099" s="4" t="s">
        <v>322</v>
      </c>
      <c r="F1099" s="4" t="s">
        <v>23</v>
      </c>
      <c r="G1099" s="4">
        <v>371</v>
      </c>
      <c r="H1099" s="4" t="s">
        <v>23</v>
      </c>
      <c r="I1099" s="4">
        <v>374</v>
      </c>
      <c r="J1099" s="4">
        <v>390</v>
      </c>
      <c r="K1099" s="4">
        <v>374</v>
      </c>
      <c r="L1099" s="4">
        <v>389</v>
      </c>
      <c r="M1099" s="8">
        <v>390</v>
      </c>
      <c r="N1099" s="5">
        <v>390</v>
      </c>
      <c r="O1099" s="6"/>
      <c r="P1099" s="6"/>
      <c r="Q1099" s="7"/>
      <c r="R1099" s="8"/>
      <c r="S1099" s="8"/>
      <c r="T1099" s="8"/>
      <c r="U1099" s="14"/>
      <c r="V1099" s="8"/>
      <c r="W1099" s="8"/>
      <c r="X1099" s="8"/>
      <c r="Y1099" s="8"/>
      <c r="Z1099" s="8"/>
      <c r="AA1099" s="8"/>
      <c r="AB1099" s="8"/>
      <c r="AC1099" s="8"/>
    </row>
    <row r="1100" spans="1:29" x14ac:dyDescent="0.3">
      <c r="A1100" s="4">
        <v>5000</v>
      </c>
      <c r="B1100" s="4">
        <v>50</v>
      </c>
      <c r="C1100" s="4">
        <v>0.5</v>
      </c>
      <c r="D1100" s="4" t="s">
        <v>224</v>
      </c>
      <c r="E1100" s="4" t="s">
        <v>323</v>
      </c>
      <c r="F1100" s="4" t="s">
        <v>23</v>
      </c>
      <c r="G1100" s="4">
        <v>336</v>
      </c>
      <c r="H1100" s="4" t="s">
        <v>23</v>
      </c>
      <c r="I1100" s="4">
        <v>383</v>
      </c>
      <c r="J1100" s="4">
        <v>394</v>
      </c>
      <c r="K1100" s="4">
        <v>383</v>
      </c>
      <c r="L1100" s="4">
        <v>394</v>
      </c>
      <c r="M1100" s="8">
        <v>394</v>
      </c>
      <c r="N1100" s="5">
        <v>394</v>
      </c>
      <c r="O1100" s="6"/>
      <c r="P1100" s="6"/>
      <c r="Q1100" s="7"/>
      <c r="R1100" s="8"/>
      <c r="S1100" s="8"/>
      <c r="T1100" s="8"/>
      <c r="U1100" s="14"/>
      <c r="V1100" s="8"/>
      <c r="W1100" s="8"/>
      <c r="X1100" s="8"/>
      <c r="Y1100" s="8"/>
      <c r="Z1100" s="8"/>
      <c r="AA1100" s="8"/>
      <c r="AB1100" s="8"/>
      <c r="AC1100" s="8"/>
    </row>
    <row r="1101" spans="1:29" x14ac:dyDescent="0.3">
      <c r="A1101" s="4">
        <v>5000</v>
      </c>
      <c r="B1101" s="4">
        <v>50</v>
      </c>
      <c r="C1101" s="4">
        <v>0.5</v>
      </c>
      <c r="D1101" s="4" t="s">
        <v>224</v>
      </c>
      <c r="E1101" s="4" t="s">
        <v>324</v>
      </c>
      <c r="F1101" s="4" t="s">
        <v>23</v>
      </c>
      <c r="G1101" s="4">
        <v>392</v>
      </c>
      <c r="H1101" s="4" t="s">
        <v>23</v>
      </c>
      <c r="I1101" s="4">
        <v>423</v>
      </c>
      <c r="J1101" s="4">
        <v>432</v>
      </c>
      <c r="K1101" s="4">
        <v>423</v>
      </c>
      <c r="L1101" s="4">
        <v>432</v>
      </c>
      <c r="M1101" s="8">
        <v>431</v>
      </c>
      <c r="N1101" s="5">
        <v>432</v>
      </c>
      <c r="O1101" s="6"/>
      <c r="P1101" s="6"/>
      <c r="Q1101" s="7"/>
      <c r="R1101" s="8"/>
      <c r="S1101" s="8"/>
      <c r="T1101" s="8"/>
      <c r="U1101" s="14"/>
      <c r="V1101" s="8"/>
      <c r="W1101" s="8"/>
      <c r="X1101" s="8"/>
      <c r="Y1101" s="8"/>
      <c r="Z1101" s="8"/>
      <c r="AA1101" s="8"/>
      <c r="AB1101" s="8"/>
      <c r="AC1101" s="8"/>
    </row>
    <row r="1102" spans="1:29" s="8" customFormat="1" x14ac:dyDescent="0.3">
      <c r="A1102" s="9">
        <v>5000</v>
      </c>
      <c r="B1102" s="9">
        <v>50</v>
      </c>
      <c r="C1102" s="9">
        <v>0.75</v>
      </c>
      <c r="D1102" s="9" t="s">
        <v>224</v>
      </c>
      <c r="E1102" s="9" t="s">
        <v>300</v>
      </c>
      <c r="F1102" s="9" t="s">
        <v>23</v>
      </c>
      <c r="G1102" s="9">
        <v>2396</v>
      </c>
      <c r="H1102" s="9" t="s">
        <v>23</v>
      </c>
      <c r="I1102" s="9">
        <v>2447</v>
      </c>
      <c r="J1102" s="9">
        <v>2447</v>
      </c>
      <c r="K1102" s="9">
        <v>2447</v>
      </c>
      <c r="L1102" s="9">
        <v>2446</v>
      </c>
      <c r="M1102" s="9">
        <v>2447</v>
      </c>
      <c r="N1102" s="11">
        <v>2447</v>
      </c>
      <c r="O1102" s="12"/>
      <c r="P1102" s="12"/>
      <c r="Q1102" s="13"/>
      <c r="R1102" s="8">
        <f t="shared" ref="R1102" si="475">A1102</f>
        <v>5000</v>
      </c>
      <c r="S1102" s="8">
        <f t="shared" ref="S1102" si="476">B1102</f>
        <v>50</v>
      </c>
      <c r="T1102" s="8">
        <f t="shared" ref="T1102" si="477">C1102</f>
        <v>0.75</v>
      </c>
      <c r="U1102" s="8" t="str">
        <f t="shared" ref="U1102" si="478">D1102</f>
        <v>WS</v>
      </c>
      <c r="V1102" s="8">
        <f t="shared" ref="V1102" si="479">AVERAGE(G1102:G1126)</f>
        <v>2454</v>
      </c>
      <c r="W1102" s="8" t="e">
        <f t="shared" ref="W1102" si="480">AVERAGE(H1102:H1126)</f>
        <v>#DIV/0!</v>
      </c>
      <c r="X1102" s="8">
        <f t="shared" ref="X1102" si="481">AVERAGE(I1102:I1126)</f>
        <v>2509.12</v>
      </c>
      <c r="Y1102" s="8">
        <f t="shared" ref="Y1102" si="482">AVERAGE(J1102:J1126)</f>
        <v>2510.3200000000002</v>
      </c>
      <c r="Z1102" s="8">
        <f t="shared" ref="Z1102" si="483">AVERAGE(K1102:K1126)</f>
        <v>2509.12</v>
      </c>
      <c r="AA1102" s="8">
        <f t="shared" ref="AA1102" si="484">AVERAGE(L1102:L1126)</f>
        <v>2510.08</v>
      </c>
      <c r="AB1102" s="8">
        <f t="shared" ref="AB1102:AC1102" si="485">AVERAGE(M1102:M1126)</f>
        <v>2510.12</v>
      </c>
      <c r="AC1102" s="8">
        <f t="shared" si="485"/>
        <v>2510.3200000000002</v>
      </c>
    </row>
    <row r="1103" spans="1:29" s="8" customFormat="1" x14ac:dyDescent="0.3">
      <c r="A1103" s="9">
        <v>5000</v>
      </c>
      <c r="B1103" s="9">
        <v>50</v>
      </c>
      <c r="C1103" s="9">
        <v>0.75</v>
      </c>
      <c r="D1103" s="9" t="s">
        <v>224</v>
      </c>
      <c r="E1103" s="9" t="s">
        <v>301</v>
      </c>
      <c r="F1103" s="9" t="s">
        <v>23</v>
      </c>
      <c r="G1103" s="9">
        <v>2518</v>
      </c>
      <c r="H1103" s="9" t="s">
        <v>23</v>
      </c>
      <c r="I1103" s="9">
        <v>2572</v>
      </c>
      <c r="J1103" s="9">
        <v>2573</v>
      </c>
      <c r="K1103" s="9">
        <v>2572</v>
      </c>
      <c r="L1103" s="9">
        <v>2573</v>
      </c>
      <c r="M1103" s="8">
        <v>2573</v>
      </c>
      <c r="N1103" s="11">
        <v>2573</v>
      </c>
      <c r="O1103" s="12"/>
      <c r="P1103" s="12"/>
      <c r="Q1103" s="13"/>
      <c r="U1103" s="14"/>
    </row>
    <row r="1104" spans="1:29" s="8" customFormat="1" x14ac:dyDescent="0.3">
      <c r="A1104" s="9">
        <v>5000</v>
      </c>
      <c r="B1104" s="9">
        <v>50</v>
      </c>
      <c r="C1104" s="9">
        <v>0.75</v>
      </c>
      <c r="D1104" s="9" t="s">
        <v>224</v>
      </c>
      <c r="E1104" s="9" t="s">
        <v>302</v>
      </c>
      <c r="F1104" s="9" t="s">
        <v>23</v>
      </c>
      <c r="G1104" s="9">
        <v>2449</v>
      </c>
      <c r="H1104" s="9" t="s">
        <v>23</v>
      </c>
      <c r="I1104" s="9">
        <v>2507</v>
      </c>
      <c r="J1104" s="9">
        <v>2509</v>
      </c>
      <c r="K1104" s="9">
        <v>2507</v>
      </c>
      <c r="L1104" s="9">
        <v>2509</v>
      </c>
      <c r="M1104" s="8">
        <v>2509</v>
      </c>
      <c r="N1104" s="11">
        <v>2509</v>
      </c>
      <c r="O1104" s="12"/>
      <c r="P1104" s="12"/>
      <c r="Q1104" s="13"/>
      <c r="U1104" s="14"/>
    </row>
    <row r="1105" spans="1:21" s="8" customFormat="1" x14ac:dyDescent="0.3">
      <c r="A1105" s="9">
        <v>5000</v>
      </c>
      <c r="B1105" s="9">
        <v>50</v>
      </c>
      <c r="C1105" s="9">
        <v>0.75</v>
      </c>
      <c r="D1105" s="9" t="s">
        <v>224</v>
      </c>
      <c r="E1105" s="9" t="s">
        <v>303</v>
      </c>
      <c r="F1105" s="9" t="s">
        <v>23</v>
      </c>
      <c r="G1105" s="9">
        <v>2370</v>
      </c>
      <c r="H1105" s="9" t="s">
        <v>23</v>
      </c>
      <c r="I1105" s="9">
        <v>2437</v>
      </c>
      <c r="J1105" s="9">
        <v>2441</v>
      </c>
      <c r="K1105" s="9">
        <v>2437</v>
      </c>
      <c r="L1105" s="9">
        <v>2441</v>
      </c>
      <c r="M1105" s="8">
        <v>2441</v>
      </c>
      <c r="N1105" s="11">
        <v>2441</v>
      </c>
      <c r="O1105" s="12"/>
      <c r="P1105" s="12"/>
      <c r="Q1105" s="13"/>
      <c r="U1105" s="14"/>
    </row>
    <row r="1106" spans="1:21" s="8" customFormat="1" x14ac:dyDescent="0.3">
      <c r="A1106" s="9">
        <v>5000</v>
      </c>
      <c r="B1106" s="9">
        <v>50</v>
      </c>
      <c r="C1106" s="9">
        <v>0.75</v>
      </c>
      <c r="D1106" s="9" t="s">
        <v>224</v>
      </c>
      <c r="E1106" s="9" t="s">
        <v>304</v>
      </c>
      <c r="F1106" s="9" t="s">
        <v>23</v>
      </c>
      <c r="G1106" s="9">
        <v>2419</v>
      </c>
      <c r="H1106" s="9" t="s">
        <v>23</v>
      </c>
      <c r="I1106" s="9">
        <v>2497</v>
      </c>
      <c r="J1106" s="9">
        <v>2497</v>
      </c>
      <c r="K1106" s="9">
        <v>2497</v>
      </c>
      <c r="L1106" s="9">
        <v>2497</v>
      </c>
      <c r="M1106" s="8">
        <v>2497</v>
      </c>
      <c r="N1106" s="11">
        <v>2497</v>
      </c>
      <c r="O1106" s="12"/>
      <c r="P1106" s="12"/>
      <c r="Q1106" s="13"/>
      <c r="U1106" s="14"/>
    </row>
    <row r="1107" spans="1:21" s="8" customFormat="1" x14ac:dyDescent="0.3">
      <c r="A1107" s="9">
        <v>5000</v>
      </c>
      <c r="B1107" s="9">
        <v>50</v>
      </c>
      <c r="C1107" s="9">
        <v>0.75</v>
      </c>
      <c r="D1107" s="9" t="s">
        <v>224</v>
      </c>
      <c r="E1107" s="9" t="s">
        <v>305</v>
      </c>
      <c r="F1107" s="9" t="s">
        <v>23</v>
      </c>
      <c r="G1107" s="9">
        <v>2497</v>
      </c>
      <c r="H1107" s="9" t="s">
        <v>23</v>
      </c>
      <c r="I1107" s="9">
        <v>2533</v>
      </c>
      <c r="J1107" s="9">
        <v>2535</v>
      </c>
      <c r="K1107" s="9">
        <v>2533</v>
      </c>
      <c r="L1107" s="9">
        <v>2535</v>
      </c>
      <c r="M1107" s="8">
        <v>2535</v>
      </c>
      <c r="N1107" s="11">
        <v>2535</v>
      </c>
      <c r="O1107" s="12"/>
      <c r="P1107" s="12"/>
      <c r="Q1107" s="13"/>
      <c r="U1107" s="14"/>
    </row>
    <row r="1108" spans="1:21" s="8" customFormat="1" x14ac:dyDescent="0.3">
      <c r="A1108" s="9">
        <v>5000</v>
      </c>
      <c r="B1108" s="9">
        <v>50</v>
      </c>
      <c r="C1108" s="9">
        <v>0.75</v>
      </c>
      <c r="D1108" s="9" t="s">
        <v>224</v>
      </c>
      <c r="E1108" s="9" t="s">
        <v>306</v>
      </c>
      <c r="F1108" s="9" t="s">
        <v>23</v>
      </c>
      <c r="G1108" s="9">
        <v>2583</v>
      </c>
      <c r="H1108" s="9" t="s">
        <v>23</v>
      </c>
      <c r="I1108" s="9">
        <v>2628</v>
      </c>
      <c r="J1108" s="9">
        <v>2631</v>
      </c>
      <c r="K1108" s="9">
        <v>2628</v>
      </c>
      <c r="L1108" s="9">
        <v>2631</v>
      </c>
      <c r="M1108" s="8">
        <v>2631</v>
      </c>
      <c r="N1108" s="11">
        <v>2631</v>
      </c>
      <c r="O1108" s="12"/>
      <c r="P1108" s="12"/>
      <c r="Q1108" s="13"/>
      <c r="U1108" s="14"/>
    </row>
    <row r="1109" spans="1:21" s="8" customFormat="1" x14ac:dyDescent="0.3">
      <c r="A1109" s="9">
        <v>5000</v>
      </c>
      <c r="B1109" s="9">
        <v>50</v>
      </c>
      <c r="C1109" s="9">
        <v>0.75</v>
      </c>
      <c r="D1109" s="9" t="s">
        <v>224</v>
      </c>
      <c r="E1109" s="9" t="s">
        <v>307</v>
      </c>
      <c r="F1109" s="9" t="s">
        <v>23</v>
      </c>
      <c r="G1109" s="9">
        <v>2387</v>
      </c>
      <c r="H1109" s="9" t="s">
        <v>23</v>
      </c>
      <c r="I1109" s="9">
        <v>2458</v>
      </c>
      <c r="J1109" s="9">
        <v>2459</v>
      </c>
      <c r="K1109" s="9">
        <v>2458</v>
      </c>
      <c r="L1109" s="9">
        <v>2459</v>
      </c>
      <c r="M1109" s="8">
        <v>2459</v>
      </c>
      <c r="N1109" s="11">
        <v>2459</v>
      </c>
      <c r="O1109" s="12"/>
      <c r="P1109" s="12"/>
      <c r="Q1109" s="13"/>
      <c r="U1109" s="14"/>
    </row>
    <row r="1110" spans="1:21" s="8" customFormat="1" x14ac:dyDescent="0.3">
      <c r="A1110" s="9">
        <v>5000</v>
      </c>
      <c r="B1110" s="9">
        <v>50</v>
      </c>
      <c r="C1110" s="9">
        <v>0.75</v>
      </c>
      <c r="D1110" s="9" t="s">
        <v>224</v>
      </c>
      <c r="E1110" s="9" t="s">
        <v>308</v>
      </c>
      <c r="F1110" s="9" t="s">
        <v>23</v>
      </c>
      <c r="G1110" s="9">
        <v>2454</v>
      </c>
      <c r="H1110" s="9" t="s">
        <v>23</v>
      </c>
      <c r="I1110" s="9">
        <v>2498</v>
      </c>
      <c r="J1110" s="9">
        <v>2500</v>
      </c>
      <c r="K1110" s="9">
        <v>2498</v>
      </c>
      <c r="L1110" s="9">
        <v>2500</v>
      </c>
      <c r="M1110" s="8">
        <v>2500</v>
      </c>
      <c r="N1110" s="11">
        <v>2500</v>
      </c>
      <c r="O1110" s="12"/>
      <c r="P1110" s="12"/>
      <c r="Q1110" s="13"/>
      <c r="U1110" s="14"/>
    </row>
    <row r="1111" spans="1:21" s="8" customFormat="1" x14ac:dyDescent="0.3">
      <c r="A1111" s="9">
        <v>5000</v>
      </c>
      <c r="B1111" s="9">
        <v>50</v>
      </c>
      <c r="C1111" s="9">
        <v>0.75</v>
      </c>
      <c r="D1111" s="9" t="s">
        <v>224</v>
      </c>
      <c r="E1111" s="9" t="s">
        <v>309</v>
      </c>
      <c r="F1111" s="9" t="s">
        <v>23</v>
      </c>
      <c r="G1111" s="9">
        <v>2554</v>
      </c>
      <c r="H1111" s="9" t="s">
        <v>23</v>
      </c>
      <c r="I1111" s="9">
        <v>2597</v>
      </c>
      <c r="J1111" s="9">
        <v>2600</v>
      </c>
      <c r="K1111" s="9">
        <v>2597</v>
      </c>
      <c r="L1111" s="9">
        <v>2599</v>
      </c>
      <c r="M1111" s="8">
        <v>2599</v>
      </c>
      <c r="N1111" s="11">
        <v>2600</v>
      </c>
      <c r="O1111" s="12"/>
      <c r="P1111" s="12"/>
      <c r="Q1111" s="13"/>
      <c r="U1111" s="14"/>
    </row>
    <row r="1112" spans="1:21" s="8" customFormat="1" x14ac:dyDescent="0.3">
      <c r="A1112" s="9">
        <v>5000</v>
      </c>
      <c r="B1112" s="9">
        <v>50</v>
      </c>
      <c r="C1112" s="9">
        <v>0.75</v>
      </c>
      <c r="D1112" s="9" t="s">
        <v>224</v>
      </c>
      <c r="E1112" s="9" t="s">
        <v>310</v>
      </c>
      <c r="F1112" s="9" t="s">
        <v>23</v>
      </c>
      <c r="G1112" s="9">
        <v>2405</v>
      </c>
      <c r="H1112" s="9" t="s">
        <v>23</v>
      </c>
      <c r="I1112" s="9">
        <v>2446</v>
      </c>
      <c r="J1112" s="9">
        <v>2448</v>
      </c>
      <c r="K1112" s="9">
        <v>2446</v>
      </c>
      <c r="L1112" s="9">
        <v>2448</v>
      </c>
      <c r="M1112" s="8">
        <v>2448</v>
      </c>
      <c r="N1112" s="11">
        <v>2448</v>
      </c>
      <c r="O1112" s="12"/>
      <c r="P1112" s="12"/>
      <c r="Q1112" s="13"/>
      <c r="U1112" s="14"/>
    </row>
    <row r="1113" spans="1:21" s="8" customFormat="1" x14ac:dyDescent="0.3">
      <c r="A1113" s="9">
        <v>5000</v>
      </c>
      <c r="B1113" s="9">
        <v>50</v>
      </c>
      <c r="C1113" s="9">
        <v>0.75</v>
      </c>
      <c r="D1113" s="9" t="s">
        <v>224</v>
      </c>
      <c r="E1113" s="9" t="s">
        <v>311</v>
      </c>
      <c r="F1113" s="9" t="s">
        <v>23</v>
      </c>
      <c r="G1113" s="9">
        <v>2461</v>
      </c>
      <c r="H1113" s="9" t="s">
        <v>23</v>
      </c>
      <c r="I1113" s="9">
        <v>2511</v>
      </c>
      <c r="J1113" s="9">
        <v>2511</v>
      </c>
      <c r="K1113" s="9">
        <v>2511</v>
      </c>
      <c r="L1113" s="9">
        <v>2511</v>
      </c>
      <c r="M1113" s="8">
        <v>2511</v>
      </c>
      <c r="N1113" s="11">
        <v>2511</v>
      </c>
      <c r="O1113" s="12"/>
      <c r="P1113" s="12"/>
      <c r="Q1113" s="13"/>
      <c r="U1113" s="14"/>
    </row>
    <row r="1114" spans="1:21" s="8" customFormat="1" x14ac:dyDescent="0.3">
      <c r="A1114" s="9">
        <v>5000</v>
      </c>
      <c r="B1114" s="9">
        <v>50</v>
      </c>
      <c r="C1114" s="9">
        <v>0.75</v>
      </c>
      <c r="D1114" s="9" t="s">
        <v>224</v>
      </c>
      <c r="E1114" s="9" t="s">
        <v>312</v>
      </c>
      <c r="F1114" s="9" t="s">
        <v>23</v>
      </c>
      <c r="G1114" s="9">
        <v>2480</v>
      </c>
      <c r="H1114" s="9" t="s">
        <v>23</v>
      </c>
      <c r="I1114" s="9">
        <v>2538</v>
      </c>
      <c r="J1114" s="9">
        <v>2539</v>
      </c>
      <c r="K1114" s="9">
        <v>2538</v>
      </c>
      <c r="L1114" s="9">
        <v>2538</v>
      </c>
      <c r="M1114" s="8">
        <v>2538</v>
      </c>
      <c r="N1114" s="11">
        <v>2539</v>
      </c>
      <c r="O1114" s="12"/>
      <c r="P1114" s="12"/>
      <c r="Q1114" s="13"/>
      <c r="U1114" s="14"/>
    </row>
    <row r="1115" spans="1:21" s="8" customFormat="1" x14ac:dyDescent="0.3">
      <c r="A1115" s="9">
        <v>5000</v>
      </c>
      <c r="B1115" s="9">
        <v>50</v>
      </c>
      <c r="C1115" s="9">
        <v>0.75</v>
      </c>
      <c r="D1115" s="9" t="s">
        <v>224</v>
      </c>
      <c r="E1115" s="9" t="s">
        <v>313</v>
      </c>
      <c r="F1115" s="9" t="s">
        <v>23</v>
      </c>
      <c r="G1115" s="9">
        <v>2475</v>
      </c>
      <c r="H1115" s="9" t="s">
        <v>23</v>
      </c>
      <c r="I1115" s="9">
        <v>2542</v>
      </c>
      <c r="J1115" s="9">
        <v>2542</v>
      </c>
      <c r="K1115" s="9">
        <v>2542</v>
      </c>
      <c r="L1115" s="9">
        <v>2542</v>
      </c>
      <c r="M1115" s="8">
        <v>2542</v>
      </c>
      <c r="N1115" s="11">
        <v>2542</v>
      </c>
      <c r="O1115" s="12"/>
      <c r="P1115" s="12"/>
      <c r="Q1115" s="13"/>
      <c r="U1115" s="14"/>
    </row>
    <row r="1116" spans="1:21" s="8" customFormat="1" x14ac:dyDescent="0.3">
      <c r="A1116" s="9">
        <v>5000</v>
      </c>
      <c r="B1116" s="9">
        <v>50</v>
      </c>
      <c r="C1116" s="9">
        <v>0.75</v>
      </c>
      <c r="D1116" s="9" t="s">
        <v>224</v>
      </c>
      <c r="E1116" s="9" t="s">
        <v>314</v>
      </c>
      <c r="F1116" s="9" t="s">
        <v>23</v>
      </c>
      <c r="G1116" s="9">
        <v>2346</v>
      </c>
      <c r="H1116" s="9" t="s">
        <v>23</v>
      </c>
      <c r="I1116" s="9">
        <v>2408</v>
      </c>
      <c r="J1116" s="9">
        <v>2408</v>
      </c>
      <c r="K1116" s="9">
        <v>2408</v>
      </c>
      <c r="L1116" s="9">
        <v>2408</v>
      </c>
      <c r="M1116" s="8">
        <v>2408</v>
      </c>
      <c r="N1116" s="11">
        <v>2408</v>
      </c>
      <c r="O1116" s="12"/>
      <c r="P1116" s="12"/>
      <c r="Q1116" s="13"/>
      <c r="U1116" s="14"/>
    </row>
    <row r="1117" spans="1:21" s="8" customFormat="1" x14ac:dyDescent="0.3">
      <c r="A1117" s="9">
        <v>5000</v>
      </c>
      <c r="B1117" s="9">
        <v>50</v>
      </c>
      <c r="C1117" s="9">
        <v>0.75</v>
      </c>
      <c r="D1117" s="9" t="s">
        <v>224</v>
      </c>
      <c r="E1117" s="9" t="s">
        <v>315</v>
      </c>
      <c r="F1117" s="9" t="s">
        <v>23</v>
      </c>
      <c r="G1117" s="9">
        <v>2367</v>
      </c>
      <c r="H1117" s="9" t="s">
        <v>23</v>
      </c>
      <c r="I1117" s="9">
        <v>2416</v>
      </c>
      <c r="J1117" s="9">
        <v>2417</v>
      </c>
      <c r="K1117" s="9">
        <v>2416</v>
      </c>
      <c r="L1117" s="9">
        <v>2416</v>
      </c>
      <c r="M1117" s="8">
        <v>2416</v>
      </c>
      <c r="N1117" s="11">
        <v>2417</v>
      </c>
      <c r="O1117" s="12"/>
      <c r="P1117" s="12"/>
      <c r="Q1117" s="13"/>
      <c r="U1117" s="14"/>
    </row>
    <row r="1118" spans="1:21" s="8" customFormat="1" x14ac:dyDescent="0.3">
      <c r="A1118" s="9">
        <v>5000</v>
      </c>
      <c r="B1118" s="9">
        <v>50</v>
      </c>
      <c r="C1118" s="9">
        <v>0.75</v>
      </c>
      <c r="D1118" s="9" t="s">
        <v>224</v>
      </c>
      <c r="E1118" s="9" t="s">
        <v>316</v>
      </c>
      <c r="F1118" s="9" t="s">
        <v>23</v>
      </c>
      <c r="G1118" s="9">
        <v>2473</v>
      </c>
      <c r="H1118" s="9" t="s">
        <v>23</v>
      </c>
      <c r="I1118" s="9">
        <v>2537</v>
      </c>
      <c r="J1118" s="9">
        <v>2537</v>
      </c>
      <c r="K1118" s="9">
        <v>2537</v>
      </c>
      <c r="L1118" s="9">
        <v>2537</v>
      </c>
      <c r="M1118" s="8">
        <v>2537</v>
      </c>
      <c r="N1118" s="11">
        <v>2537</v>
      </c>
      <c r="O1118" s="12"/>
      <c r="P1118" s="12"/>
      <c r="Q1118" s="13"/>
      <c r="U1118" s="14"/>
    </row>
    <row r="1119" spans="1:21" s="8" customFormat="1" x14ac:dyDescent="0.3">
      <c r="A1119" s="9">
        <v>5000</v>
      </c>
      <c r="B1119" s="9">
        <v>50</v>
      </c>
      <c r="C1119" s="9">
        <v>0.75</v>
      </c>
      <c r="D1119" s="9" t="s">
        <v>224</v>
      </c>
      <c r="E1119" s="9" t="s">
        <v>317</v>
      </c>
      <c r="F1119" s="9" t="s">
        <v>23</v>
      </c>
      <c r="G1119" s="9">
        <v>2352</v>
      </c>
      <c r="H1119" s="9" t="s">
        <v>23</v>
      </c>
      <c r="I1119" s="9">
        <v>2421</v>
      </c>
      <c r="J1119" s="9">
        <v>2424</v>
      </c>
      <c r="K1119" s="9">
        <v>2421</v>
      </c>
      <c r="L1119" s="9">
        <v>2424</v>
      </c>
      <c r="M1119" s="8">
        <v>2423</v>
      </c>
      <c r="N1119" s="11">
        <v>2424</v>
      </c>
      <c r="O1119" s="12"/>
      <c r="P1119" s="12"/>
      <c r="Q1119" s="13"/>
      <c r="U1119" s="14"/>
    </row>
    <row r="1120" spans="1:21" s="8" customFormat="1" x14ac:dyDescent="0.3">
      <c r="A1120" s="9">
        <v>5000</v>
      </c>
      <c r="B1120" s="9">
        <v>50</v>
      </c>
      <c r="C1120" s="9">
        <v>0.75</v>
      </c>
      <c r="D1120" s="9" t="s">
        <v>224</v>
      </c>
      <c r="E1120" s="9" t="s">
        <v>318</v>
      </c>
      <c r="F1120" s="9" t="s">
        <v>23</v>
      </c>
      <c r="G1120" s="9">
        <v>2506</v>
      </c>
      <c r="H1120" s="9" t="s">
        <v>23</v>
      </c>
      <c r="I1120" s="9">
        <v>2556</v>
      </c>
      <c r="J1120" s="9">
        <v>2559</v>
      </c>
      <c r="K1120" s="9">
        <v>2556</v>
      </c>
      <c r="L1120" s="9">
        <v>2558</v>
      </c>
      <c r="M1120" s="8">
        <v>2558</v>
      </c>
      <c r="N1120" s="11">
        <v>2559</v>
      </c>
      <c r="O1120" s="12"/>
      <c r="P1120" s="12"/>
      <c r="Q1120" s="13"/>
      <c r="U1120" s="14"/>
    </row>
    <row r="1121" spans="1:29" s="8" customFormat="1" x14ac:dyDescent="0.3">
      <c r="A1121" s="9">
        <v>5000</v>
      </c>
      <c r="B1121" s="9">
        <v>50</v>
      </c>
      <c r="C1121" s="9">
        <v>0.75</v>
      </c>
      <c r="D1121" s="9" t="s">
        <v>224</v>
      </c>
      <c r="E1121" s="9" t="s">
        <v>319</v>
      </c>
      <c r="F1121" s="9" t="s">
        <v>23</v>
      </c>
      <c r="G1121" s="9">
        <v>2551</v>
      </c>
      <c r="H1121" s="9" t="s">
        <v>23</v>
      </c>
      <c r="I1121" s="9">
        <v>2600</v>
      </c>
      <c r="J1121" s="9">
        <v>2600</v>
      </c>
      <c r="K1121" s="9">
        <v>2600</v>
      </c>
      <c r="L1121" s="9">
        <v>2600</v>
      </c>
      <c r="M1121" s="8">
        <v>2600</v>
      </c>
      <c r="N1121" s="11">
        <v>2600</v>
      </c>
      <c r="O1121" s="12"/>
      <c r="P1121" s="12"/>
      <c r="Q1121" s="13"/>
      <c r="U1121" s="14"/>
    </row>
    <row r="1122" spans="1:29" s="8" customFormat="1" x14ac:dyDescent="0.3">
      <c r="A1122" s="9">
        <v>5000</v>
      </c>
      <c r="B1122" s="9">
        <v>50</v>
      </c>
      <c r="C1122" s="9">
        <v>0.75</v>
      </c>
      <c r="D1122" s="9" t="s">
        <v>224</v>
      </c>
      <c r="E1122" s="9" t="s">
        <v>320</v>
      </c>
      <c r="F1122" s="9" t="s">
        <v>23</v>
      </c>
      <c r="G1122" s="9">
        <v>2493</v>
      </c>
      <c r="H1122" s="9" t="s">
        <v>23</v>
      </c>
      <c r="I1122" s="9">
        <v>2551</v>
      </c>
      <c r="J1122" s="9">
        <v>2551</v>
      </c>
      <c r="K1122" s="9">
        <v>2551</v>
      </c>
      <c r="L1122" s="9">
        <v>2551</v>
      </c>
      <c r="M1122" s="8">
        <v>2551</v>
      </c>
      <c r="N1122" s="11">
        <v>2551</v>
      </c>
      <c r="O1122" s="12"/>
      <c r="P1122" s="12"/>
      <c r="Q1122" s="13"/>
      <c r="U1122" s="14"/>
    </row>
    <row r="1123" spans="1:29" s="8" customFormat="1" x14ac:dyDescent="0.3">
      <c r="A1123" s="9">
        <v>5000</v>
      </c>
      <c r="B1123" s="9">
        <v>50</v>
      </c>
      <c r="C1123" s="9">
        <v>0.75</v>
      </c>
      <c r="D1123" s="9" t="s">
        <v>224</v>
      </c>
      <c r="E1123" s="9" t="s">
        <v>321</v>
      </c>
      <c r="F1123" s="9" t="s">
        <v>23</v>
      </c>
      <c r="G1123" s="9">
        <v>2401</v>
      </c>
      <c r="H1123" s="9" t="s">
        <v>23</v>
      </c>
      <c r="I1123" s="9">
        <v>2459</v>
      </c>
      <c r="J1123" s="9">
        <v>2459</v>
      </c>
      <c r="K1123" s="9">
        <v>2459</v>
      </c>
      <c r="L1123" s="9">
        <v>2459</v>
      </c>
      <c r="M1123" s="8">
        <v>2459</v>
      </c>
      <c r="N1123" s="11">
        <v>2459</v>
      </c>
      <c r="O1123" s="12"/>
      <c r="P1123" s="12"/>
      <c r="Q1123" s="13"/>
      <c r="U1123" s="14"/>
    </row>
    <row r="1124" spans="1:29" s="8" customFormat="1" x14ac:dyDescent="0.3">
      <c r="A1124" s="9">
        <v>5000</v>
      </c>
      <c r="B1124" s="9">
        <v>50</v>
      </c>
      <c r="C1124" s="9">
        <v>0.75</v>
      </c>
      <c r="D1124" s="9" t="s">
        <v>224</v>
      </c>
      <c r="E1124" s="9" t="s">
        <v>322</v>
      </c>
      <c r="F1124" s="9" t="s">
        <v>23</v>
      </c>
      <c r="G1124" s="9">
        <v>2491</v>
      </c>
      <c r="H1124" s="9" t="s">
        <v>23</v>
      </c>
      <c r="I1124" s="9">
        <v>2550</v>
      </c>
      <c r="J1124" s="9">
        <v>2550</v>
      </c>
      <c r="K1124" s="9">
        <v>2550</v>
      </c>
      <c r="L1124" s="9">
        <v>2549</v>
      </c>
      <c r="M1124" s="8">
        <v>2550</v>
      </c>
      <c r="N1124" s="11">
        <v>2550</v>
      </c>
      <c r="O1124" s="12"/>
      <c r="P1124" s="12"/>
      <c r="Q1124" s="13"/>
      <c r="U1124" s="14"/>
    </row>
    <row r="1125" spans="1:29" s="8" customFormat="1" x14ac:dyDescent="0.3">
      <c r="A1125" s="9">
        <v>5000</v>
      </c>
      <c r="B1125" s="9">
        <v>50</v>
      </c>
      <c r="C1125" s="9">
        <v>0.75</v>
      </c>
      <c r="D1125" s="9" t="s">
        <v>224</v>
      </c>
      <c r="E1125" s="9" t="s">
        <v>323</v>
      </c>
      <c r="F1125" s="9" t="s">
        <v>23</v>
      </c>
      <c r="G1125" s="9">
        <v>2503</v>
      </c>
      <c r="H1125" s="9" t="s">
        <v>23</v>
      </c>
      <c r="I1125" s="9">
        <v>2545</v>
      </c>
      <c r="J1125" s="9">
        <v>2547</v>
      </c>
      <c r="K1125" s="9">
        <v>2545</v>
      </c>
      <c r="L1125" s="9">
        <v>2547</v>
      </c>
      <c r="M1125" s="8">
        <v>2547</v>
      </c>
      <c r="N1125" s="11">
        <v>2547</v>
      </c>
      <c r="O1125" s="12"/>
      <c r="P1125" s="12"/>
      <c r="Q1125" s="13"/>
      <c r="U1125" s="14"/>
    </row>
    <row r="1126" spans="1:29" s="8" customFormat="1" x14ac:dyDescent="0.3">
      <c r="A1126" s="9">
        <v>5000</v>
      </c>
      <c r="B1126" s="9">
        <v>50</v>
      </c>
      <c r="C1126" s="9">
        <v>0.75</v>
      </c>
      <c r="D1126" s="9" t="s">
        <v>224</v>
      </c>
      <c r="E1126" s="9" t="s">
        <v>324</v>
      </c>
      <c r="F1126" s="9" t="s">
        <v>23</v>
      </c>
      <c r="G1126" s="9">
        <v>2419</v>
      </c>
      <c r="H1126" s="9" t="s">
        <v>23</v>
      </c>
      <c r="I1126" s="9">
        <v>2474</v>
      </c>
      <c r="J1126" s="9">
        <v>2474</v>
      </c>
      <c r="K1126" s="9">
        <v>2474</v>
      </c>
      <c r="L1126" s="9">
        <v>2474</v>
      </c>
      <c r="M1126" s="8">
        <v>2474</v>
      </c>
      <c r="N1126" s="11">
        <v>2474</v>
      </c>
      <c r="O1126" s="12"/>
      <c r="P1126" s="12"/>
      <c r="Q1126" s="13"/>
      <c r="U1126" s="14"/>
    </row>
    <row r="1127" spans="1:29" x14ac:dyDescent="0.3">
      <c r="A1127" s="4">
        <v>5000</v>
      </c>
      <c r="B1127" s="4">
        <v>60</v>
      </c>
      <c r="C1127" s="4">
        <v>0.25</v>
      </c>
      <c r="D1127" s="4" t="s">
        <v>21</v>
      </c>
      <c r="E1127" s="4" t="s">
        <v>98</v>
      </c>
      <c r="F1127" s="4" t="s">
        <v>23</v>
      </c>
      <c r="G1127" s="4">
        <v>31</v>
      </c>
      <c r="H1127" s="4" t="s">
        <v>23</v>
      </c>
      <c r="I1127" s="4">
        <v>-22</v>
      </c>
      <c r="J1127" s="4">
        <v>31</v>
      </c>
      <c r="K1127" s="4">
        <v>-22</v>
      </c>
      <c r="L1127" s="4">
        <v>28</v>
      </c>
      <c r="M1127" s="8" t="s">
        <v>23</v>
      </c>
      <c r="N1127" s="5">
        <v>31</v>
      </c>
      <c r="O1127" s="6"/>
      <c r="P1127" s="6"/>
      <c r="Q1127" s="7"/>
      <c r="R1127" s="8">
        <f t="shared" ref="R1127" si="486">A1127</f>
        <v>5000</v>
      </c>
      <c r="S1127" s="8">
        <f t="shared" ref="S1127" si="487">B1127</f>
        <v>60</v>
      </c>
      <c r="T1127" s="8">
        <f t="shared" ref="T1127" si="488">C1127</f>
        <v>0.25</v>
      </c>
      <c r="U1127" s="8" t="str">
        <f t="shared" ref="U1127" si="489">D1127</f>
        <v>BA</v>
      </c>
      <c r="V1127" s="8">
        <f t="shared" ref="V1127" si="490">AVERAGE(G1127:G1151)</f>
        <v>30.4</v>
      </c>
      <c r="W1127" s="8" t="e">
        <f t="shared" ref="W1127" si="491">AVERAGE(H1127:H1151)</f>
        <v>#DIV/0!</v>
      </c>
      <c r="X1127" s="8">
        <f t="shared" ref="X1127" si="492">AVERAGE(I1127:I1151)</f>
        <v>-21</v>
      </c>
      <c r="Y1127" s="8">
        <f t="shared" ref="Y1127" si="493">AVERAGE(J1127:J1151)</f>
        <v>30.76</v>
      </c>
      <c r="Z1127" s="8">
        <f t="shared" ref="Z1127" si="494">AVERAGE(K1127:K1151)</f>
        <v>-21</v>
      </c>
      <c r="AA1127" s="8">
        <f t="shared" ref="AA1127" si="495">AVERAGE(L1127:L1151)</f>
        <v>26.32</v>
      </c>
      <c r="AB1127" s="8" t="e">
        <f t="shared" ref="AB1127:AC1127" si="496">AVERAGE(M1127:M1151)</f>
        <v>#DIV/0!</v>
      </c>
      <c r="AC1127" s="8">
        <f t="shared" si="496"/>
        <v>30.76</v>
      </c>
    </row>
    <row r="1128" spans="1:29" x14ac:dyDescent="0.3">
      <c r="A1128" s="4">
        <v>5000</v>
      </c>
      <c r="B1128" s="4">
        <v>60</v>
      </c>
      <c r="C1128" s="4">
        <v>0.25</v>
      </c>
      <c r="D1128" s="4" t="s">
        <v>21</v>
      </c>
      <c r="E1128" s="4" t="s">
        <v>99</v>
      </c>
      <c r="F1128" s="4" t="s">
        <v>23</v>
      </c>
      <c r="G1128" s="4">
        <v>48</v>
      </c>
      <c r="H1128" s="4" t="s">
        <v>23</v>
      </c>
      <c r="I1128" s="4">
        <v>-18</v>
      </c>
      <c r="J1128" s="4">
        <v>48</v>
      </c>
      <c r="K1128" s="4">
        <v>-18</v>
      </c>
      <c r="L1128" s="4">
        <v>41</v>
      </c>
      <c r="M1128" s="8" t="s">
        <v>23</v>
      </c>
      <c r="N1128" s="5">
        <v>48</v>
      </c>
      <c r="O1128" s="6"/>
      <c r="P1128" s="6"/>
      <c r="Q1128" s="7"/>
      <c r="R1128" s="8"/>
      <c r="S1128" s="8"/>
      <c r="T1128" s="8"/>
      <c r="U1128" s="14"/>
      <c r="V1128" s="8"/>
      <c r="W1128" s="8"/>
      <c r="X1128" s="8"/>
      <c r="Y1128" s="8"/>
      <c r="Z1128" s="8"/>
      <c r="AA1128" s="8"/>
      <c r="AB1128" s="8"/>
      <c r="AC1128" s="8"/>
    </row>
    <row r="1129" spans="1:29" x14ac:dyDescent="0.3">
      <c r="A1129" s="4">
        <v>5000</v>
      </c>
      <c r="B1129" s="4">
        <v>60</v>
      </c>
      <c r="C1129" s="4">
        <v>0.25</v>
      </c>
      <c r="D1129" s="4" t="s">
        <v>21</v>
      </c>
      <c r="E1129" s="4" t="s">
        <v>100</v>
      </c>
      <c r="F1129" s="4" t="s">
        <v>23</v>
      </c>
      <c r="G1129" s="4">
        <v>28</v>
      </c>
      <c r="H1129" s="4" t="s">
        <v>23</v>
      </c>
      <c r="I1129" s="4">
        <v>-38</v>
      </c>
      <c r="J1129" s="4">
        <v>28</v>
      </c>
      <c r="K1129" s="4">
        <v>-38</v>
      </c>
      <c r="L1129" s="4">
        <v>24</v>
      </c>
      <c r="M1129" s="8" t="s">
        <v>23</v>
      </c>
      <c r="N1129" s="5">
        <v>28</v>
      </c>
      <c r="O1129" s="6"/>
      <c r="P1129" s="6"/>
      <c r="Q1129" s="7"/>
      <c r="R1129" s="8"/>
      <c r="S1129" s="8"/>
      <c r="T1129" s="8"/>
      <c r="U1129" s="14"/>
      <c r="V1129" s="8"/>
      <c r="W1129" s="8"/>
      <c r="X1129" s="8"/>
      <c r="Y1129" s="8"/>
      <c r="Z1129" s="8"/>
      <c r="AA1129" s="8"/>
      <c r="AB1129" s="8"/>
      <c r="AC1129" s="8"/>
    </row>
    <row r="1130" spans="1:29" x14ac:dyDescent="0.3">
      <c r="A1130" s="4">
        <v>5000</v>
      </c>
      <c r="B1130" s="4">
        <v>60</v>
      </c>
      <c r="C1130" s="4">
        <v>0.25</v>
      </c>
      <c r="D1130" s="4" t="s">
        <v>21</v>
      </c>
      <c r="E1130" s="4" t="s">
        <v>101</v>
      </c>
      <c r="F1130" s="4" t="s">
        <v>23</v>
      </c>
      <c r="G1130" s="4">
        <v>32</v>
      </c>
      <c r="H1130" s="4" t="s">
        <v>23</v>
      </c>
      <c r="I1130" s="4">
        <v>-14</v>
      </c>
      <c r="J1130" s="4">
        <v>33</v>
      </c>
      <c r="K1130" s="4">
        <v>-14</v>
      </c>
      <c r="L1130" s="4">
        <v>30</v>
      </c>
      <c r="M1130" s="8" t="s">
        <v>23</v>
      </c>
      <c r="N1130" s="5">
        <v>33</v>
      </c>
      <c r="O1130" s="6"/>
      <c r="P1130" s="6"/>
      <c r="Q1130" s="7"/>
      <c r="R1130" s="8"/>
      <c r="S1130" s="8"/>
      <c r="T1130" s="8"/>
      <c r="U1130" s="14"/>
      <c r="V1130" s="8"/>
      <c r="W1130" s="8"/>
      <c r="X1130" s="8"/>
      <c r="Y1130" s="8"/>
      <c r="Z1130" s="8"/>
      <c r="AA1130" s="8"/>
      <c r="AB1130" s="8"/>
      <c r="AC1130" s="8"/>
    </row>
    <row r="1131" spans="1:29" x14ac:dyDescent="0.3">
      <c r="A1131" s="4">
        <v>5000</v>
      </c>
      <c r="B1131" s="4">
        <v>60</v>
      </c>
      <c r="C1131" s="4">
        <v>0.25</v>
      </c>
      <c r="D1131" s="4" t="s">
        <v>21</v>
      </c>
      <c r="E1131" s="4" t="s">
        <v>102</v>
      </c>
      <c r="F1131" s="4" t="s">
        <v>23</v>
      </c>
      <c r="G1131" s="4">
        <v>29</v>
      </c>
      <c r="H1131" s="4" t="s">
        <v>23</v>
      </c>
      <c r="I1131" s="4">
        <v>-29</v>
      </c>
      <c r="J1131" s="4">
        <v>29</v>
      </c>
      <c r="K1131" s="4">
        <v>-29</v>
      </c>
      <c r="L1131" s="4">
        <v>23</v>
      </c>
      <c r="M1131" s="8" t="s">
        <v>23</v>
      </c>
      <c r="N1131" s="5">
        <v>29</v>
      </c>
      <c r="O1131" s="6"/>
      <c r="P1131" s="6"/>
      <c r="Q1131" s="7"/>
      <c r="R1131" s="8"/>
      <c r="S1131" s="8"/>
      <c r="T1131" s="8"/>
      <c r="U1131" s="14"/>
      <c r="V1131" s="8"/>
      <c r="W1131" s="8"/>
      <c r="X1131" s="8"/>
      <c r="Y1131" s="8"/>
      <c r="Z1131" s="8"/>
      <c r="AA1131" s="8"/>
      <c r="AB1131" s="8"/>
      <c r="AC1131" s="8"/>
    </row>
    <row r="1132" spans="1:29" x14ac:dyDescent="0.3">
      <c r="A1132" s="4">
        <v>5000</v>
      </c>
      <c r="B1132" s="4">
        <v>60</v>
      </c>
      <c r="C1132" s="4">
        <v>0.25</v>
      </c>
      <c r="D1132" s="4" t="s">
        <v>21</v>
      </c>
      <c r="E1132" s="4" t="s">
        <v>103</v>
      </c>
      <c r="F1132" s="4" t="s">
        <v>23</v>
      </c>
      <c r="G1132" s="4">
        <v>25</v>
      </c>
      <c r="H1132" s="4" t="s">
        <v>23</v>
      </c>
      <c r="I1132" s="4">
        <v>-34</v>
      </c>
      <c r="J1132" s="4">
        <v>29</v>
      </c>
      <c r="K1132" s="4">
        <v>-34</v>
      </c>
      <c r="L1132" s="4">
        <v>24</v>
      </c>
      <c r="M1132" s="8" t="s">
        <v>23</v>
      </c>
      <c r="N1132" s="5">
        <v>29</v>
      </c>
      <c r="O1132" s="6"/>
      <c r="P1132" s="6"/>
      <c r="Q1132" s="7"/>
      <c r="R1132" s="8"/>
      <c r="S1132" s="8"/>
      <c r="T1132" s="8"/>
      <c r="U1132" s="14"/>
      <c r="V1132" s="8"/>
      <c r="W1132" s="8"/>
      <c r="X1132" s="8"/>
      <c r="Y1132" s="8"/>
      <c r="Z1132" s="8"/>
      <c r="AA1132" s="8"/>
      <c r="AB1132" s="8"/>
      <c r="AC1132" s="8"/>
    </row>
    <row r="1133" spans="1:29" x14ac:dyDescent="0.3">
      <c r="A1133" s="4">
        <v>5000</v>
      </c>
      <c r="B1133" s="4">
        <v>60</v>
      </c>
      <c r="C1133" s="4">
        <v>0.25</v>
      </c>
      <c r="D1133" s="4" t="s">
        <v>21</v>
      </c>
      <c r="E1133" s="4" t="s">
        <v>104</v>
      </c>
      <c r="F1133" s="4" t="s">
        <v>23</v>
      </c>
      <c r="G1133" s="4">
        <v>35</v>
      </c>
      <c r="H1133" s="4" t="s">
        <v>23</v>
      </c>
      <c r="I1133" s="4">
        <v>-22</v>
      </c>
      <c r="J1133" s="4">
        <v>35</v>
      </c>
      <c r="K1133" s="4">
        <v>-22</v>
      </c>
      <c r="L1133" s="4">
        <v>31</v>
      </c>
      <c r="M1133" s="8" t="s">
        <v>23</v>
      </c>
      <c r="N1133" s="5">
        <v>35</v>
      </c>
      <c r="O1133" s="6"/>
      <c r="P1133" s="6"/>
      <c r="Q1133" s="7"/>
      <c r="R1133" s="8"/>
      <c r="S1133" s="8"/>
      <c r="T1133" s="8"/>
      <c r="U1133" s="14"/>
      <c r="V1133" s="8"/>
      <c r="W1133" s="8"/>
      <c r="X1133" s="8"/>
      <c r="Y1133" s="8"/>
      <c r="Z1133" s="8"/>
      <c r="AA1133" s="8"/>
      <c r="AB1133" s="8"/>
      <c r="AC1133" s="8"/>
    </row>
    <row r="1134" spans="1:29" x14ac:dyDescent="0.3">
      <c r="A1134" s="4">
        <v>5000</v>
      </c>
      <c r="B1134" s="4">
        <v>60</v>
      </c>
      <c r="C1134" s="4">
        <v>0.25</v>
      </c>
      <c r="D1134" s="4" t="s">
        <v>21</v>
      </c>
      <c r="E1134" s="4" t="s">
        <v>105</v>
      </c>
      <c r="F1134" s="4" t="s">
        <v>23</v>
      </c>
      <c r="G1134" s="4">
        <v>26</v>
      </c>
      <c r="H1134" s="4" t="s">
        <v>23</v>
      </c>
      <c r="I1134" s="4">
        <v>-15</v>
      </c>
      <c r="J1134" s="4">
        <v>26</v>
      </c>
      <c r="K1134" s="4">
        <v>-15</v>
      </c>
      <c r="L1134" s="4">
        <v>17</v>
      </c>
      <c r="M1134" s="8" t="s">
        <v>23</v>
      </c>
      <c r="N1134" s="5">
        <v>26</v>
      </c>
      <c r="O1134" s="6"/>
      <c r="P1134" s="6"/>
      <c r="Q1134" s="7"/>
      <c r="R1134" s="8"/>
      <c r="S1134" s="8"/>
      <c r="T1134" s="8"/>
      <c r="U1134" s="14"/>
      <c r="V1134" s="8"/>
      <c r="W1134" s="8"/>
      <c r="X1134" s="8"/>
      <c r="Y1134" s="8"/>
      <c r="Z1134" s="8"/>
      <c r="AA1134" s="8"/>
      <c r="AB1134" s="8"/>
      <c r="AC1134" s="8"/>
    </row>
    <row r="1135" spans="1:29" x14ac:dyDescent="0.3">
      <c r="A1135" s="4">
        <v>5000</v>
      </c>
      <c r="B1135" s="4">
        <v>60</v>
      </c>
      <c r="C1135" s="4">
        <v>0.25</v>
      </c>
      <c r="D1135" s="4" t="s">
        <v>21</v>
      </c>
      <c r="E1135" s="4" t="s">
        <v>106</v>
      </c>
      <c r="F1135" s="4" t="s">
        <v>23</v>
      </c>
      <c r="G1135" s="4">
        <v>29</v>
      </c>
      <c r="H1135" s="4" t="s">
        <v>23</v>
      </c>
      <c r="I1135" s="4">
        <v>-18</v>
      </c>
      <c r="J1135" s="4">
        <v>29</v>
      </c>
      <c r="K1135" s="4">
        <v>-18</v>
      </c>
      <c r="L1135" s="4">
        <v>25</v>
      </c>
      <c r="M1135" s="8" t="s">
        <v>23</v>
      </c>
      <c r="N1135" s="5">
        <v>29</v>
      </c>
      <c r="O1135" s="6"/>
      <c r="P1135" s="6"/>
      <c r="Q1135" s="7"/>
      <c r="R1135" s="8"/>
      <c r="S1135" s="8"/>
      <c r="T1135" s="8"/>
      <c r="U1135" s="14"/>
      <c r="V1135" s="8"/>
      <c r="W1135" s="8"/>
      <c r="X1135" s="8"/>
      <c r="Y1135" s="8"/>
      <c r="Z1135" s="8"/>
      <c r="AA1135" s="8"/>
      <c r="AB1135" s="8"/>
      <c r="AC1135" s="8"/>
    </row>
    <row r="1136" spans="1:29" x14ac:dyDescent="0.3">
      <c r="A1136" s="4">
        <v>5000</v>
      </c>
      <c r="B1136" s="4">
        <v>60</v>
      </c>
      <c r="C1136" s="4">
        <v>0.25</v>
      </c>
      <c r="D1136" s="4" t="s">
        <v>21</v>
      </c>
      <c r="E1136" s="4" t="s">
        <v>107</v>
      </c>
      <c r="F1136" s="4" t="s">
        <v>23</v>
      </c>
      <c r="G1136" s="4">
        <v>30</v>
      </c>
      <c r="H1136" s="4" t="s">
        <v>23</v>
      </c>
      <c r="I1136" s="4">
        <v>-12</v>
      </c>
      <c r="J1136" s="4">
        <v>30</v>
      </c>
      <c r="K1136" s="4">
        <v>-12</v>
      </c>
      <c r="L1136" s="4">
        <v>25</v>
      </c>
      <c r="M1136" s="8" t="s">
        <v>23</v>
      </c>
      <c r="N1136" s="5">
        <v>30</v>
      </c>
      <c r="O1136" s="6"/>
      <c r="P1136" s="6"/>
      <c r="Q1136" s="7"/>
      <c r="R1136" s="8"/>
      <c r="S1136" s="8"/>
      <c r="T1136" s="8"/>
      <c r="U1136" s="14"/>
      <c r="V1136" s="8"/>
      <c r="W1136" s="8"/>
      <c r="X1136" s="8"/>
      <c r="Y1136" s="8"/>
      <c r="Z1136" s="8"/>
      <c r="AA1136" s="8"/>
      <c r="AB1136" s="8"/>
      <c r="AC1136" s="8"/>
    </row>
    <row r="1137" spans="1:29" x14ac:dyDescent="0.3">
      <c r="A1137" s="4">
        <v>5000</v>
      </c>
      <c r="B1137" s="4">
        <v>60</v>
      </c>
      <c r="C1137" s="4">
        <v>0.25</v>
      </c>
      <c r="D1137" s="4" t="s">
        <v>21</v>
      </c>
      <c r="E1137" s="4" t="s">
        <v>108</v>
      </c>
      <c r="F1137" s="4" t="s">
        <v>23</v>
      </c>
      <c r="G1137" s="4">
        <v>40</v>
      </c>
      <c r="H1137" s="4" t="s">
        <v>23</v>
      </c>
      <c r="I1137" s="4">
        <v>-15</v>
      </c>
      <c r="J1137" s="4">
        <v>40</v>
      </c>
      <c r="K1137" s="4">
        <v>-15</v>
      </c>
      <c r="L1137" s="4">
        <v>29</v>
      </c>
      <c r="M1137" s="8" t="s">
        <v>23</v>
      </c>
      <c r="N1137" s="5">
        <v>40</v>
      </c>
      <c r="O1137" s="6"/>
      <c r="P1137" s="6"/>
      <c r="Q1137" s="7"/>
      <c r="R1137" s="8"/>
      <c r="S1137" s="8"/>
      <c r="T1137" s="8"/>
      <c r="U1137" s="14"/>
      <c r="V1137" s="8"/>
      <c r="W1137" s="8"/>
      <c r="X1137" s="8"/>
      <c r="Y1137" s="8"/>
      <c r="Z1137" s="8"/>
      <c r="AA1137" s="8"/>
      <c r="AB1137" s="8"/>
      <c r="AC1137" s="8"/>
    </row>
    <row r="1138" spans="1:29" x14ac:dyDescent="0.3">
      <c r="A1138" s="4">
        <v>5000</v>
      </c>
      <c r="B1138" s="4">
        <v>60</v>
      </c>
      <c r="C1138" s="4">
        <v>0.25</v>
      </c>
      <c r="D1138" s="4" t="s">
        <v>21</v>
      </c>
      <c r="E1138" s="4" t="s">
        <v>109</v>
      </c>
      <c r="F1138" s="4" t="s">
        <v>23</v>
      </c>
      <c r="G1138" s="4">
        <v>37</v>
      </c>
      <c r="H1138" s="4" t="s">
        <v>23</v>
      </c>
      <c r="I1138" s="4">
        <v>-5</v>
      </c>
      <c r="J1138" s="4">
        <v>37</v>
      </c>
      <c r="K1138" s="4">
        <v>-5</v>
      </c>
      <c r="L1138" s="4">
        <v>29</v>
      </c>
      <c r="M1138" s="8" t="s">
        <v>23</v>
      </c>
      <c r="N1138" s="5">
        <v>37</v>
      </c>
      <c r="O1138" s="6"/>
      <c r="P1138" s="6"/>
      <c r="Q1138" s="7"/>
      <c r="R1138" s="8"/>
      <c r="S1138" s="8"/>
      <c r="T1138" s="8"/>
      <c r="U1138" s="14"/>
      <c r="V1138" s="8"/>
      <c r="W1138" s="8"/>
      <c r="X1138" s="8"/>
      <c r="Y1138" s="8"/>
      <c r="Z1138" s="8"/>
      <c r="AA1138" s="8"/>
      <c r="AB1138" s="8"/>
      <c r="AC1138" s="8"/>
    </row>
    <row r="1139" spans="1:29" x14ac:dyDescent="0.3">
      <c r="A1139" s="4">
        <v>5000</v>
      </c>
      <c r="B1139" s="4">
        <v>60</v>
      </c>
      <c r="C1139" s="4">
        <v>0.25</v>
      </c>
      <c r="D1139" s="4" t="s">
        <v>21</v>
      </c>
      <c r="E1139" s="4" t="s">
        <v>110</v>
      </c>
      <c r="F1139" s="4" t="s">
        <v>23</v>
      </c>
      <c r="G1139" s="4">
        <v>32</v>
      </c>
      <c r="H1139" s="4" t="s">
        <v>23</v>
      </c>
      <c r="I1139" s="4">
        <v>-17</v>
      </c>
      <c r="J1139" s="4">
        <v>32</v>
      </c>
      <c r="K1139" s="4">
        <v>-17</v>
      </c>
      <c r="L1139" s="4">
        <v>32</v>
      </c>
      <c r="M1139" s="8" t="s">
        <v>23</v>
      </c>
      <c r="N1139" s="5">
        <v>32</v>
      </c>
      <c r="O1139" s="6"/>
      <c r="P1139" s="6"/>
      <c r="Q1139" s="7"/>
      <c r="R1139" s="8"/>
      <c r="S1139" s="8"/>
      <c r="T1139" s="8"/>
      <c r="U1139" s="14"/>
      <c r="V1139" s="8"/>
      <c r="W1139" s="8"/>
      <c r="X1139" s="8"/>
      <c r="Y1139" s="8"/>
      <c r="Z1139" s="8"/>
      <c r="AA1139" s="8"/>
      <c r="AB1139" s="8"/>
      <c r="AC1139" s="8"/>
    </row>
    <row r="1140" spans="1:29" x14ac:dyDescent="0.3">
      <c r="A1140" s="4">
        <v>5000</v>
      </c>
      <c r="B1140" s="4">
        <v>60</v>
      </c>
      <c r="C1140" s="4">
        <v>0.25</v>
      </c>
      <c r="D1140" s="4" t="s">
        <v>21</v>
      </c>
      <c r="E1140" s="4" t="s">
        <v>111</v>
      </c>
      <c r="F1140" s="4" t="s">
        <v>23</v>
      </c>
      <c r="G1140" s="4">
        <v>26</v>
      </c>
      <c r="H1140" s="4" t="s">
        <v>23</v>
      </c>
      <c r="I1140" s="4">
        <v>-19</v>
      </c>
      <c r="J1140" s="4">
        <v>26</v>
      </c>
      <c r="K1140" s="4">
        <v>-19</v>
      </c>
      <c r="L1140" s="4">
        <v>24</v>
      </c>
      <c r="M1140" s="8" t="s">
        <v>23</v>
      </c>
      <c r="N1140" s="5">
        <v>26</v>
      </c>
      <c r="O1140" s="6"/>
      <c r="P1140" s="6"/>
      <c r="Q1140" s="7"/>
      <c r="R1140" s="8"/>
      <c r="S1140" s="8"/>
      <c r="T1140" s="8"/>
      <c r="U1140" s="14"/>
      <c r="V1140" s="8"/>
      <c r="W1140" s="8"/>
      <c r="X1140" s="8"/>
      <c r="Y1140" s="8"/>
      <c r="Z1140" s="8"/>
      <c r="AA1140" s="8"/>
      <c r="AB1140" s="8"/>
      <c r="AC1140" s="8"/>
    </row>
    <row r="1141" spans="1:29" x14ac:dyDescent="0.3">
      <c r="A1141" s="4">
        <v>5000</v>
      </c>
      <c r="B1141" s="4">
        <v>60</v>
      </c>
      <c r="C1141" s="4">
        <v>0.25</v>
      </c>
      <c r="D1141" s="4" t="s">
        <v>21</v>
      </c>
      <c r="E1141" s="4" t="s">
        <v>112</v>
      </c>
      <c r="F1141" s="4" t="s">
        <v>23</v>
      </c>
      <c r="G1141" s="4">
        <v>22</v>
      </c>
      <c r="H1141" s="4" t="s">
        <v>23</v>
      </c>
      <c r="I1141" s="4">
        <v>-19</v>
      </c>
      <c r="J1141" s="4">
        <v>22</v>
      </c>
      <c r="K1141" s="4">
        <v>-19</v>
      </c>
      <c r="L1141" s="4">
        <v>20</v>
      </c>
      <c r="M1141" s="8" t="s">
        <v>23</v>
      </c>
      <c r="N1141" s="5">
        <v>22</v>
      </c>
      <c r="O1141" s="6"/>
      <c r="P1141" s="6"/>
      <c r="Q1141" s="7"/>
      <c r="R1141" s="8"/>
      <c r="S1141" s="8"/>
      <c r="T1141" s="8"/>
      <c r="U1141" s="14"/>
      <c r="V1141" s="8"/>
      <c r="W1141" s="8"/>
      <c r="X1141" s="8"/>
      <c r="Y1141" s="8"/>
      <c r="Z1141" s="8"/>
      <c r="AA1141" s="8"/>
      <c r="AB1141" s="8"/>
      <c r="AC1141" s="8"/>
    </row>
    <row r="1142" spans="1:29" x14ac:dyDescent="0.3">
      <c r="A1142" s="4">
        <v>5000</v>
      </c>
      <c r="B1142" s="4">
        <v>60</v>
      </c>
      <c r="C1142" s="4">
        <v>0.25</v>
      </c>
      <c r="D1142" s="4" t="s">
        <v>21</v>
      </c>
      <c r="E1142" s="4" t="s">
        <v>113</v>
      </c>
      <c r="F1142" s="4" t="s">
        <v>23</v>
      </c>
      <c r="G1142" s="4">
        <v>28</v>
      </c>
      <c r="H1142" s="4" t="s">
        <v>23</v>
      </c>
      <c r="I1142" s="4">
        <v>-28</v>
      </c>
      <c r="J1142" s="4">
        <v>28</v>
      </c>
      <c r="K1142" s="4">
        <v>-28</v>
      </c>
      <c r="L1142" s="4">
        <v>27</v>
      </c>
      <c r="M1142" s="8" t="s">
        <v>23</v>
      </c>
      <c r="N1142" s="5">
        <v>28</v>
      </c>
      <c r="O1142" s="6"/>
      <c r="P1142" s="6"/>
      <c r="Q1142" s="7"/>
      <c r="R1142" s="8"/>
      <c r="S1142" s="8"/>
      <c r="T1142" s="8"/>
      <c r="U1142" s="14"/>
      <c r="V1142" s="8"/>
      <c r="W1142" s="8"/>
      <c r="X1142" s="8"/>
      <c r="Y1142" s="8"/>
      <c r="Z1142" s="8"/>
      <c r="AA1142" s="8"/>
      <c r="AB1142" s="8"/>
      <c r="AC1142" s="8"/>
    </row>
    <row r="1143" spans="1:29" x14ac:dyDescent="0.3">
      <c r="A1143" s="4">
        <v>5000</v>
      </c>
      <c r="B1143" s="4">
        <v>60</v>
      </c>
      <c r="C1143" s="4">
        <v>0.25</v>
      </c>
      <c r="D1143" s="4" t="s">
        <v>21</v>
      </c>
      <c r="E1143" s="4" t="s">
        <v>114</v>
      </c>
      <c r="F1143" s="4" t="s">
        <v>23</v>
      </c>
      <c r="G1143" s="4">
        <v>19</v>
      </c>
      <c r="H1143" s="4" t="s">
        <v>23</v>
      </c>
      <c r="I1143" s="4">
        <v>-37</v>
      </c>
      <c r="J1143" s="4">
        <v>20</v>
      </c>
      <c r="K1143" s="4">
        <v>-37</v>
      </c>
      <c r="L1143" s="4">
        <v>15</v>
      </c>
      <c r="M1143" s="8" t="s">
        <v>23</v>
      </c>
      <c r="N1143" s="5">
        <v>20</v>
      </c>
      <c r="O1143" s="6"/>
      <c r="P1143" s="6"/>
      <c r="Q1143" s="7"/>
      <c r="R1143" s="8"/>
      <c r="S1143" s="8"/>
      <c r="T1143" s="8"/>
      <c r="U1143" s="14"/>
      <c r="V1143" s="8"/>
      <c r="W1143" s="8"/>
      <c r="X1143" s="8"/>
      <c r="Y1143" s="8"/>
      <c r="Z1143" s="8"/>
      <c r="AA1143" s="8"/>
      <c r="AB1143" s="8"/>
      <c r="AC1143" s="8"/>
    </row>
    <row r="1144" spans="1:29" x14ac:dyDescent="0.3">
      <c r="A1144" s="4">
        <v>5000</v>
      </c>
      <c r="B1144" s="4">
        <v>60</v>
      </c>
      <c r="C1144" s="4">
        <v>0.25</v>
      </c>
      <c r="D1144" s="4" t="s">
        <v>21</v>
      </c>
      <c r="E1144" s="4" t="s">
        <v>115</v>
      </c>
      <c r="F1144" s="4" t="s">
        <v>23</v>
      </c>
      <c r="G1144" s="4">
        <v>28</v>
      </c>
      <c r="H1144" s="4" t="s">
        <v>23</v>
      </c>
      <c r="I1144" s="4">
        <v>-24</v>
      </c>
      <c r="J1144" s="4">
        <v>31</v>
      </c>
      <c r="K1144" s="4">
        <v>-24</v>
      </c>
      <c r="L1144" s="4">
        <v>24</v>
      </c>
      <c r="M1144" s="8" t="s">
        <v>23</v>
      </c>
      <c r="N1144" s="5">
        <v>31</v>
      </c>
      <c r="O1144" s="6"/>
      <c r="P1144" s="6"/>
      <c r="Q1144" s="7"/>
      <c r="R1144" s="8"/>
      <c r="S1144" s="8"/>
      <c r="T1144" s="8"/>
      <c r="U1144" s="14"/>
      <c r="V1144" s="8"/>
      <c r="W1144" s="8"/>
      <c r="X1144" s="8"/>
      <c r="Y1144" s="8"/>
      <c r="Z1144" s="8"/>
      <c r="AA1144" s="8"/>
      <c r="AB1144" s="8"/>
      <c r="AC1144" s="8"/>
    </row>
    <row r="1145" spans="1:29" x14ac:dyDescent="0.3">
      <c r="A1145" s="4">
        <v>5000</v>
      </c>
      <c r="B1145" s="4">
        <v>60</v>
      </c>
      <c r="C1145" s="4">
        <v>0.25</v>
      </c>
      <c r="D1145" s="4" t="s">
        <v>21</v>
      </c>
      <c r="E1145" s="4" t="s">
        <v>116</v>
      </c>
      <c r="F1145" s="4" t="s">
        <v>23</v>
      </c>
      <c r="G1145" s="4">
        <v>39</v>
      </c>
      <c r="H1145" s="4" t="s">
        <v>23</v>
      </c>
      <c r="I1145" s="4">
        <v>-14</v>
      </c>
      <c r="J1145" s="4">
        <v>39</v>
      </c>
      <c r="K1145" s="4">
        <v>-14</v>
      </c>
      <c r="L1145" s="4">
        <v>36</v>
      </c>
      <c r="M1145" s="8" t="s">
        <v>23</v>
      </c>
      <c r="N1145" s="5">
        <v>39</v>
      </c>
      <c r="O1145" s="6"/>
      <c r="P1145" s="6"/>
      <c r="Q1145" s="7"/>
      <c r="R1145" s="8"/>
      <c r="S1145" s="8"/>
      <c r="T1145" s="8"/>
      <c r="U1145" s="14"/>
      <c r="V1145" s="8"/>
      <c r="W1145" s="8"/>
      <c r="X1145" s="8"/>
      <c r="Y1145" s="8"/>
      <c r="Z1145" s="8"/>
      <c r="AA1145" s="8"/>
      <c r="AB1145" s="8"/>
      <c r="AC1145" s="8"/>
    </row>
    <row r="1146" spans="1:29" x14ac:dyDescent="0.3">
      <c r="A1146" s="4">
        <v>5000</v>
      </c>
      <c r="B1146" s="4">
        <v>60</v>
      </c>
      <c r="C1146" s="4">
        <v>0.25</v>
      </c>
      <c r="D1146" s="4" t="s">
        <v>21</v>
      </c>
      <c r="E1146" s="4" t="s">
        <v>117</v>
      </c>
      <c r="F1146" s="4" t="s">
        <v>23</v>
      </c>
      <c r="G1146" s="4">
        <v>33</v>
      </c>
      <c r="H1146" s="4" t="s">
        <v>23</v>
      </c>
      <c r="I1146" s="4">
        <v>-29</v>
      </c>
      <c r="J1146" s="4">
        <v>33</v>
      </c>
      <c r="K1146" s="4">
        <v>-29</v>
      </c>
      <c r="L1146" s="4">
        <v>28</v>
      </c>
      <c r="M1146" s="8" t="s">
        <v>23</v>
      </c>
      <c r="N1146" s="5">
        <v>33</v>
      </c>
      <c r="O1146" s="6"/>
      <c r="P1146" s="6"/>
      <c r="Q1146" s="7"/>
      <c r="R1146" s="8"/>
      <c r="S1146" s="8"/>
      <c r="T1146" s="8"/>
      <c r="U1146" s="14"/>
      <c r="V1146" s="8"/>
      <c r="W1146" s="8"/>
      <c r="X1146" s="8"/>
      <c r="Y1146" s="8"/>
      <c r="Z1146" s="8"/>
      <c r="AA1146" s="8"/>
      <c r="AB1146" s="8"/>
      <c r="AC1146" s="8"/>
    </row>
    <row r="1147" spans="1:29" x14ac:dyDescent="0.3">
      <c r="A1147" s="4">
        <v>5000</v>
      </c>
      <c r="B1147" s="4">
        <v>60</v>
      </c>
      <c r="C1147" s="4">
        <v>0.25</v>
      </c>
      <c r="D1147" s="4" t="s">
        <v>21</v>
      </c>
      <c r="E1147" s="4" t="s">
        <v>118</v>
      </c>
      <c r="F1147" s="4" t="s">
        <v>23</v>
      </c>
      <c r="G1147" s="4">
        <v>33</v>
      </c>
      <c r="H1147" s="4" t="s">
        <v>23</v>
      </c>
      <c r="I1147" s="4">
        <v>-29</v>
      </c>
      <c r="J1147" s="4">
        <v>33</v>
      </c>
      <c r="K1147" s="4">
        <v>-29</v>
      </c>
      <c r="L1147" s="4">
        <v>29</v>
      </c>
      <c r="M1147" s="8" t="s">
        <v>23</v>
      </c>
      <c r="N1147" s="5">
        <v>33</v>
      </c>
      <c r="O1147" s="6"/>
      <c r="P1147" s="6"/>
      <c r="Q1147" s="7"/>
      <c r="R1147" s="8"/>
      <c r="S1147" s="8"/>
      <c r="T1147" s="8"/>
      <c r="U1147" s="14"/>
      <c r="V1147" s="8"/>
      <c r="W1147" s="8"/>
      <c r="X1147" s="8"/>
      <c r="Y1147" s="8"/>
      <c r="Z1147" s="8"/>
      <c r="AA1147" s="8"/>
      <c r="AB1147" s="8"/>
      <c r="AC1147" s="8"/>
    </row>
    <row r="1148" spans="1:29" x14ac:dyDescent="0.3">
      <c r="A1148" s="4">
        <v>5000</v>
      </c>
      <c r="B1148" s="4">
        <v>60</v>
      </c>
      <c r="C1148" s="4">
        <v>0.25</v>
      </c>
      <c r="D1148" s="4" t="s">
        <v>21</v>
      </c>
      <c r="E1148" s="4" t="s">
        <v>119</v>
      </c>
      <c r="F1148" s="4" t="s">
        <v>23</v>
      </c>
      <c r="G1148" s="4">
        <v>13</v>
      </c>
      <c r="H1148" s="4" t="s">
        <v>23</v>
      </c>
      <c r="I1148" s="4">
        <v>-32</v>
      </c>
      <c r="J1148" s="4">
        <v>13</v>
      </c>
      <c r="K1148" s="4">
        <v>-32</v>
      </c>
      <c r="L1148" s="4">
        <v>12</v>
      </c>
      <c r="M1148" s="8" t="s">
        <v>23</v>
      </c>
      <c r="N1148" s="5">
        <v>13</v>
      </c>
      <c r="O1148" s="6"/>
      <c r="P1148" s="6"/>
      <c r="Q1148" s="7"/>
      <c r="R1148" s="8"/>
      <c r="S1148" s="8"/>
      <c r="T1148" s="8"/>
      <c r="U1148" s="14"/>
      <c r="V1148" s="8"/>
      <c r="W1148" s="8"/>
      <c r="X1148" s="8"/>
      <c r="Y1148" s="8"/>
      <c r="Z1148" s="8"/>
      <c r="AA1148" s="8"/>
      <c r="AB1148" s="8"/>
      <c r="AC1148" s="8"/>
    </row>
    <row r="1149" spans="1:29" x14ac:dyDescent="0.3">
      <c r="A1149" s="4">
        <v>5000</v>
      </c>
      <c r="B1149" s="4">
        <v>60</v>
      </c>
      <c r="C1149" s="4">
        <v>0.25</v>
      </c>
      <c r="D1149" s="4" t="s">
        <v>21</v>
      </c>
      <c r="E1149" s="4" t="s">
        <v>120</v>
      </c>
      <c r="F1149" s="4" t="s">
        <v>23</v>
      </c>
      <c r="G1149" s="4">
        <v>22</v>
      </c>
      <c r="H1149" s="4" t="s">
        <v>23</v>
      </c>
      <c r="I1149" s="4">
        <v>-13</v>
      </c>
      <c r="J1149" s="4">
        <v>22</v>
      </c>
      <c r="K1149" s="4">
        <v>-13</v>
      </c>
      <c r="L1149" s="4">
        <v>20</v>
      </c>
      <c r="M1149" s="8" t="s">
        <v>23</v>
      </c>
      <c r="N1149" s="5">
        <v>22</v>
      </c>
      <c r="O1149" s="6"/>
      <c r="P1149" s="6"/>
      <c r="Q1149" s="7"/>
      <c r="R1149" s="8"/>
      <c r="S1149" s="8"/>
      <c r="T1149" s="8"/>
      <c r="U1149" s="14"/>
      <c r="V1149" s="8"/>
      <c r="W1149" s="8"/>
      <c r="X1149" s="8"/>
      <c r="Y1149" s="8"/>
      <c r="Z1149" s="8"/>
      <c r="AA1149" s="8"/>
      <c r="AB1149" s="8"/>
      <c r="AC1149" s="8"/>
    </row>
    <row r="1150" spans="1:29" x14ac:dyDescent="0.3">
      <c r="A1150" s="4">
        <v>5000</v>
      </c>
      <c r="B1150" s="4">
        <v>60</v>
      </c>
      <c r="C1150" s="4">
        <v>0.25</v>
      </c>
      <c r="D1150" s="4" t="s">
        <v>21</v>
      </c>
      <c r="E1150" s="4" t="s">
        <v>121</v>
      </c>
      <c r="F1150" s="4" t="s">
        <v>23</v>
      </c>
      <c r="G1150" s="4">
        <v>44</v>
      </c>
      <c r="H1150" s="4" t="s">
        <v>23</v>
      </c>
      <c r="I1150" s="4">
        <v>-11</v>
      </c>
      <c r="J1150" s="4">
        <v>44</v>
      </c>
      <c r="K1150" s="4">
        <v>-11</v>
      </c>
      <c r="L1150" s="4">
        <v>39</v>
      </c>
      <c r="M1150" s="8" t="s">
        <v>23</v>
      </c>
      <c r="N1150" s="5">
        <v>44</v>
      </c>
      <c r="O1150" s="6"/>
      <c r="P1150" s="6"/>
      <c r="Q1150" s="7"/>
      <c r="R1150" s="8"/>
      <c r="S1150" s="8"/>
      <c r="T1150" s="8"/>
      <c r="U1150" s="14"/>
      <c r="V1150" s="8"/>
      <c r="W1150" s="8"/>
      <c r="X1150" s="8"/>
      <c r="Y1150" s="8"/>
      <c r="Z1150" s="8"/>
      <c r="AA1150" s="8"/>
      <c r="AB1150" s="8"/>
      <c r="AC1150" s="8"/>
    </row>
    <row r="1151" spans="1:29" x14ac:dyDescent="0.3">
      <c r="A1151" s="4">
        <v>5000</v>
      </c>
      <c r="B1151" s="4">
        <v>60</v>
      </c>
      <c r="C1151" s="4">
        <v>0.25</v>
      </c>
      <c r="D1151" s="4" t="s">
        <v>21</v>
      </c>
      <c r="E1151" s="4" t="s">
        <v>122</v>
      </c>
      <c r="F1151" s="4" t="s">
        <v>23</v>
      </c>
      <c r="G1151" s="4">
        <v>31</v>
      </c>
      <c r="H1151" s="4" t="s">
        <v>23</v>
      </c>
      <c r="I1151" s="4">
        <v>-11</v>
      </c>
      <c r="J1151" s="4">
        <v>31</v>
      </c>
      <c r="K1151" s="4">
        <v>-11</v>
      </c>
      <c r="L1151" s="4">
        <v>26</v>
      </c>
      <c r="M1151" s="8" t="s">
        <v>23</v>
      </c>
      <c r="N1151" s="5">
        <v>31</v>
      </c>
      <c r="O1151" s="6"/>
      <c r="P1151" s="6"/>
      <c r="Q1151" s="7"/>
      <c r="R1151" s="8"/>
      <c r="S1151" s="8"/>
      <c r="T1151" s="8"/>
      <c r="U1151" s="14"/>
      <c r="V1151" s="8"/>
      <c r="W1151" s="8"/>
      <c r="X1151" s="8"/>
      <c r="Y1151" s="8"/>
      <c r="Z1151" s="8"/>
      <c r="AA1151" s="8"/>
      <c r="AB1151" s="8"/>
      <c r="AC1151" s="8"/>
    </row>
    <row r="1152" spans="1:29" s="8" customFormat="1" x14ac:dyDescent="0.3">
      <c r="A1152" s="9">
        <v>5000</v>
      </c>
      <c r="B1152" s="9">
        <v>60</v>
      </c>
      <c r="C1152" s="9">
        <v>0.5</v>
      </c>
      <c r="D1152" s="9" t="s">
        <v>21</v>
      </c>
      <c r="E1152" s="9" t="s">
        <v>98</v>
      </c>
      <c r="F1152" s="9" t="s">
        <v>23</v>
      </c>
      <c r="G1152" s="9">
        <v>313</v>
      </c>
      <c r="H1152" s="9" t="s">
        <v>23</v>
      </c>
      <c r="I1152" s="9">
        <v>328</v>
      </c>
      <c r="J1152" s="9">
        <v>341</v>
      </c>
      <c r="K1152" s="9">
        <v>328</v>
      </c>
      <c r="L1152" s="9">
        <v>341</v>
      </c>
      <c r="M1152" s="9" t="s">
        <v>23</v>
      </c>
      <c r="N1152" s="11">
        <v>341</v>
      </c>
      <c r="O1152" s="12"/>
      <c r="P1152" s="12"/>
      <c r="Q1152" s="13"/>
      <c r="R1152" s="8">
        <f t="shared" ref="R1152" si="497">A1152</f>
        <v>5000</v>
      </c>
      <c r="S1152" s="8">
        <f t="shared" ref="S1152" si="498">B1152</f>
        <v>60</v>
      </c>
      <c r="T1152" s="8">
        <f t="shared" ref="T1152" si="499">C1152</f>
        <v>0.5</v>
      </c>
      <c r="U1152" s="8" t="str">
        <f t="shared" ref="U1152" si="500">D1152</f>
        <v>BA</v>
      </c>
      <c r="V1152" s="8">
        <f t="shared" ref="V1152" si="501">AVERAGE(G1152:G1176)</f>
        <v>264.12</v>
      </c>
      <c r="W1152" s="8" t="e">
        <f t="shared" ref="W1152" si="502">AVERAGE(H1152:H1176)</f>
        <v>#DIV/0!</v>
      </c>
      <c r="X1152" s="8">
        <f t="shared" ref="X1152" si="503">AVERAGE(I1152:I1176)</f>
        <v>277.76</v>
      </c>
      <c r="Y1152" s="8">
        <f t="shared" ref="Y1152" si="504">AVERAGE(J1152:J1176)</f>
        <v>291.08</v>
      </c>
      <c r="Z1152" s="8">
        <f t="shared" ref="Z1152" si="505">AVERAGE(K1152:K1176)</f>
        <v>277.76</v>
      </c>
      <c r="AA1152" s="8">
        <f t="shared" ref="AA1152" si="506">AVERAGE(L1152:L1176)</f>
        <v>290.95999999999998</v>
      </c>
      <c r="AB1152" s="8" t="e">
        <f t="shared" ref="AB1152:AC1152" si="507">AVERAGE(M1152:M1176)</f>
        <v>#DIV/0!</v>
      </c>
      <c r="AC1152" s="8">
        <f t="shared" si="507"/>
        <v>291.08</v>
      </c>
    </row>
    <row r="1153" spans="1:21" s="8" customFormat="1" x14ac:dyDescent="0.3">
      <c r="A1153" s="9">
        <v>5000</v>
      </c>
      <c r="B1153" s="9">
        <v>60</v>
      </c>
      <c r="C1153" s="9">
        <v>0.5</v>
      </c>
      <c r="D1153" s="9" t="s">
        <v>21</v>
      </c>
      <c r="E1153" s="9" t="s">
        <v>99</v>
      </c>
      <c r="F1153" s="9" t="s">
        <v>23</v>
      </c>
      <c r="G1153" s="9">
        <v>296</v>
      </c>
      <c r="H1153" s="9" t="s">
        <v>23</v>
      </c>
      <c r="I1153" s="9">
        <v>317</v>
      </c>
      <c r="J1153" s="9">
        <v>322</v>
      </c>
      <c r="K1153" s="9">
        <v>317</v>
      </c>
      <c r="L1153" s="9">
        <v>322</v>
      </c>
      <c r="M1153" s="8" t="s">
        <v>23</v>
      </c>
      <c r="N1153" s="11">
        <v>322</v>
      </c>
      <c r="O1153" s="12"/>
      <c r="P1153" s="12"/>
      <c r="Q1153" s="13"/>
      <c r="U1153" s="14"/>
    </row>
    <row r="1154" spans="1:21" s="8" customFormat="1" x14ac:dyDescent="0.3">
      <c r="A1154" s="9">
        <v>5000</v>
      </c>
      <c r="B1154" s="9">
        <v>60</v>
      </c>
      <c r="C1154" s="9">
        <v>0.5</v>
      </c>
      <c r="D1154" s="9" t="s">
        <v>21</v>
      </c>
      <c r="E1154" s="9" t="s">
        <v>100</v>
      </c>
      <c r="F1154" s="9" t="s">
        <v>23</v>
      </c>
      <c r="G1154" s="9">
        <v>253</v>
      </c>
      <c r="H1154" s="9" t="s">
        <v>23</v>
      </c>
      <c r="I1154" s="9">
        <v>260</v>
      </c>
      <c r="J1154" s="9">
        <v>275</v>
      </c>
      <c r="K1154" s="9">
        <v>260</v>
      </c>
      <c r="L1154" s="9">
        <v>275</v>
      </c>
      <c r="M1154" s="8" t="s">
        <v>23</v>
      </c>
      <c r="N1154" s="11">
        <v>275</v>
      </c>
      <c r="O1154" s="12"/>
      <c r="P1154" s="12"/>
      <c r="Q1154" s="13"/>
      <c r="U1154" s="14"/>
    </row>
    <row r="1155" spans="1:21" s="8" customFormat="1" x14ac:dyDescent="0.3">
      <c r="A1155" s="9">
        <v>5000</v>
      </c>
      <c r="B1155" s="9">
        <v>60</v>
      </c>
      <c r="C1155" s="9">
        <v>0.5</v>
      </c>
      <c r="D1155" s="9" t="s">
        <v>21</v>
      </c>
      <c r="E1155" s="9" t="s">
        <v>101</v>
      </c>
      <c r="F1155" s="9" t="s">
        <v>23</v>
      </c>
      <c r="G1155" s="9">
        <v>262</v>
      </c>
      <c r="H1155" s="9" t="s">
        <v>23</v>
      </c>
      <c r="I1155" s="9">
        <v>276</v>
      </c>
      <c r="J1155" s="9">
        <v>293</v>
      </c>
      <c r="K1155" s="9">
        <v>276</v>
      </c>
      <c r="L1155" s="9">
        <v>293</v>
      </c>
      <c r="M1155" s="8" t="s">
        <v>23</v>
      </c>
      <c r="N1155" s="11">
        <v>293</v>
      </c>
      <c r="O1155" s="12"/>
      <c r="P1155" s="12"/>
      <c r="Q1155" s="13"/>
      <c r="U1155" s="14"/>
    </row>
    <row r="1156" spans="1:21" s="8" customFormat="1" x14ac:dyDescent="0.3">
      <c r="A1156" s="9">
        <v>5000</v>
      </c>
      <c r="B1156" s="9">
        <v>60</v>
      </c>
      <c r="C1156" s="9">
        <v>0.5</v>
      </c>
      <c r="D1156" s="9" t="s">
        <v>21</v>
      </c>
      <c r="E1156" s="9" t="s">
        <v>102</v>
      </c>
      <c r="F1156" s="9" t="s">
        <v>23</v>
      </c>
      <c r="G1156" s="9">
        <v>254</v>
      </c>
      <c r="H1156" s="9" t="s">
        <v>23</v>
      </c>
      <c r="I1156" s="9">
        <v>267</v>
      </c>
      <c r="J1156" s="9">
        <v>284</v>
      </c>
      <c r="K1156" s="9">
        <v>267</v>
      </c>
      <c r="L1156" s="9">
        <v>284</v>
      </c>
      <c r="M1156" s="8" t="s">
        <v>23</v>
      </c>
      <c r="N1156" s="11">
        <v>284</v>
      </c>
      <c r="O1156" s="12"/>
      <c r="P1156" s="12"/>
      <c r="Q1156" s="13"/>
      <c r="U1156" s="14"/>
    </row>
    <row r="1157" spans="1:21" s="8" customFormat="1" x14ac:dyDescent="0.3">
      <c r="A1157" s="9">
        <v>5000</v>
      </c>
      <c r="B1157" s="9">
        <v>60</v>
      </c>
      <c r="C1157" s="9">
        <v>0.5</v>
      </c>
      <c r="D1157" s="9" t="s">
        <v>21</v>
      </c>
      <c r="E1157" s="9" t="s">
        <v>103</v>
      </c>
      <c r="F1157" s="9" t="s">
        <v>23</v>
      </c>
      <c r="G1157" s="9">
        <v>140</v>
      </c>
      <c r="H1157" s="9" t="s">
        <v>23</v>
      </c>
      <c r="I1157" s="9">
        <v>160</v>
      </c>
      <c r="J1157" s="9">
        <v>170</v>
      </c>
      <c r="K1157" s="9">
        <v>160</v>
      </c>
      <c r="L1157" s="9">
        <v>170</v>
      </c>
      <c r="M1157" s="8" t="s">
        <v>23</v>
      </c>
      <c r="N1157" s="11">
        <v>170</v>
      </c>
      <c r="O1157" s="12"/>
      <c r="P1157" s="12"/>
      <c r="Q1157" s="13"/>
      <c r="U1157" s="14"/>
    </row>
    <row r="1158" spans="1:21" s="8" customFormat="1" x14ac:dyDescent="0.3">
      <c r="A1158" s="9">
        <v>5000</v>
      </c>
      <c r="B1158" s="9">
        <v>60</v>
      </c>
      <c r="C1158" s="9">
        <v>0.5</v>
      </c>
      <c r="D1158" s="9" t="s">
        <v>21</v>
      </c>
      <c r="E1158" s="9" t="s">
        <v>104</v>
      </c>
      <c r="F1158" s="9" t="s">
        <v>23</v>
      </c>
      <c r="G1158" s="9">
        <v>374</v>
      </c>
      <c r="H1158" s="9" t="s">
        <v>23</v>
      </c>
      <c r="I1158" s="9">
        <v>391</v>
      </c>
      <c r="J1158" s="9">
        <v>400</v>
      </c>
      <c r="K1158" s="9">
        <v>391</v>
      </c>
      <c r="L1158" s="9">
        <v>400</v>
      </c>
      <c r="M1158" s="8" t="s">
        <v>23</v>
      </c>
      <c r="N1158" s="11">
        <v>400</v>
      </c>
      <c r="O1158" s="12"/>
      <c r="P1158" s="12"/>
      <c r="Q1158" s="13"/>
      <c r="U1158" s="14"/>
    </row>
    <row r="1159" spans="1:21" s="8" customFormat="1" x14ac:dyDescent="0.3">
      <c r="A1159" s="9">
        <v>5000</v>
      </c>
      <c r="B1159" s="9">
        <v>60</v>
      </c>
      <c r="C1159" s="9">
        <v>0.5</v>
      </c>
      <c r="D1159" s="9" t="s">
        <v>21</v>
      </c>
      <c r="E1159" s="9" t="s">
        <v>105</v>
      </c>
      <c r="F1159" s="9" t="s">
        <v>23</v>
      </c>
      <c r="G1159" s="9">
        <v>285</v>
      </c>
      <c r="H1159" s="9" t="s">
        <v>23</v>
      </c>
      <c r="I1159" s="9">
        <v>296</v>
      </c>
      <c r="J1159" s="9">
        <v>312</v>
      </c>
      <c r="K1159" s="9">
        <v>296</v>
      </c>
      <c r="L1159" s="9">
        <v>312</v>
      </c>
      <c r="M1159" s="8" t="s">
        <v>23</v>
      </c>
      <c r="N1159" s="11">
        <v>312</v>
      </c>
      <c r="O1159" s="12"/>
      <c r="P1159" s="12"/>
      <c r="Q1159" s="13"/>
      <c r="U1159" s="14"/>
    </row>
    <row r="1160" spans="1:21" s="8" customFormat="1" x14ac:dyDescent="0.3">
      <c r="A1160" s="9">
        <v>5000</v>
      </c>
      <c r="B1160" s="9">
        <v>60</v>
      </c>
      <c r="C1160" s="9">
        <v>0.5</v>
      </c>
      <c r="D1160" s="9" t="s">
        <v>21</v>
      </c>
      <c r="E1160" s="9" t="s">
        <v>106</v>
      </c>
      <c r="F1160" s="9" t="s">
        <v>23</v>
      </c>
      <c r="G1160" s="9">
        <v>391</v>
      </c>
      <c r="H1160" s="9" t="s">
        <v>23</v>
      </c>
      <c r="I1160" s="9">
        <v>423</v>
      </c>
      <c r="J1160" s="9">
        <v>436</v>
      </c>
      <c r="K1160" s="9">
        <v>423</v>
      </c>
      <c r="L1160" s="9">
        <v>436</v>
      </c>
      <c r="M1160" s="8" t="s">
        <v>23</v>
      </c>
      <c r="N1160" s="11">
        <v>436</v>
      </c>
      <c r="O1160" s="12"/>
      <c r="P1160" s="12"/>
      <c r="Q1160" s="13"/>
      <c r="U1160" s="14"/>
    </row>
    <row r="1161" spans="1:21" s="8" customFormat="1" x14ac:dyDescent="0.3">
      <c r="A1161" s="9">
        <v>5000</v>
      </c>
      <c r="B1161" s="9">
        <v>60</v>
      </c>
      <c r="C1161" s="9">
        <v>0.5</v>
      </c>
      <c r="D1161" s="9" t="s">
        <v>21</v>
      </c>
      <c r="E1161" s="9" t="s">
        <v>107</v>
      </c>
      <c r="F1161" s="9" t="s">
        <v>23</v>
      </c>
      <c r="G1161" s="9">
        <v>256</v>
      </c>
      <c r="H1161" s="9" t="s">
        <v>23</v>
      </c>
      <c r="I1161" s="9">
        <v>278</v>
      </c>
      <c r="J1161" s="9">
        <v>294</v>
      </c>
      <c r="K1161" s="9">
        <v>278</v>
      </c>
      <c r="L1161" s="9">
        <v>294</v>
      </c>
      <c r="M1161" s="8" t="s">
        <v>23</v>
      </c>
      <c r="N1161" s="11">
        <v>294</v>
      </c>
      <c r="O1161" s="12"/>
      <c r="P1161" s="12"/>
      <c r="Q1161" s="13"/>
      <c r="U1161" s="14"/>
    </row>
    <row r="1162" spans="1:21" s="8" customFormat="1" x14ac:dyDescent="0.3">
      <c r="A1162" s="9">
        <v>5000</v>
      </c>
      <c r="B1162" s="9">
        <v>60</v>
      </c>
      <c r="C1162" s="9">
        <v>0.5</v>
      </c>
      <c r="D1162" s="9" t="s">
        <v>21</v>
      </c>
      <c r="E1162" s="9" t="s">
        <v>108</v>
      </c>
      <c r="F1162" s="9" t="s">
        <v>23</v>
      </c>
      <c r="G1162" s="9">
        <v>285</v>
      </c>
      <c r="H1162" s="9" t="s">
        <v>23</v>
      </c>
      <c r="I1162" s="9">
        <v>283</v>
      </c>
      <c r="J1162" s="9">
        <v>301</v>
      </c>
      <c r="K1162" s="9">
        <v>283</v>
      </c>
      <c r="L1162" s="9">
        <v>300</v>
      </c>
      <c r="M1162" s="8" t="s">
        <v>23</v>
      </c>
      <c r="N1162" s="11">
        <v>301</v>
      </c>
      <c r="O1162" s="12"/>
      <c r="P1162" s="12"/>
      <c r="Q1162" s="13"/>
      <c r="U1162" s="14"/>
    </row>
    <row r="1163" spans="1:21" s="8" customFormat="1" x14ac:dyDescent="0.3">
      <c r="A1163" s="9">
        <v>5000</v>
      </c>
      <c r="B1163" s="9">
        <v>60</v>
      </c>
      <c r="C1163" s="9">
        <v>0.5</v>
      </c>
      <c r="D1163" s="9" t="s">
        <v>21</v>
      </c>
      <c r="E1163" s="9" t="s">
        <v>109</v>
      </c>
      <c r="F1163" s="9" t="s">
        <v>23</v>
      </c>
      <c r="G1163" s="9">
        <v>294</v>
      </c>
      <c r="H1163" s="9" t="s">
        <v>23</v>
      </c>
      <c r="I1163" s="9">
        <v>297</v>
      </c>
      <c r="J1163" s="9">
        <v>307</v>
      </c>
      <c r="K1163" s="9">
        <v>297</v>
      </c>
      <c r="L1163" s="9">
        <v>306</v>
      </c>
      <c r="M1163" s="8" t="s">
        <v>23</v>
      </c>
      <c r="N1163" s="11">
        <v>307</v>
      </c>
      <c r="O1163" s="12"/>
      <c r="P1163" s="12"/>
      <c r="Q1163" s="13"/>
      <c r="U1163" s="14"/>
    </row>
    <row r="1164" spans="1:21" s="8" customFormat="1" x14ac:dyDescent="0.3">
      <c r="A1164" s="9">
        <v>5000</v>
      </c>
      <c r="B1164" s="9">
        <v>60</v>
      </c>
      <c r="C1164" s="9">
        <v>0.5</v>
      </c>
      <c r="D1164" s="9" t="s">
        <v>21</v>
      </c>
      <c r="E1164" s="9" t="s">
        <v>110</v>
      </c>
      <c r="F1164" s="9" t="s">
        <v>23</v>
      </c>
      <c r="G1164" s="9">
        <v>171</v>
      </c>
      <c r="H1164" s="9" t="s">
        <v>23</v>
      </c>
      <c r="I1164" s="9">
        <v>198</v>
      </c>
      <c r="J1164" s="9">
        <v>209</v>
      </c>
      <c r="K1164" s="9">
        <v>198</v>
      </c>
      <c r="L1164" s="9">
        <v>209</v>
      </c>
      <c r="M1164" s="8" t="s">
        <v>23</v>
      </c>
      <c r="N1164" s="11">
        <v>209</v>
      </c>
      <c r="O1164" s="12"/>
      <c r="P1164" s="12"/>
      <c r="Q1164" s="13"/>
      <c r="U1164" s="14"/>
    </row>
    <row r="1165" spans="1:21" s="8" customFormat="1" x14ac:dyDescent="0.3">
      <c r="A1165" s="9">
        <v>5000</v>
      </c>
      <c r="B1165" s="9">
        <v>60</v>
      </c>
      <c r="C1165" s="9">
        <v>0.5</v>
      </c>
      <c r="D1165" s="9" t="s">
        <v>21</v>
      </c>
      <c r="E1165" s="9" t="s">
        <v>111</v>
      </c>
      <c r="F1165" s="9" t="s">
        <v>23</v>
      </c>
      <c r="G1165" s="9">
        <v>260</v>
      </c>
      <c r="H1165" s="9" t="s">
        <v>23</v>
      </c>
      <c r="I1165" s="9">
        <v>262</v>
      </c>
      <c r="J1165" s="9">
        <v>275</v>
      </c>
      <c r="K1165" s="9">
        <v>262</v>
      </c>
      <c r="L1165" s="9">
        <v>275</v>
      </c>
      <c r="M1165" s="8" t="s">
        <v>23</v>
      </c>
      <c r="N1165" s="11">
        <v>275</v>
      </c>
      <c r="O1165" s="12"/>
      <c r="P1165" s="12"/>
      <c r="Q1165" s="13"/>
      <c r="U1165" s="14"/>
    </row>
    <row r="1166" spans="1:21" s="8" customFormat="1" x14ac:dyDescent="0.3">
      <c r="A1166" s="9">
        <v>5000</v>
      </c>
      <c r="B1166" s="9">
        <v>60</v>
      </c>
      <c r="C1166" s="9">
        <v>0.5</v>
      </c>
      <c r="D1166" s="9" t="s">
        <v>21</v>
      </c>
      <c r="E1166" s="9" t="s">
        <v>112</v>
      </c>
      <c r="F1166" s="9" t="s">
        <v>23</v>
      </c>
      <c r="G1166" s="9">
        <v>261</v>
      </c>
      <c r="H1166" s="9" t="s">
        <v>23</v>
      </c>
      <c r="I1166" s="9">
        <v>290</v>
      </c>
      <c r="J1166" s="9">
        <v>301</v>
      </c>
      <c r="K1166" s="9">
        <v>290</v>
      </c>
      <c r="L1166" s="9">
        <v>301</v>
      </c>
      <c r="M1166" s="8" t="s">
        <v>23</v>
      </c>
      <c r="N1166" s="11">
        <v>301</v>
      </c>
      <c r="O1166" s="12"/>
      <c r="P1166" s="12"/>
      <c r="Q1166" s="13"/>
      <c r="U1166" s="14"/>
    </row>
    <row r="1167" spans="1:21" s="8" customFormat="1" x14ac:dyDescent="0.3">
      <c r="A1167" s="9">
        <v>5000</v>
      </c>
      <c r="B1167" s="9">
        <v>60</v>
      </c>
      <c r="C1167" s="9">
        <v>0.5</v>
      </c>
      <c r="D1167" s="9" t="s">
        <v>21</v>
      </c>
      <c r="E1167" s="9" t="s">
        <v>113</v>
      </c>
      <c r="F1167" s="9" t="s">
        <v>23</v>
      </c>
      <c r="G1167" s="9">
        <v>257</v>
      </c>
      <c r="H1167" s="9" t="s">
        <v>23</v>
      </c>
      <c r="I1167" s="9">
        <v>279</v>
      </c>
      <c r="J1167" s="9">
        <v>291</v>
      </c>
      <c r="K1167" s="9">
        <v>279</v>
      </c>
      <c r="L1167" s="9">
        <v>291</v>
      </c>
      <c r="M1167" s="8" t="s">
        <v>23</v>
      </c>
      <c r="N1167" s="11">
        <v>291</v>
      </c>
      <c r="O1167" s="12"/>
      <c r="P1167" s="12"/>
      <c r="Q1167" s="13"/>
      <c r="U1167" s="14"/>
    </row>
    <row r="1168" spans="1:21" s="8" customFormat="1" x14ac:dyDescent="0.3">
      <c r="A1168" s="9">
        <v>5000</v>
      </c>
      <c r="B1168" s="9">
        <v>60</v>
      </c>
      <c r="C1168" s="9">
        <v>0.5</v>
      </c>
      <c r="D1168" s="9" t="s">
        <v>21</v>
      </c>
      <c r="E1168" s="9" t="s">
        <v>114</v>
      </c>
      <c r="F1168" s="9" t="s">
        <v>23</v>
      </c>
      <c r="G1168" s="9">
        <v>144</v>
      </c>
      <c r="H1168" s="9" t="s">
        <v>23</v>
      </c>
      <c r="I1168" s="9">
        <v>156</v>
      </c>
      <c r="J1168" s="9">
        <v>166</v>
      </c>
      <c r="K1168" s="9">
        <v>156</v>
      </c>
      <c r="L1168" s="9">
        <v>166</v>
      </c>
      <c r="M1168" s="8" t="s">
        <v>23</v>
      </c>
      <c r="N1168" s="11">
        <v>166</v>
      </c>
      <c r="O1168" s="12"/>
      <c r="P1168" s="12"/>
      <c r="Q1168" s="13"/>
      <c r="U1168" s="14"/>
    </row>
    <row r="1169" spans="1:29" s="8" customFormat="1" x14ac:dyDescent="0.3">
      <c r="A1169" s="9">
        <v>5000</v>
      </c>
      <c r="B1169" s="9">
        <v>60</v>
      </c>
      <c r="C1169" s="9">
        <v>0.5</v>
      </c>
      <c r="D1169" s="9" t="s">
        <v>21</v>
      </c>
      <c r="E1169" s="9" t="s">
        <v>115</v>
      </c>
      <c r="F1169" s="9" t="s">
        <v>23</v>
      </c>
      <c r="G1169" s="9">
        <v>246</v>
      </c>
      <c r="H1169" s="9" t="s">
        <v>23</v>
      </c>
      <c r="I1169" s="9">
        <v>266</v>
      </c>
      <c r="J1169" s="9">
        <v>280</v>
      </c>
      <c r="K1169" s="9">
        <v>266</v>
      </c>
      <c r="L1169" s="9">
        <v>280</v>
      </c>
      <c r="M1169" s="8" t="s">
        <v>23</v>
      </c>
      <c r="N1169" s="11">
        <v>280</v>
      </c>
      <c r="O1169" s="12"/>
      <c r="P1169" s="12"/>
      <c r="Q1169" s="13"/>
      <c r="U1169" s="14"/>
    </row>
    <row r="1170" spans="1:29" s="8" customFormat="1" x14ac:dyDescent="0.3">
      <c r="A1170" s="9">
        <v>5000</v>
      </c>
      <c r="B1170" s="9">
        <v>60</v>
      </c>
      <c r="C1170" s="9">
        <v>0.5</v>
      </c>
      <c r="D1170" s="9" t="s">
        <v>21</v>
      </c>
      <c r="E1170" s="9" t="s">
        <v>116</v>
      </c>
      <c r="F1170" s="9" t="s">
        <v>23</v>
      </c>
      <c r="G1170" s="9">
        <v>288</v>
      </c>
      <c r="H1170" s="9" t="s">
        <v>23</v>
      </c>
      <c r="I1170" s="9">
        <v>294</v>
      </c>
      <c r="J1170" s="9">
        <v>308</v>
      </c>
      <c r="K1170" s="9">
        <v>294</v>
      </c>
      <c r="L1170" s="9">
        <v>308</v>
      </c>
      <c r="M1170" s="8" t="s">
        <v>23</v>
      </c>
      <c r="N1170" s="11">
        <v>308</v>
      </c>
      <c r="O1170" s="12"/>
      <c r="P1170" s="12"/>
      <c r="Q1170" s="13"/>
      <c r="U1170" s="14"/>
    </row>
    <row r="1171" spans="1:29" s="8" customFormat="1" x14ac:dyDescent="0.3">
      <c r="A1171" s="9">
        <v>5000</v>
      </c>
      <c r="B1171" s="9">
        <v>60</v>
      </c>
      <c r="C1171" s="9">
        <v>0.5</v>
      </c>
      <c r="D1171" s="9" t="s">
        <v>21</v>
      </c>
      <c r="E1171" s="9" t="s">
        <v>117</v>
      </c>
      <c r="F1171" s="9" t="s">
        <v>23</v>
      </c>
      <c r="G1171" s="9">
        <v>380</v>
      </c>
      <c r="H1171" s="9" t="s">
        <v>23</v>
      </c>
      <c r="I1171" s="9">
        <v>387</v>
      </c>
      <c r="J1171" s="9">
        <v>399</v>
      </c>
      <c r="K1171" s="9">
        <v>387</v>
      </c>
      <c r="L1171" s="9">
        <v>399</v>
      </c>
      <c r="M1171" s="8" t="s">
        <v>23</v>
      </c>
      <c r="N1171" s="11">
        <v>399</v>
      </c>
      <c r="O1171" s="12"/>
      <c r="P1171" s="12"/>
      <c r="Q1171" s="13"/>
      <c r="U1171" s="14"/>
    </row>
    <row r="1172" spans="1:29" s="8" customFormat="1" x14ac:dyDescent="0.3">
      <c r="A1172" s="9">
        <v>5000</v>
      </c>
      <c r="B1172" s="9">
        <v>60</v>
      </c>
      <c r="C1172" s="9">
        <v>0.5</v>
      </c>
      <c r="D1172" s="9" t="s">
        <v>21</v>
      </c>
      <c r="E1172" s="9" t="s">
        <v>118</v>
      </c>
      <c r="F1172" s="9" t="s">
        <v>23</v>
      </c>
      <c r="G1172" s="9">
        <v>207</v>
      </c>
      <c r="H1172" s="9" t="s">
        <v>23</v>
      </c>
      <c r="I1172" s="9">
        <v>206</v>
      </c>
      <c r="J1172" s="9">
        <v>220</v>
      </c>
      <c r="K1172" s="9">
        <v>206</v>
      </c>
      <c r="L1172" s="9">
        <v>219</v>
      </c>
      <c r="M1172" s="8" t="s">
        <v>23</v>
      </c>
      <c r="N1172" s="11">
        <v>220</v>
      </c>
      <c r="O1172" s="12"/>
      <c r="P1172" s="12"/>
      <c r="Q1172" s="13"/>
      <c r="U1172" s="14"/>
    </row>
    <row r="1173" spans="1:29" s="8" customFormat="1" x14ac:dyDescent="0.3">
      <c r="A1173" s="9">
        <v>5000</v>
      </c>
      <c r="B1173" s="9">
        <v>60</v>
      </c>
      <c r="C1173" s="9">
        <v>0.5</v>
      </c>
      <c r="D1173" s="9" t="s">
        <v>21</v>
      </c>
      <c r="E1173" s="9" t="s">
        <v>119</v>
      </c>
      <c r="F1173" s="9" t="s">
        <v>23</v>
      </c>
      <c r="G1173" s="9">
        <v>220</v>
      </c>
      <c r="H1173" s="9" t="s">
        <v>23</v>
      </c>
      <c r="I1173" s="9">
        <v>243</v>
      </c>
      <c r="J1173" s="9">
        <v>259</v>
      </c>
      <c r="K1173" s="9">
        <v>243</v>
      </c>
      <c r="L1173" s="9">
        <v>259</v>
      </c>
      <c r="M1173" s="8" t="s">
        <v>23</v>
      </c>
      <c r="N1173" s="11">
        <v>259</v>
      </c>
      <c r="O1173" s="12"/>
      <c r="P1173" s="12"/>
      <c r="Q1173" s="13"/>
      <c r="U1173" s="14"/>
    </row>
    <row r="1174" spans="1:29" s="8" customFormat="1" x14ac:dyDescent="0.3">
      <c r="A1174" s="9">
        <v>5000</v>
      </c>
      <c r="B1174" s="9">
        <v>60</v>
      </c>
      <c r="C1174" s="9">
        <v>0.5</v>
      </c>
      <c r="D1174" s="9" t="s">
        <v>21</v>
      </c>
      <c r="E1174" s="9" t="s">
        <v>120</v>
      </c>
      <c r="F1174" s="9" t="s">
        <v>23</v>
      </c>
      <c r="G1174" s="9">
        <v>171</v>
      </c>
      <c r="H1174" s="9" t="s">
        <v>23</v>
      </c>
      <c r="I1174" s="9">
        <v>163</v>
      </c>
      <c r="J1174" s="9">
        <v>183</v>
      </c>
      <c r="K1174" s="9">
        <v>163</v>
      </c>
      <c r="L1174" s="9">
        <v>183</v>
      </c>
      <c r="M1174" s="8" t="s">
        <v>23</v>
      </c>
      <c r="N1174" s="11">
        <v>183</v>
      </c>
      <c r="O1174" s="12"/>
      <c r="P1174" s="12"/>
      <c r="Q1174" s="13"/>
      <c r="U1174" s="14"/>
    </row>
    <row r="1175" spans="1:29" s="8" customFormat="1" x14ac:dyDescent="0.3">
      <c r="A1175" s="9">
        <v>5000</v>
      </c>
      <c r="B1175" s="9">
        <v>60</v>
      </c>
      <c r="C1175" s="9">
        <v>0.5</v>
      </c>
      <c r="D1175" s="9" t="s">
        <v>21</v>
      </c>
      <c r="E1175" s="9" t="s">
        <v>121</v>
      </c>
      <c r="F1175" s="9" t="s">
        <v>23</v>
      </c>
      <c r="G1175" s="9">
        <v>375</v>
      </c>
      <c r="H1175" s="9" t="s">
        <v>23</v>
      </c>
      <c r="I1175" s="9">
        <v>389</v>
      </c>
      <c r="J1175" s="9">
        <v>404</v>
      </c>
      <c r="K1175" s="9">
        <v>389</v>
      </c>
      <c r="L1175" s="9">
        <v>404</v>
      </c>
      <c r="M1175" s="8" t="s">
        <v>23</v>
      </c>
      <c r="N1175" s="11">
        <v>404</v>
      </c>
      <c r="O1175" s="12"/>
      <c r="P1175" s="12"/>
      <c r="Q1175" s="13"/>
      <c r="U1175" s="14"/>
    </row>
    <row r="1176" spans="1:29" s="8" customFormat="1" x14ac:dyDescent="0.3">
      <c r="A1176" s="9">
        <v>5000</v>
      </c>
      <c r="B1176" s="9">
        <v>60</v>
      </c>
      <c r="C1176" s="9">
        <v>0.5</v>
      </c>
      <c r="D1176" s="9" t="s">
        <v>21</v>
      </c>
      <c r="E1176" s="9" t="s">
        <v>122</v>
      </c>
      <c r="F1176" s="9" t="s">
        <v>23</v>
      </c>
      <c r="G1176" s="9">
        <v>220</v>
      </c>
      <c r="H1176" s="9" t="s">
        <v>23</v>
      </c>
      <c r="I1176" s="9">
        <v>235</v>
      </c>
      <c r="J1176" s="9">
        <v>247</v>
      </c>
      <c r="K1176" s="9">
        <v>235</v>
      </c>
      <c r="L1176" s="9">
        <v>247</v>
      </c>
      <c r="M1176" s="8" t="s">
        <v>23</v>
      </c>
      <c r="N1176" s="11">
        <v>247</v>
      </c>
      <c r="O1176" s="12"/>
      <c r="P1176" s="12"/>
      <c r="Q1176" s="13"/>
      <c r="U1176" s="14"/>
    </row>
    <row r="1177" spans="1:29" x14ac:dyDescent="0.3">
      <c r="A1177" s="4">
        <v>5000</v>
      </c>
      <c r="B1177" s="4">
        <v>60</v>
      </c>
      <c r="C1177" s="4">
        <v>0.75</v>
      </c>
      <c r="D1177" s="4" t="s">
        <v>21</v>
      </c>
      <c r="E1177" s="4" t="s">
        <v>98</v>
      </c>
      <c r="F1177" s="4" t="s">
        <v>23</v>
      </c>
      <c r="G1177" s="4">
        <v>2418</v>
      </c>
      <c r="H1177" s="4" t="s">
        <v>23</v>
      </c>
      <c r="I1177" s="4">
        <v>2465</v>
      </c>
      <c r="J1177" s="4">
        <v>2476</v>
      </c>
      <c r="K1177" s="4">
        <v>2465</v>
      </c>
      <c r="L1177" s="4">
        <v>2476</v>
      </c>
      <c r="M1177" s="8" t="s">
        <v>23</v>
      </c>
      <c r="N1177" s="5">
        <v>2476</v>
      </c>
      <c r="O1177" s="6"/>
      <c r="P1177" s="6"/>
      <c r="Q1177" s="7"/>
      <c r="R1177" s="8">
        <f t="shared" ref="R1177" si="508">A1177</f>
        <v>5000</v>
      </c>
      <c r="S1177" s="8">
        <f t="shared" ref="S1177" si="509">B1177</f>
        <v>60</v>
      </c>
      <c r="T1177" s="8">
        <f t="shared" ref="T1177" si="510">C1177</f>
        <v>0.75</v>
      </c>
      <c r="U1177" s="8" t="str">
        <f t="shared" ref="U1177" si="511">D1177</f>
        <v>BA</v>
      </c>
      <c r="V1177" s="8">
        <f t="shared" ref="V1177" si="512">AVERAGE(G1177:G1201)</f>
        <v>2477.84</v>
      </c>
      <c r="W1177" s="8" t="e">
        <f t="shared" ref="W1177" si="513">AVERAGE(H1177:H1201)</f>
        <v>#DIV/0!</v>
      </c>
      <c r="X1177" s="8">
        <f t="shared" ref="X1177" si="514">AVERAGE(I1177:I1201)</f>
        <v>2517.88</v>
      </c>
      <c r="Y1177" s="8">
        <f t="shared" ref="Y1177" si="515">AVERAGE(J1177:J1201)</f>
        <v>2530.4</v>
      </c>
      <c r="Z1177" s="8">
        <f t="shared" ref="Z1177" si="516">AVERAGE(K1177:K1201)</f>
        <v>2517.88</v>
      </c>
      <c r="AA1177" s="8">
        <f t="shared" ref="AA1177" si="517">AVERAGE(L1177:L1201)</f>
        <v>2530.4</v>
      </c>
      <c r="AB1177" s="8" t="e">
        <f t="shared" ref="AB1177:AC1177" si="518">AVERAGE(M1177:M1201)</f>
        <v>#DIV/0!</v>
      </c>
      <c r="AC1177" s="8">
        <f t="shared" si="518"/>
        <v>2530.4</v>
      </c>
    </row>
    <row r="1178" spans="1:29" x14ac:dyDescent="0.3">
      <c r="A1178" s="4">
        <v>5000</v>
      </c>
      <c r="B1178" s="4">
        <v>60</v>
      </c>
      <c r="C1178" s="4">
        <v>0.75</v>
      </c>
      <c r="D1178" s="4" t="s">
        <v>21</v>
      </c>
      <c r="E1178" s="4" t="s">
        <v>99</v>
      </c>
      <c r="F1178" s="4" t="s">
        <v>23</v>
      </c>
      <c r="G1178" s="4">
        <v>2444</v>
      </c>
      <c r="H1178" s="4" t="s">
        <v>23</v>
      </c>
      <c r="I1178" s="4">
        <v>2490</v>
      </c>
      <c r="J1178" s="4">
        <v>2501</v>
      </c>
      <c r="K1178" s="4">
        <v>2490</v>
      </c>
      <c r="L1178" s="4">
        <v>2501</v>
      </c>
      <c r="M1178" s="8" t="s">
        <v>23</v>
      </c>
      <c r="N1178" s="5">
        <v>2501</v>
      </c>
      <c r="O1178" s="6"/>
      <c r="P1178" s="6"/>
      <c r="Q1178" s="7"/>
      <c r="R1178" s="8"/>
      <c r="S1178" s="8"/>
      <c r="T1178" s="8"/>
      <c r="U1178" s="14"/>
      <c r="V1178" s="8"/>
      <c r="W1178" s="8"/>
      <c r="X1178" s="8"/>
      <c r="Y1178" s="8"/>
      <c r="Z1178" s="8"/>
      <c r="AA1178" s="8"/>
      <c r="AB1178" s="8"/>
      <c r="AC1178" s="8"/>
    </row>
    <row r="1179" spans="1:29" x14ac:dyDescent="0.3">
      <c r="A1179" s="4">
        <v>5000</v>
      </c>
      <c r="B1179" s="4">
        <v>60</v>
      </c>
      <c r="C1179" s="4">
        <v>0.75</v>
      </c>
      <c r="D1179" s="4" t="s">
        <v>21</v>
      </c>
      <c r="E1179" s="4" t="s">
        <v>100</v>
      </c>
      <c r="F1179" s="4" t="s">
        <v>23</v>
      </c>
      <c r="G1179" s="4">
        <v>2514</v>
      </c>
      <c r="H1179" s="4" t="s">
        <v>23</v>
      </c>
      <c r="I1179" s="4">
        <v>2557</v>
      </c>
      <c r="J1179" s="4">
        <v>2569</v>
      </c>
      <c r="K1179" s="4">
        <v>2557</v>
      </c>
      <c r="L1179" s="4">
        <v>2569</v>
      </c>
      <c r="M1179" s="8" t="s">
        <v>23</v>
      </c>
      <c r="N1179" s="5">
        <v>2569</v>
      </c>
      <c r="O1179" s="6"/>
      <c r="P1179" s="6"/>
      <c r="Q1179" s="7"/>
      <c r="R1179" s="8"/>
      <c r="S1179" s="8"/>
      <c r="T1179" s="8"/>
      <c r="U1179" s="14"/>
      <c r="V1179" s="8"/>
      <c r="W1179" s="8"/>
      <c r="X1179" s="8"/>
      <c r="Y1179" s="8"/>
      <c r="Z1179" s="8"/>
      <c r="AA1179" s="8"/>
      <c r="AB1179" s="8"/>
      <c r="AC1179" s="8"/>
    </row>
    <row r="1180" spans="1:29" x14ac:dyDescent="0.3">
      <c r="A1180" s="4">
        <v>5000</v>
      </c>
      <c r="B1180" s="4">
        <v>60</v>
      </c>
      <c r="C1180" s="4">
        <v>0.75</v>
      </c>
      <c r="D1180" s="4" t="s">
        <v>21</v>
      </c>
      <c r="E1180" s="4" t="s">
        <v>101</v>
      </c>
      <c r="F1180" s="4" t="s">
        <v>23</v>
      </c>
      <c r="G1180" s="4">
        <v>2448</v>
      </c>
      <c r="H1180" s="4" t="s">
        <v>23</v>
      </c>
      <c r="I1180" s="4">
        <v>2492</v>
      </c>
      <c r="J1180" s="4">
        <v>2505</v>
      </c>
      <c r="K1180" s="4">
        <v>2492</v>
      </c>
      <c r="L1180" s="4">
        <v>2505</v>
      </c>
      <c r="M1180" s="8" t="s">
        <v>23</v>
      </c>
      <c r="N1180" s="5">
        <v>2505</v>
      </c>
      <c r="O1180" s="6"/>
      <c r="P1180" s="6"/>
      <c r="Q1180" s="7"/>
      <c r="R1180" s="8"/>
      <c r="S1180" s="8"/>
      <c r="T1180" s="8"/>
      <c r="U1180" s="14"/>
      <c r="V1180" s="8"/>
      <c r="W1180" s="8"/>
      <c r="X1180" s="8"/>
      <c r="Y1180" s="8"/>
      <c r="Z1180" s="8"/>
      <c r="AA1180" s="8"/>
      <c r="AB1180" s="8"/>
      <c r="AC1180" s="8"/>
    </row>
    <row r="1181" spans="1:29" x14ac:dyDescent="0.3">
      <c r="A1181" s="4">
        <v>5000</v>
      </c>
      <c r="B1181" s="4">
        <v>60</v>
      </c>
      <c r="C1181" s="4">
        <v>0.75</v>
      </c>
      <c r="D1181" s="4" t="s">
        <v>21</v>
      </c>
      <c r="E1181" s="4" t="s">
        <v>102</v>
      </c>
      <c r="F1181" s="4" t="s">
        <v>23</v>
      </c>
      <c r="G1181" s="4">
        <v>2491</v>
      </c>
      <c r="H1181" s="4" t="s">
        <v>23</v>
      </c>
      <c r="I1181" s="4">
        <v>2528</v>
      </c>
      <c r="J1181" s="4">
        <v>2546</v>
      </c>
      <c r="K1181" s="4">
        <v>2528</v>
      </c>
      <c r="L1181" s="4">
        <v>2546</v>
      </c>
      <c r="M1181" s="8" t="s">
        <v>23</v>
      </c>
      <c r="N1181" s="5">
        <v>2546</v>
      </c>
      <c r="O1181" s="6"/>
      <c r="P1181" s="6"/>
      <c r="Q1181" s="7"/>
      <c r="R1181" s="8"/>
      <c r="S1181" s="8"/>
      <c r="T1181" s="8"/>
      <c r="U1181" s="14"/>
      <c r="V1181" s="8"/>
      <c r="W1181" s="8"/>
      <c r="X1181" s="8"/>
      <c r="Y1181" s="8"/>
      <c r="Z1181" s="8"/>
      <c r="AA1181" s="8"/>
      <c r="AB1181" s="8"/>
      <c r="AC1181" s="8"/>
    </row>
    <row r="1182" spans="1:29" x14ac:dyDescent="0.3">
      <c r="A1182" s="4">
        <v>5000</v>
      </c>
      <c r="B1182" s="4">
        <v>60</v>
      </c>
      <c r="C1182" s="4">
        <v>0.75</v>
      </c>
      <c r="D1182" s="4" t="s">
        <v>21</v>
      </c>
      <c r="E1182" s="4" t="s">
        <v>103</v>
      </c>
      <c r="F1182" s="4" t="s">
        <v>23</v>
      </c>
      <c r="G1182" s="4">
        <v>2454</v>
      </c>
      <c r="H1182" s="4" t="s">
        <v>23</v>
      </c>
      <c r="I1182" s="4">
        <v>2503</v>
      </c>
      <c r="J1182" s="4">
        <v>2507</v>
      </c>
      <c r="K1182" s="4">
        <v>2503</v>
      </c>
      <c r="L1182" s="4">
        <v>2507</v>
      </c>
      <c r="M1182" s="8" t="s">
        <v>23</v>
      </c>
      <c r="N1182" s="5">
        <v>2507</v>
      </c>
      <c r="O1182" s="6"/>
      <c r="P1182" s="6"/>
      <c r="Q1182" s="7"/>
      <c r="R1182" s="8"/>
      <c r="S1182" s="8"/>
      <c r="T1182" s="8"/>
      <c r="U1182" s="14"/>
      <c r="V1182" s="8"/>
      <c r="W1182" s="8"/>
      <c r="X1182" s="8"/>
      <c r="Y1182" s="8"/>
      <c r="Z1182" s="8"/>
      <c r="AA1182" s="8"/>
      <c r="AB1182" s="8"/>
      <c r="AC1182" s="8"/>
    </row>
    <row r="1183" spans="1:29" x14ac:dyDescent="0.3">
      <c r="A1183" s="4">
        <v>5000</v>
      </c>
      <c r="B1183" s="4">
        <v>60</v>
      </c>
      <c r="C1183" s="4">
        <v>0.75</v>
      </c>
      <c r="D1183" s="4" t="s">
        <v>21</v>
      </c>
      <c r="E1183" s="4" t="s">
        <v>104</v>
      </c>
      <c r="F1183" s="4" t="s">
        <v>23</v>
      </c>
      <c r="G1183" s="4">
        <v>2648</v>
      </c>
      <c r="H1183" s="4" t="s">
        <v>23</v>
      </c>
      <c r="I1183" s="4">
        <v>2685</v>
      </c>
      <c r="J1183" s="4">
        <v>2697</v>
      </c>
      <c r="K1183" s="4">
        <v>2685</v>
      </c>
      <c r="L1183" s="4">
        <v>2697</v>
      </c>
      <c r="M1183" s="8" t="s">
        <v>23</v>
      </c>
      <c r="N1183" s="5">
        <v>2697</v>
      </c>
      <c r="O1183" s="6"/>
      <c r="P1183" s="6"/>
      <c r="Q1183" s="7"/>
      <c r="R1183" s="8"/>
      <c r="S1183" s="8"/>
      <c r="T1183" s="8"/>
      <c r="U1183" s="14"/>
      <c r="V1183" s="8"/>
      <c r="W1183" s="8"/>
      <c r="X1183" s="8"/>
      <c r="Y1183" s="8"/>
      <c r="Z1183" s="8"/>
      <c r="AA1183" s="8"/>
      <c r="AB1183" s="8"/>
      <c r="AC1183" s="8"/>
    </row>
    <row r="1184" spans="1:29" x14ac:dyDescent="0.3">
      <c r="A1184" s="4">
        <v>5000</v>
      </c>
      <c r="B1184" s="4">
        <v>60</v>
      </c>
      <c r="C1184" s="4">
        <v>0.75</v>
      </c>
      <c r="D1184" s="4" t="s">
        <v>21</v>
      </c>
      <c r="E1184" s="4" t="s">
        <v>105</v>
      </c>
      <c r="F1184" s="4" t="s">
        <v>23</v>
      </c>
      <c r="G1184" s="4">
        <v>2454</v>
      </c>
      <c r="H1184" s="4" t="s">
        <v>23</v>
      </c>
      <c r="I1184" s="4">
        <v>2487</v>
      </c>
      <c r="J1184" s="4">
        <v>2502</v>
      </c>
      <c r="K1184" s="4">
        <v>2487</v>
      </c>
      <c r="L1184" s="4">
        <v>2502</v>
      </c>
      <c r="M1184" s="8" t="s">
        <v>23</v>
      </c>
      <c r="N1184" s="5">
        <v>2502</v>
      </c>
      <c r="O1184" s="6"/>
      <c r="P1184" s="6"/>
      <c r="Q1184" s="7"/>
      <c r="R1184" s="8"/>
      <c r="S1184" s="8"/>
      <c r="T1184" s="8"/>
      <c r="U1184" s="14"/>
      <c r="V1184" s="8"/>
      <c r="W1184" s="8"/>
      <c r="X1184" s="8"/>
      <c r="Y1184" s="8"/>
      <c r="Z1184" s="8"/>
      <c r="AA1184" s="8"/>
      <c r="AB1184" s="8"/>
      <c r="AC1184" s="8"/>
    </row>
    <row r="1185" spans="1:29" x14ac:dyDescent="0.3">
      <c r="A1185" s="4">
        <v>5000</v>
      </c>
      <c r="B1185" s="4">
        <v>60</v>
      </c>
      <c r="C1185" s="4">
        <v>0.75</v>
      </c>
      <c r="D1185" s="4" t="s">
        <v>21</v>
      </c>
      <c r="E1185" s="4" t="s">
        <v>106</v>
      </c>
      <c r="F1185" s="4" t="s">
        <v>23</v>
      </c>
      <c r="G1185" s="4">
        <v>2528</v>
      </c>
      <c r="H1185" s="4" t="s">
        <v>23</v>
      </c>
      <c r="I1185" s="4">
        <v>2580</v>
      </c>
      <c r="J1185" s="4">
        <v>2587</v>
      </c>
      <c r="K1185" s="4">
        <v>2580</v>
      </c>
      <c r="L1185" s="4">
        <v>2587</v>
      </c>
      <c r="M1185" s="8" t="s">
        <v>23</v>
      </c>
      <c r="N1185" s="5">
        <v>2587</v>
      </c>
      <c r="O1185" s="6"/>
      <c r="P1185" s="6"/>
      <c r="Q1185" s="7"/>
      <c r="R1185" s="8"/>
      <c r="S1185" s="8"/>
      <c r="T1185" s="8"/>
      <c r="U1185" s="14"/>
      <c r="V1185" s="8"/>
      <c r="W1185" s="8"/>
      <c r="X1185" s="8"/>
      <c r="Y1185" s="8"/>
      <c r="Z1185" s="8"/>
      <c r="AA1185" s="8"/>
      <c r="AB1185" s="8"/>
      <c r="AC1185" s="8"/>
    </row>
    <row r="1186" spans="1:29" x14ac:dyDescent="0.3">
      <c r="A1186" s="4">
        <v>5000</v>
      </c>
      <c r="B1186" s="4">
        <v>60</v>
      </c>
      <c r="C1186" s="4">
        <v>0.75</v>
      </c>
      <c r="D1186" s="4" t="s">
        <v>21</v>
      </c>
      <c r="E1186" s="4" t="s">
        <v>107</v>
      </c>
      <c r="F1186" s="4" t="s">
        <v>23</v>
      </c>
      <c r="G1186" s="4">
        <v>2490</v>
      </c>
      <c r="H1186" s="4" t="s">
        <v>23</v>
      </c>
      <c r="I1186" s="4">
        <v>2529</v>
      </c>
      <c r="J1186" s="4">
        <v>2537</v>
      </c>
      <c r="K1186" s="4">
        <v>2529</v>
      </c>
      <c r="L1186" s="4">
        <v>2537</v>
      </c>
      <c r="M1186" s="8" t="s">
        <v>23</v>
      </c>
      <c r="N1186" s="5">
        <v>2537</v>
      </c>
      <c r="O1186" s="6"/>
      <c r="P1186" s="6"/>
      <c r="Q1186" s="7"/>
      <c r="R1186" s="8"/>
      <c r="S1186" s="8"/>
      <c r="T1186" s="8"/>
      <c r="U1186" s="14"/>
      <c r="V1186" s="8"/>
      <c r="W1186" s="8"/>
      <c r="X1186" s="8"/>
      <c r="Y1186" s="8"/>
      <c r="Z1186" s="8"/>
      <c r="AA1186" s="8"/>
      <c r="AB1186" s="8"/>
      <c r="AC1186" s="8"/>
    </row>
    <row r="1187" spans="1:29" x14ac:dyDescent="0.3">
      <c r="A1187" s="4">
        <v>5000</v>
      </c>
      <c r="B1187" s="4">
        <v>60</v>
      </c>
      <c r="C1187" s="4">
        <v>0.75</v>
      </c>
      <c r="D1187" s="4" t="s">
        <v>21</v>
      </c>
      <c r="E1187" s="4" t="s">
        <v>108</v>
      </c>
      <c r="F1187" s="4" t="s">
        <v>23</v>
      </c>
      <c r="G1187" s="4">
        <v>2455</v>
      </c>
      <c r="H1187" s="4" t="s">
        <v>23</v>
      </c>
      <c r="I1187" s="4">
        <v>2471</v>
      </c>
      <c r="J1187" s="4">
        <v>2498</v>
      </c>
      <c r="K1187" s="4">
        <v>2471</v>
      </c>
      <c r="L1187" s="4">
        <v>2498</v>
      </c>
      <c r="M1187" s="8" t="s">
        <v>23</v>
      </c>
      <c r="N1187" s="5">
        <v>2498</v>
      </c>
      <c r="O1187" s="6"/>
      <c r="P1187" s="6"/>
      <c r="Q1187" s="7"/>
      <c r="R1187" s="8"/>
      <c r="S1187" s="8"/>
      <c r="T1187" s="8"/>
      <c r="U1187" s="14"/>
      <c r="V1187" s="8"/>
      <c r="W1187" s="8"/>
      <c r="X1187" s="8"/>
      <c r="Y1187" s="8"/>
      <c r="Z1187" s="8"/>
      <c r="AA1187" s="8"/>
      <c r="AB1187" s="8"/>
      <c r="AC1187" s="8"/>
    </row>
    <row r="1188" spans="1:29" x14ac:dyDescent="0.3">
      <c r="A1188" s="4">
        <v>5000</v>
      </c>
      <c r="B1188" s="4">
        <v>60</v>
      </c>
      <c r="C1188" s="4">
        <v>0.75</v>
      </c>
      <c r="D1188" s="4" t="s">
        <v>21</v>
      </c>
      <c r="E1188" s="4" t="s">
        <v>109</v>
      </c>
      <c r="F1188" s="4" t="s">
        <v>23</v>
      </c>
      <c r="G1188" s="4">
        <v>2494</v>
      </c>
      <c r="H1188" s="4" t="s">
        <v>23</v>
      </c>
      <c r="I1188" s="4">
        <v>2540</v>
      </c>
      <c r="J1188" s="4">
        <v>2550</v>
      </c>
      <c r="K1188" s="4">
        <v>2540</v>
      </c>
      <c r="L1188" s="4">
        <v>2550</v>
      </c>
      <c r="M1188" s="8" t="s">
        <v>23</v>
      </c>
      <c r="N1188" s="5">
        <v>2550</v>
      </c>
      <c r="O1188" s="6"/>
      <c r="P1188" s="6"/>
      <c r="Q1188" s="7"/>
      <c r="R1188" s="8"/>
      <c r="S1188" s="8"/>
      <c r="T1188" s="8"/>
      <c r="U1188" s="14"/>
      <c r="V1188" s="8"/>
      <c r="W1188" s="8"/>
      <c r="X1188" s="8"/>
      <c r="Y1188" s="8"/>
      <c r="Z1188" s="8"/>
      <c r="AA1188" s="8"/>
      <c r="AB1188" s="8"/>
      <c r="AC1188" s="8"/>
    </row>
    <row r="1189" spans="1:29" x14ac:dyDescent="0.3">
      <c r="A1189" s="4">
        <v>5000</v>
      </c>
      <c r="B1189" s="4">
        <v>60</v>
      </c>
      <c r="C1189" s="4">
        <v>0.75</v>
      </c>
      <c r="D1189" s="4" t="s">
        <v>21</v>
      </c>
      <c r="E1189" s="4" t="s">
        <v>110</v>
      </c>
      <c r="F1189" s="4" t="s">
        <v>23</v>
      </c>
      <c r="G1189" s="4">
        <v>2432</v>
      </c>
      <c r="H1189" s="4" t="s">
        <v>23</v>
      </c>
      <c r="I1189" s="4">
        <v>2471</v>
      </c>
      <c r="J1189" s="4">
        <v>2482</v>
      </c>
      <c r="K1189" s="4">
        <v>2471</v>
      </c>
      <c r="L1189" s="4">
        <v>2482</v>
      </c>
      <c r="M1189" s="8" t="s">
        <v>23</v>
      </c>
      <c r="N1189" s="5">
        <v>2482</v>
      </c>
      <c r="O1189" s="6"/>
      <c r="P1189" s="6"/>
      <c r="Q1189" s="7"/>
      <c r="R1189" s="8"/>
      <c r="S1189" s="8"/>
      <c r="T1189" s="8"/>
      <c r="U1189" s="14"/>
      <c r="V1189" s="8"/>
      <c r="W1189" s="8"/>
      <c r="X1189" s="8"/>
      <c r="Y1189" s="8"/>
      <c r="Z1189" s="8"/>
      <c r="AA1189" s="8"/>
      <c r="AB1189" s="8"/>
      <c r="AC1189" s="8"/>
    </row>
    <row r="1190" spans="1:29" x14ac:dyDescent="0.3">
      <c r="A1190" s="4">
        <v>5000</v>
      </c>
      <c r="B1190" s="4">
        <v>60</v>
      </c>
      <c r="C1190" s="4">
        <v>0.75</v>
      </c>
      <c r="D1190" s="4" t="s">
        <v>21</v>
      </c>
      <c r="E1190" s="4" t="s">
        <v>111</v>
      </c>
      <c r="F1190" s="4" t="s">
        <v>23</v>
      </c>
      <c r="G1190" s="4">
        <v>2449</v>
      </c>
      <c r="H1190" s="4" t="s">
        <v>23</v>
      </c>
      <c r="I1190" s="4">
        <v>2485</v>
      </c>
      <c r="J1190" s="4">
        <v>2500</v>
      </c>
      <c r="K1190" s="4">
        <v>2485</v>
      </c>
      <c r="L1190" s="4">
        <v>2500</v>
      </c>
      <c r="M1190" s="8" t="s">
        <v>23</v>
      </c>
      <c r="N1190" s="5">
        <v>2500</v>
      </c>
      <c r="O1190" s="6"/>
      <c r="P1190" s="6"/>
      <c r="Q1190" s="7"/>
      <c r="R1190" s="8"/>
      <c r="S1190" s="8"/>
      <c r="T1190" s="8"/>
      <c r="U1190" s="14"/>
      <c r="V1190" s="8"/>
      <c r="W1190" s="8"/>
      <c r="X1190" s="8"/>
      <c r="Y1190" s="8"/>
      <c r="Z1190" s="8"/>
      <c r="AA1190" s="8"/>
      <c r="AB1190" s="8"/>
      <c r="AC1190" s="8"/>
    </row>
    <row r="1191" spans="1:29" x14ac:dyDescent="0.3">
      <c r="A1191" s="4">
        <v>5000</v>
      </c>
      <c r="B1191" s="4">
        <v>60</v>
      </c>
      <c r="C1191" s="4">
        <v>0.75</v>
      </c>
      <c r="D1191" s="4" t="s">
        <v>21</v>
      </c>
      <c r="E1191" s="4" t="s">
        <v>112</v>
      </c>
      <c r="F1191" s="4" t="s">
        <v>23</v>
      </c>
      <c r="G1191" s="4">
        <v>2480</v>
      </c>
      <c r="H1191" s="4" t="s">
        <v>23</v>
      </c>
      <c r="I1191" s="4">
        <v>2520</v>
      </c>
      <c r="J1191" s="4">
        <v>2535</v>
      </c>
      <c r="K1191" s="4">
        <v>2520</v>
      </c>
      <c r="L1191" s="4">
        <v>2535</v>
      </c>
      <c r="M1191" s="8" t="s">
        <v>23</v>
      </c>
      <c r="N1191" s="5">
        <v>2535</v>
      </c>
      <c r="O1191" s="6"/>
      <c r="P1191" s="6"/>
      <c r="Q1191" s="7"/>
      <c r="R1191" s="8"/>
      <c r="S1191" s="8"/>
      <c r="T1191" s="8"/>
      <c r="U1191" s="14"/>
      <c r="V1191" s="8"/>
      <c r="W1191" s="8"/>
      <c r="X1191" s="8"/>
      <c r="Y1191" s="8"/>
      <c r="Z1191" s="8"/>
      <c r="AA1191" s="8"/>
      <c r="AB1191" s="8"/>
      <c r="AC1191" s="8"/>
    </row>
    <row r="1192" spans="1:29" x14ac:dyDescent="0.3">
      <c r="A1192" s="4">
        <v>5000</v>
      </c>
      <c r="B1192" s="4">
        <v>60</v>
      </c>
      <c r="C1192" s="4">
        <v>0.75</v>
      </c>
      <c r="D1192" s="4" t="s">
        <v>21</v>
      </c>
      <c r="E1192" s="4" t="s">
        <v>113</v>
      </c>
      <c r="F1192" s="4" t="s">
        <v>23</v>
      </c>
      <c r="G1192" s="4">
        <v>2476</v>
      </c>
      <c r="H1192" s="4" t="s">
        <v>23</v>
      </c>
      <c r="I1192" s="4">
        <v>2504</v>
      </c>
      <c r="J1192" s="4">
        <v>2525</v>
      </c>
      <c r="K1192" s="4">
        <v>2504</v>
      </c>
      <c r="L1192" s="4">
        <v>2525</v>
      </c>
      <c r="M1192" s="8" t="s">
        <v>23</v>
      </c>
      <c r="N1192" s="5">
        <v>2525</v>
      </c>
      <c r="O1192" s="6"/>
      <c r="P1192" s="6"/>
      <c r="Q1192" s="7"/>
      <c r="R1192" s="8"/>
      <c r="S1192" s="8"/>
      <c r="T1192" s="8"/>
      <c r="U1192" s="14"/>
      <c r="V1192" s="8"/>
      <c r="W1192" s="8"/>
      <c r="X1192" s="8"/>
      <c r="Y1192" s="8"/>
      <c r="Z1192" s="8"/>
      <c r="AA1192" s="8"/>
      <c r="AB1192" s="8"/>
      <c r="AC1192" s="8"/>
    </row>
    <row r="1193" spans="1:29" x14ac:dyDescent="0.3">
      <c r="A1193" s="4">
        <v>5000</v>
      </c>
      <c r="B1193" s="4">
        <v>60</v>
      </c>
      <c r="C1193" s="4">
        <v>0.75</v>
      </c>
      <c r="D1193" s="4" t="s">
        <v>21</v>
      </c>
      <c r="E1193" s="4" t="s">
        <v>114</v>
      </c>
      <c r="F1193" s="4" t="s">
        <v>23</v>
      </c>
      <c r="G1193" s="4">
        <v>2392</v>
      </c>
      <c r="H1193" s="4" t="s">
        <v>23</v>
      </c>
      <c r="I1193" s="4">
        <v>2442</v>
      </c>
      <c r="J1193" s="4">
        <v>2449</v>
      </c>
      <c r="K1193" s="4">
        <v>2442</v>
      </c>
      <c r="L1193" s="4">
        <v>2449</v>
      </c>
      <c r="M1193" s="8" t="s">
        <v>23</v>
      </c>
      <c r="N1193" s="5">
        <v>2449</v>
      </c>
      <c r="O1193" s="6"/>
      <c r="P1193" s="6"/>
      <c r="Q1193" s="7"/>
      <c r="R1193" s="8"/>
      <c r="S1193" s="8"/>
      <c r="T1193" s="8"/>
      <c r="U1193" s="14"/>
      <c r="V1193" s="8"/>
      <c r="W1193" s="8"/>
      <c r="X1193" s="8"/>
      <c r="Y1193" s="8"/>
      <c r="Z1193" s="8"/>
      <c r="AA1193" s="8"/>
      <c r="AB1193" s="8"/>
      <c r="AC1193" s="8"/>
    </row>
    <row r="1194" spans="1:29" x14ac:dyDescent="0.3">
      <c r="A1194" s="4">
        <v>5000</v>
      </c>
      <c r="B1194" s="4">
        <v>60</v>
      </c>
      <c r="C1194" s="4">
        <v>0.75</v>
      </c>
      <c r="D1194" s="4" t="s">
        <v>21</v>
      </c>
      <c r="E1194" s="4" t="s">
        <v>115</v>
      </c>
      <c r="F1194" s="4" t="s">
        <v>23</v>
      </c>
      <c r="G1194" s="4">
        <v>2494</v>
      </c>
      <c r="H1194" s="4" t="s">
        <v>23</v>
      </c>
      <c r="I1194" s="4">
        <v>2532</v>
      </c>
      <c r="J1194" s="4">
        <v>2544</v>
      </c>
      <c r="K1194" s="4">
        <v>2532</v>
      </c>
      <c r="L1194" s="4">
        <v>2544</v>
      </c>
      <c r="M1194" s="8" t="s">
        <v>23</v>
      </c>
      <c r="N1194" s="5">
        <v>2544</v>
      </c>
      <c r="O1194" s="6"/>
      <c r="P1194" s="6"/>
      <c r="Q1194" s="7"/>
      <c r="R1194" s="8"/>
      <c r="S1194" s="8"/>
      <c r="T1194" s="8"/>
      <c r="U1194" s="14"/>
      <c r="V1194" s="8"/>
      <c r="W1194" s="8"/>
      <c r="X1194" s="8"/>
      <c r="Y1194" s="8"/>
      <c r="Z1194" s="8"/>
      <c r="AA1194" s="8"/>
      <c r="AB1194" s="8"/>
      <c r="AC1194" s="8"/>
    </row>
    <row r="1195" spans="1:29" x14ac:dyDescent="0.3">
      <c r="A1195" s="4">
        <v>5000</v>
      </c>
      <c r="B1195" s="4">
        <v>60</v>
      </c>
      <c r="C1195" s="4">
        <v>0.75</v>
      </c>
      <c r="D1195" s="4" t="s">
        <v>21</v>
      </c>
      <c r="E1195" s="4" t="s">
        <v>116</v>
      </c>
      <c r="F1195" s="4" t="s">
        <v>23</v>
      </c>
      <c r="G1195" s="4">
        <v>2574</v>
      </c>
      <c r="H1195" s="4" t="s">
        <v>23</v>
      </c>
      <c r="I1195" s="4">
        <v>2619</v>
      </c>
      <c r="J1195" s="4">
        <v>2628</v>
      </c>
      <c r="K1195" s="4">
        <v>2619</v>
      </c>
      <c r="L1195" s="4">
        <v>2628</v>
      </c>
      <c r="M1195" s="8" t="s">
        <v>23</v>
      </c>
      <c r="N1195" s="5">
        <v>2628</v>
      </c>
      <c r="O1195" s="6"/>
      <c r="P1195" s="6"/>
      <c r="Q1195" s="7"/>
      <c r="R1195" s="8"/>
      <c r="S1195" s="8"/>
      <c r="T1195" s="8"/>
      <c r="U1195" s="14"/>
      <c r="V1195" s="8"/>
      <c r="W1195" s="8"/>
      <c r="X1195" s="8"/>
      <c r="Y1195" s="8"/>
      <c r="Z1195" s="8"/>
      <c r="AA1195" s="8"/>
      <c r="AB1195" s="8"/>
      <c r="AC1195" s="8"/>
    </row>
    <row r="1196" spans="1:29" x14ac:dyDescent="0.3">
      <c r="A1196" s="4">
        <v>5000</v>
      </c>
      <c r="B1196" s="4">
        <v>60</v>
      </c>
      <c r="C1196" s="4">
        <v>0.75</v>
      </c>
      <c r="D1196" s="4" t="s">
        <v>21</v>
      </c>
      <c r="E1196" s="4" t="s">
        <v>117</v>
      </c>
      <c r="F1196" s="4" t="s">
        <v>23</v>
      </c>
      <c r="G1196" s="4">
        <v>2518</v>
      </c>
      <c r="H1196" s="4" t="s">
        <v>23</v>
      </c>
      <c r="I1196" s="4">
        <v>2569</v>
      </c>
      <c r="J1196" s="4">
        <v>2573</v>
      </c>
      <c r="K1196" s="4">
        <v>2569</v>
      </c>
      <c r="L1196" s="4">
        <v>2573</v>
      </c>
      <c r="M1196" s="8" t="s">
        <v>23</v>
      </c>
      <c r="N1196" s="5">
        <v>2573</v>
      </c>
      <c r="O1196" s="6"/>
      <c r="P1196" s="6"/>
      <c r="Q1196" s="7"/>
      <c r="R1196" s="8"/>
      <c r="S1196" s="8"/>
      <c r="T1196" s="8"/>
      <c r="U1196" s="14"/>
      <c r="V1196" s="8"/>
      <c r="W1196" s="8"/>
      <c r="X1196" s="8"/>
      <c r="Y1196" s="8"/>
      <c r="Z1196" s="8"/>
      <c r="AA1196" s="8"/>
      <c r="AB1196" s="8"/>
      <c r="AC1196" s="8"/>
    </row>
    <row r="1197" spans="1:29" x14ac:dyDescent="0.3">
      <c r="A1197" s="4">
        <v>5000</v>
      </c>
      <c r="B1197" s="4">
        <v>60</v>
      </c>
      <c r="C1197" s="4">
        <v>0.75</v>
      </c>
      <c r="D1197" s="4" t="s">
        <v>21</v>
      </c>
      <c r="E1197" s="4" t="s">
        <v>118</v>
      </c>
      <c r="F1197" s="4" t="s">
        <v>23</v>
      </c>
      <c r="G1197" s="4">
        <v>2501</v>
      </c>
      <c r="H1197" s="4" t="s">
        <v>23</v>
      </c>
      <c r="I1197" s="4">
        <v>2539</v>
      </c>
      <c r="J1197" s="4">
        <v>2550</v>
      </c>
      <c r="K1197" s="4">
        <v>2539</v>
      </c>
      <c r="L1197" s="4">
        <v>2550</v>
      </c>
      <c r="M1197" s="8" t="s">
        <v>23</v>
      </c>
      <c r="N1197" s="5">
        <v>2550</v>
      </c>
      <c r="O1197" s="6"/>
      <c r="P1197" s="6"/>
      <c r="Q1197" s="7"/>
      <c r="R1197" s="8"/>
      <c r="S1197" s="8"/>
      <c r="T1197" s="8"/>
      <c r="U1197" s="14"/>
      <c r="V1197" s="8"/>
      <c r="W1197" s="8"/>
      <c r="X1197" s="8"/>
      <c r="Y1197" s="8"/>
      <c r="Z1197" s="8"/>
      <c r="AA1197" s="8"/>
      <c r="AB1197" s="8"/>
      <c r="AC1197" s="8"/>
    </row>
    <row r="1198" spans="1:29" x14ac:dyDescent="0.3">
      <c r="A1198" s="4">
        <v>5000</v>
      </c>
      <c r="B1198" s="4">
        <v>60</v>
      </c>
      <c r="C1198" s="4">
        <v>0.75</v>
      </c>
      <c r="D1198" s="4" t="s">
        <v>21</v>
      </c>
      <c r="E1198" s="4" t="s">
        <v>119</v>
      </c>
      <c r="F1198" s="4" t="s">
        <v>23</v>
      </c>
      <c r="G1198" s="4">
        <v>2459</v>
      </c>
      <c r="H1198" s="4" t="s">
        <v>23</v>
      </c>
      <c r="I1198" s="4">
        <v>2496</v>
      </c>
      <c r="J1198" s="4">
        <v>2511</v>
      </c>
      <c r="K1198" s="4">
        <v>2496</v>
      </c>
      <c r="L1198" s="4">
        <v>2511</v>
      </c>
      <c r="M1198" s="8" t="s">
        <v>23</v>
      </c>
      <c r="N1198" s="5">
        <v>2511</v>
      </c>
      <c r="O1198" s="6"/>
      <c r="P1198" s="6"/>
      <c r="Q1198" s="7"/>
      <c r="R1198" s="8"/>
      <c r="S1198" s="8"/>
      <c r="T1198" s="8"/>
      <c r="U1198" s="14"/>
      <c r="V1198" s="8"/>
      <c r="W1198" s="8"/>
      <c r="X1198" s="8"/>
      <c r="Y1198" s="8"/>
      <c r="Z1198" s="8"/>
      <c r="AA1198" s="8"/>
      <c r="AB1198" s="8"/>
      <c r="AC1198" s="8"/>
    </row>
    <row r="1199" spans="1:29" x14ac:dyDescent="0.3">
      <c r="A1199" s="4">
        <v>5000</v>
      </c>
      <c r="B1199" s="4">
        <v>60</v>
      </c>
      <c r="C1199" s="4">
        <v>0.75</v>
      </c>
      <c r="D1199" s="4" t="s">
        <v>21</v>
      </c>
      <c r="E1199" s="4" t="s">
        <v>120</v>
      </c>
      <c r="F1199" s="4" t="s">
        <v>23</v>
      </c>
      <c r="G1199" s="4">
        <v>2436</v>
      </c>
      <c r="H1199" s="4" t="s">
        <v>23</v>
      </c>
      <c r="I1199" s="4">
        <v>2464</v>
      </c>
      <c r="J1199" s="4">
        <v>2482</v>
      </c>
      <c r="K1199" s="4">
        <v>2464</v>
      </c>
      <c r="L1199" s="4">
        <v>2482</v>
      </c>
      <c r="M1199" s="8" t="s">
        <v>23</v>
      </c>
      <c r="N1199" s="5">
        <v>2482</v>
      </c>
      <c r="O1199" s="6"/>
      <c r="P1199" s="6"/>
      <c r="Q1199" s="7"/>
      <c r="R1199" s="8"/>
      <c r="S1199" s="8"/>
      <c r="T1199" s="8"/>
      <c r="U1199" s="14"/>
      <c r="V1199" s="8"/>
      <c r="W1199" s="8"/>
      <c r="X1199" s="8"/>
      <c r="Y1199" s="8"/>
      <c r="Z1199" s="8"/>
      <c r="AA1199" s="8"/>
      <c r="AB1199" s="8"/>
      <c r="AC1199" s="8"/>
    </row>
    <row r="1200" spans="1:29" x14ac:dyDescent="0.3">
      <c r="A1200" s="4">
        <v>5000</v>
      </c>
      <c r="B1200" s="4">
        <v>60</v>
      </c>
      <c r="C1200" s="4">
        <v>0.75</v>
      </c>
      <c r="D1200" s="4" t="s">
        <v>21</v>
      </c>
      <c r="E1200" s="4" t="s">
        <v>121</v>
      </c>
      <c r="F1200" s="4" t="s">
        <v>23</v>
      </c>
      <c r="G1200" s="4">
        <v>2446</v>
      </c>
      <c r="H1200" s="4" t="s">
        <v>23</v>
      </c>
      <c r="I1200" s="4">
        <v>2496</v>
      </c>
      <c r="J1200" s="4">
        <v>2504</v>
      </c>
      <c r="K1200" s="4">
        <v>2496</v>
      </c>
      <c r="L1200" s="4">
        <v>2504</v>
      </c>
      <c r="M1200" s="8" t="s">
        <v>23</v>
      </c>
      <c r="N1200" s="5">
        <v>2504</v>
      </c>
      <c r="O1200" s="6"/>
      <c r="P1200" s="6"/>
      <c r="Q1200" s="7"/>
      <c r="R1200" s="8"/>
      <c r="S1200" s="8"/>
      <c r="T1200" s="8"/>
      <c r="U1200" s="14"/>
      <c r="V1200" s="8"/>
      <c r="W1200" s="8"/>
      <c r="X1200" s="8"/>
      <c r="Y1200" s="8"/>
      <c r="Z1200" s="8"/>
      <c r="AA1200" s="8"/>
      <c r="AB1200" s="8"/>
      <c r="AC1200" s="8"/>
    </row>
    <row r="1201" spans="1:29" x14ac:dyDescent="0.3">
      <c r="A1201" s="4">
        <v>5000</v>
      </c>
      <c r="B1201" s="4">
        <v>60</v>
      </c>
      <c r="C1201" s="4">
        <v>0.75</v>
      </c>
      <c r="D1201" s="4" t="s">
        <v>21</v>
      </c>
      <c r="E1201" s="4" t="s">
        <v>122</v>
      </c>
      <c r="F1201" s="4" t="s">
        <v>23</v>
      </c>
      <c r="G1201" s="4">
        <v>2451</v>
      </c>
      <c r="H1201" s="4" t="s">
        <v>23</v>
      </c>
      <c r="I1201" s="4">
        <v>2483</v>
      </c>
      <c r="J1201" s="4">
        <v>2502</v>
      </c>
      <c r="K1201" s="4">
        <v>2483</v>
      </c>
      <c r="L1201" s="4">
        <v>2502</v>
      </c>
      <c r="M1201" s="8" t="s">
        <v>23</v>
      </c>
      <c r="N1201" s="5">
        <v>2502</v>
      </c>
      <c r="O1201" s="6"/>
      <c r="P1201" s="6"/>
      <c r="Q1201" s="7"/>
      <c r="R1201" s="8"/>
      <c r="S1201" s="8"/>
      <c r="T1201" s="8"/>
      <c r="U1201" s="14"/>
      <c r="V1201" s="8"/>
      <c r="W1201" s="8"/>
      <c r="X1201" s="8"/>
      <c r="Y1201" s="8"/>
      <c r="Z1201" s="8"/>
      <c r="AA1201" s="8"/>
      <c r="AB1201" s="8"/>
      <c r="AC1201" s="8"/>
    </row>
    <row r="1202" spans="1:29" s="8" customFormat="1" x14ac:dyDescent="0.3">
      <c r="A1202" s="9">
        <v>5000</v>
      </c>
      <c r="B1202" s="9">
        <v>60</v>
      </c>
      <c r="C1202" s="9">
        <v>0.25</v>
      </c>
      <c r="D1202" s="9" t="s">
        <v>123</v>
      </c>
      <c r="E1202" s="9" t="s">
        <v>199</v>
      </c>
      <c r="F1202" s="9" t="s">
        <v>23</v>
      </c>
      <c r="G1202" s="9">
        <v>37</v>
      </c>
      <c r="H1202" s="9" t="s">
        <v>23</v>
      </c>
      <c r="I1202" s="9">
        <v>-63</v>
      </c>
      <c r="J1202" s="9">
        <v>38</v>
      </c>
      <c r="K1202" s="9">
        <v>-63</v>
      </c>
      <c r="L1202" s="9">
        <v>35</v>
      </c>
      <c r="M1202" s="9" t="s">
        <v>23</v>
      </c>
      <c r="N1202" s="11">
        <v>38</v>
      </c>
      <c r="O1202" s="12"/>
      <c r="P1202" s="12"/>
      <c r="Q1202" s="13"/>
      <c r="R1202" s="8">
        <f t="shared" ref="R1202" si="519">A1202</f>
        <v>5000</v>
      </c>
      <c r="S1202" s="8">
        <f t="shared" ref="S1202" si="520">B1202</f>
        <v>60</v>
      </c>
      <c r="T1202" s="8">
        <f t="shared" ref="T1202" si="521">C1202</f>
        <v>0.25</v>
      </c>
      <c r="U1202" s="8" t="str">
        <f t="shared" ref="U1202" si="522">D1202</f>
        <v>ER</v>
      </c>
      <c r="V1202" s="8">
        <f t="shared" ref="V1202" si="523">AVERAGE(G1202:G1226)</f>
        <v>39.64</v>
      </c>
      <c r="W1202" s="8" t="e">
        <f t="shared" ref="W1202" si="524">AVERAGE(H1202:H1226)</f>
        <v>#DIV/0!</v>
      </c>
      <c r="X1202" s="8">
        <f t="shared" ref="X1202" si="525">AVERAGE(I1202:I1226)</f>
        <v>-40.200000000000003</v>
      </c>
      <c r="Y1202" s="8">
        <f t="shared" ref="Y1202" si="526">AVERAGE(J1202:J1226)</f>
        <v>39.92</v>
      </c>
      <c r="Z1202" s="8">
        <f t="shared" ref="Z1202" si="527">AVERAGE(K1202:K1226)</f>
        <v>-40.200000000000003</v>
      </c>
      <c r="AA1202" s="8">
        <f t="shared" ref="AA1202" si="528">AVERAGE(L1202:L1226)</f>
        <v>37.68</v>
      </c>
      <c r="AB1202" s="8" t="e">
        <f t="shared" ref="AB1202:AC1202" si="529">AVERAGE(M1202:M1226)</f>
        <v>#DIV/0!</v>
      </c>
      <c r="AC1202" s="8">
        <f t="shared" si="529"/>
        <v>39.92</v>
      </c>
    </row>
    <row r="1203" spans="1:29" s="8" customFormat="1" x14ac:dyDescent="0.3">
      <c r="A1203" s="9">
        <v>5000</v>
      </c>
      <c r="B1203" s="9">
        <v>60</v>
      </c>
      <c r="C1203" s="9">
        <v>0.25</v>
      </c>
      <c r="D1203" s="9" t="s">
        <v>123</v>
      </c>
      <c r="E1203" s="9" t="s">
        <v>200</v>
      </c>
      <c r="F1203" s="9" t="s">
        <v>23</v>
      </c>
      <c r="G1203" s="9">
        <v>37</v>
      </c>
      <c r="H1203" s="9" t="s">
        <v>23</v>
      </c>
      <c r="I1203" s="9">
        <v>-49</v>
      </c>
      <c r="J1203" s="9">
        <v>37</v>
      </c>
      <c r="K1203" s="9">
        <v>-49</v>
      </c>
      <c r="L1203" s="9">
        <v>36</v>
      </c>
      <c r="M1203" s="8" t="s">
        <v>23</v>
      </c>
      <c r="N1203" s="11">
        <v>37</v>
      </c>
      <c r="O1203" s="12"/>
      <c r="P1203" s="12"/>
      <c r="Q1203" s="13"/>
      <c r="U1203" s="14"/>
    </row>
    <row r="1204" spans="1:29" s="8" customFormat="1" x14ac:dyDescent="0.3">
      <c r="A1204" s="9">
        <v>5000</v>
      </c>
      <c r="B1204" s="9">
        <v>60</v>
      </c>
      <c r="C1204" s="9">
        <v>0.25</v>
      </c>
      <c r="D1204" s="9" t="s">
        <v>123</v>
      </c>
      <c r="E1204" s="9" t="s">
        <v>201</v>
      </c>
      <c r="F1204" s="9" t="s">
        <v>23</v>
      </c>
      <c r="G1204" s="9">
        <v>40</v>
      </c>
      <c r="H1204" s="9" t="s">
        <v>23</v>
      </c>
      <c r="I1204" s="9">
        <v>-50</v>
      </c>
      <c r="J1204" s="9">
        <v>40</v>
      </c>
      <c r="K1204" s="9">
        <v>-50</v>
      </c>
      <c r="L1204" s="9">
        <v>38</v>
      </c>
      <c r="M1204" s="8" t="s">
        <v>23</v>
      </c>
      <c r="N1204" s="11">
        <v>40</v>
      </c>
      <c r="O1204" s="12"/>
      <c r="P1204" s="12"/>
      <c r="Q1204" s="13"/>
      <c r="U1204" s="14"/>
    </row>
    <row r="1205" spans="1:29" s="8" customFormat="1" x14ac:dyDescent="0.3">
      <c r="A1205" s="9">
        <v>5000</v>
      </c>
      <c r="B1205" s="9">
        <v>60</v>
      </c>
      <c r="C1205" s="9">
        <v>0.25</v>
      </c>
      <c r="D1205" s="9" t="s">
        <v>123</v>
      </c>
      <c r="E1205" s="9" t="s">
        <v>202</v>
      </c>
      <c r="F1205" s="9" t="s">
        <v>23</v>
      </c>
      <c r="G1205" s="9">
        <v>42</v>
      </c>
      <c r="H1205" s="9" t="s">
        <v>23</v>
      </c>
      <c r="I1205" s="9">
        <v>-52</v>
      </c>
      <c r="J1205" s="9">
        <v>43</v>
      </c>
      <c r="K1205" s="9">
        <v>-52</v>
      </c>
      <c r="L1205" s="9">
        <v>38</v>
      </c>
      <c r="M1205" s="8" t="s">
        <v>23</v>
      </c>
      <c r="N1205" s="11">
        <v>43</v>
      </c>
      <c r="O1205" s="12"/>
      <c r="P1205" s="12"/>
      <c r="Q1205" s="13"/>
      <c r="U1205" s="14"/>
    </row>
    <row r="1206" spans="1:29" s="8" customFormat="1" x14ac:dyDescent="0.3">
      <c r="A1206" s="9">
        <v>5000</v>
      </c>
      <c r="B1206" s="9">
        <v>60</v>
      </c>
      <c r="C1206" s="9">
        <v>0.25</v>
      </c>
      <c r="D1206" s="9" t="s">
        <v>123</v>
      </c>
      <c r="E1206" s="9" t="s">
        <v>203</v>
      </c>
      <c r="F1206" s="9" t="s">
        <v>23</v>
      </c>
      <c r="G1206" s="9">
        <v>44</v>
      </c>
      <c r="H1206" s="9" t="s">
        <v>23</v>
      </c>
      <c r="I1206" s="9">
        <v>-56</v>
      </c>
      <c r="J1206" s="9">
        <v>44</v>
      </c>
      <c r="K1206" s="9">
        <v>-56</v>
      </c>
      <c r="L1206" s="9">
        <v>38</v>
      </c>
      <c r="M1206" s="8" t="s">
        <v>23</v>
      </c>
      <c r="N1206" s="11">
        <v>44</v>
      </c>
      <c r="O1206" s="12"/>
      <c r="P1206" s="12"/>
      <c r="Q1206" s="13"/>
      <c r="U1206" s="14"/>
    </row>
    <row r="1207" spans="1:29" s="8" customFormat="1" x14ac:dyDescent="0.3">
      <c r="A1207" s="9">
        <v>5000</v>
      </c>
      <c r="B1207" s="9">
        <v>60</v>
      </c>
      <c r="C1207" s="9">
        <v>0.25</v>
      </c>
      <c r="D1207" s="9" t="s">
        <v>123</v>
      </c>
      <c r="E1207" s="9" t="s">
        <v>204</v>
      </c>
      <c r="F1207" s="9" t="s">
        <v>23</v>
      </c>
      <c r="G1207" s="9">
        <v>44</v>
      </c>
      <c r="H1207" s="9" t="s">
        <v>23</v>
      </c>
      <c r="I1207" s="9">
        <v>-35</v>
      </c>
      <c r="J1207" s="9">
        <v>44</v>
      </c>
      <c r="K1207" s="9">
        <v>-35</v>
      </c>
      <c r="L1207" s="9">
        <v>43</v>
      </c>
      <c r="M1207" s="8" t="s">
        <v>23</v>
      </c>
      <c r="N1207" s="11">
        <v>44</v>
      </c>
      <c r="O1207" s="12"/>
      <c r="P1207" s="12"/>
      <c r="Q1207" s="13"/>
      <c r="U1207" s="14"/>
    </row>
    <row r="1208" spans="1:29" s="8" customFormat="1" x14ac:dyDescent="0.3">
      <c r="A1208" s="9">
        <v>5000</v>
      </c>
      <c r="B1208" s="9">
        <v>60</v>
      </c>
      <c r="C1208" s="9">
        <v>0.25</v>
      </c>
      <c r="D1208" s="9" t="s">
        <v>123</v>
      </c>
      <c r="E1208" s="9" t="s">
        <v>205</v>
      </c>
      <c r="F1208" s="9" t="s">
        <v>23</v>
      </c>
      <c r="G1208" s="9">
        <v>24</v>
      </c>
      <c r="H1208" s="9" t="s">
        <v>23</v>
      </c>
      <c r="I1208" s="9">
        <v>-74</v>
      </c>
      <c r="J1208" s="9">
        <v>24</v>
      </c>
      <c r="K1208" s="9">
        <v>-74</v>
      </c>
      <c r="L1208" s="9">
        <v>22</v>
      </c>
      <c r="M1208" s="8" t="s">
        <v>23</v>
      </c>
      <c r="N1208" s="11">
        <v>24</v>
      </c>
      <c r="O1208" s="12"/>
      <c r="P1208" s="12"/>
      <c r="Q1208" s="13"/>
      <c r="U1208" s="14"/>
    </row>
    <row r="1209" spans="1:29" s="8" customFormat="1" x14ac:dyDescent="0.3">
      <c r="A1209" s="9">
        <v>5000</v>
      </c>
      <c r="B1209" s="9">
        <v>60</v>
      </c>
      <c r="C1209" s="9">
        <v>0.25</v>
      </c>
      <c r="D1209" s="9" t="s">
        <v>123</v>
      </c>
      <c r="E1209" s="9" t="s">
        <v>206</v>
      </c>
      <c r="F1209" s="9" t="s">
        <v>23</v>
      </c>
      <c r="G1209" s="9">
        <v>49</v>
      </c>
      <c r="H1209" s="9" t="s">
        <v>23</v>
      </c>
      <c r="I1209" s="9">
        <v>-33</v>
      </c>
      <c r="J1209" s="9">
        <v>50</v>
      </c>
      <c r="K1209" s="9">
        <v>-33</v>
      </c>
      <c r="L1209" s="9">
        <v>49</v>
      </c>
      <c r="M1209" s="8" t="s">
        <v>23</v>
      </c>
      <c r="N1209" s="11">
        <v>50</v>
      </c>
      <c r="O1209" s="12"/>
      <c r="P1209" s="12"/>
      <c r="Q1209" s="13"/>
      <c r="U1209" s="14"/>
    </row>
    <row r="1210" spans="1:29" s="8" customFormat="1" x14ac:dyDescent="0.3">
      <c r="A1210" s="9">
        <v>5000</v>
      </c>
      <c r="B1210" s="9">
        <v>60</v>
      </c>
      <c r="C1210" s="9">
        <v>0.25</v>
      </c>
      <c r="D1210" s="9" t="s">
        <v>123</v>
      </c>
      <c r="E1210" s="9" t="s">
        <v>207</v>
      </c>
      <c r="F1210" s="9" t="s">
        <v>23</v>
      </c>
      <c r="G1210" s="9">
        <v>44</v>
      </c>
      <c r="H1210" s="9" t="s">
        <v>23</v>
      </c>
      <c r="I1210" s="9">
        <v>-18</v>
      </c>
      <c r="J1210" s="9">
        <v>44</v>
      </c>
      <c r="K1210" s="9">
        <v>-18</v>
      </c>
      <c r="L1210" s="9">
        <v>41</v>
      </c>
      <c r="M1210" s="8" t="s">
        <v>23</v>
      </c>
      <c r="N1210" s="11">
        <v>44</v>
      </c>
      <c r="O1210" s="12"/>
      <c r="P1210" s="12"/>
      <c r="Q1210" s="13"/>
      <c r="U1210" s="14"/>
    </row>
    <row r="1211" spans="1:29" s="8" customFormat="1" x14ac:dyDescent="0.3">
      <c r="A1211" s="9">
        <v>5000</v>
      </c>
      <c r="B1211" s="9">
        <v>60</v>
      </c>
      <c r="C1211" s="9">
        <v>0.25</v>
      </c>
      <c r="D1211" s="9" t="s">
        <v>123</v>
      </c>
      <c r="E1211" s="9" t="s">
        <v>208</v>
      </c>
      <c r="F1211" s="9" t="s">
        <v>23</v>
      </c>
      <c r="G1211" s="9">
        <v>55</v>
      </c>
      <c r="H1211" s="9" t="s">
        <v>23</v>
      </c>
      <c r="I1211" s="9">
        <v>-55</v>
      </c>
      <c r="J1211" s="9">
        <v>56</v>
      </c>
      <c r="K1211" s="9">
        <v>-55</v>
      </c>
      <c r="L1211" s="9">
        <v>54</v>
      </c>
      <c r="M1211" s="8" t="s">
        <v>23</v>
      </c>
      <c r="N1211" s="11">
        <v>56</v>
      </c>
      <c r="O1211" s="12"/>
      <c r="P1211" s="12"/>
      <c r="Q1211" s="13"/>
      <c r="U1211" s="14"/>
    </row>
    <row r="1212" spans="1:29" s="8" customFormat="1" x14ac:dyDescent="0.3">
      <c r="A1212" s="9">
        <v>5000</v>
      </c>
      <c r="B1212" s="9">
        <v>60</v>
      </c>
      <c r="C1212" s="9">
        <v>0.25</v>
      </c>
      <c r="D1212" s="9" t="s">
        <v>123</v>
      </c>
      <c r="E1212" s="9" t="s">
        <v>209</v>
      </c>
      <c r="F1212" s="9" t="s">
        <v>23</v>
      </c>
      <c r="G1212" s="9">
        <v>45</v>
      </c>
      <c r="H1212" s="9" t="s">
        <v>23</v>
      </c>
      <c r="I1212" s="9">
        <v>-39</v>
      </c>
      <c r="J1212" s="9">
        <v>45</v>
      </c>
      <c r="K1212" s="9">
        <v>-39</v>
      </c>
      <c r="L1212" s="9">
        <v>45</v>
      </c>
      <c r="M1212" s="8" t="s">
        <v>23</v>
      </c>
      <c r="N1212" s="11">
        <v>45</v>
      </c>
      <c r="O1212" s="12"/>
      <c r="P1212" s="12"/>
      <c r="Q1212" s="13"/>
      <c r="U1212" s="14"/>
    </row>
    <row r="1213" spans="1:29" s="8" customFormat="1" x14ac:dyDescent="0.3">
      <c r="A1213" s="9">
        <v>5000</v>
      </c>
      <c r="B1213" s="9">
        <v>60</v>
      </c>
      <c r="C1213" s="9">
        <v>0.25</v>
      </c>
      <c r="D1213" s="9" t="s">
        <v>123</v>
      </c>
      <c r="E1213" s="9" t="s">
        <v>210</v>
      </c>
      <c r="F1213" s="9" t="s">
        <v>23</v>
      </c>
      <c r="G1213" s="9">
        <v>46</v>
      </c>
      <c r="H1213" s="9" t="s">
        <v>23</v>
      </c>
      <c r="I1213" s="9">
        <v>-58</v>
      </c>
      <c r="J1213" s="9">
        <v>46</v>
      </c>
      <c r="K1213" s="9">
        <v>-58</v>
      </c>
      <c r="L1213" s="9">
        <v>44</v>
      </c>
      <c r="M1213" s="8" t="s">
        <v>23</v>
      </c>
      <c r="N1213" s="11">
        <v>46</v>
      </c>
      <c r="O1213" s="12"/>
      <c r="P1213" s="12"/>
      <c r="Q1213" s="13"/>
      <c r="U1213" s="14"/>
    </row>
    <row r="1214" spans="1:29" s="8" customFormat="1" x14ac:dyDescent="0.3">
      <c r="A1214" s="9">
        <v>5000</v>
      </c>
      <c r="B1214" s="9">
        <v>60</v>
      </c>
      <c r="C1214" s="9">
        <v>0.25</v>
      </c>
      <c r="D1214" s="9" t="s">
        <v>123</v>
      </c>
      <c r="E1214" s="9" t="s">
        <v>211</v>
      </c>
      <c r="F1214" s="9" t="s">
        <v>23</v>
      </c>
      <c r="G1214" s="9">
        <v>32</v>
      </c>
      <c r="H1214" s="9" t="s">
        <v>23</v>
      </c>
      <c r="I1214" s="9">
        <v>-32</v>
      </c>
      <c r="J1214" s="9">
        <v>32</v>
      </c>
      <c r="K1214" s="9">
        <v>-32</v>
      </c>
      <c r="L1214" s="9">
        <v>30</v>
      </c>
      <c r="M1214" s="8" t="s">
        <v>23</v>
      </c>
      <c r="N1214" s="11">
        <v>32</v>
      </c>
      <c r="O1214" s="12"/>
      <c r="P1214" s="12"/>
      <c r="Q1214" s="13"/>
      <c r="U1214" s="14"/>
    </row>
    <row r="1215" spans="1:29" s="8" customFormat="1" x14ac:dyDescent="0.3">
      <c r="A1215" s="9">
        <v>5000</v>
      </c>
      <c r="B1215" s="9">
        <v>60</v>
      </c>
      <c r="C1215" s="9">
        <v>0.25</v>
      </c>
      <c r="D1215" s="9" t="s">
        <v>123</v>
      </c>
      <c r="E1215" s="9" t="s">
        <v>212</v>
      </c>
      <c r="F1215" s="9" t="s">
        <v>23</v>
      </c>
      <c r="G1215" s="9">
        <v>33</v>
      </c>
      <c r="H1215" s="9" t="s">
        <v>23</v>
      </c>
      <c r="I1215" s="9">
        <v>-27</v>
      </c>
      <c r="J1215" s="9">
        <v>33</v>
      </c>
      <c r="K1215" s="9">
        <v>-27</v>
      </c>
      <c r="L1215" s="9">
        <v>33</v>
      </c>
      <c r="M1215" s="8" t="s">
        <v>23</v>
      </c>
      <c r="N1215" s="11">
        <v>33</v>
      </c>
      <c r="O1215" s="12"/>
      <c r="P1215" s="12"/>
      <c r="Q1215" s="13"/>
      <c r="U1215" s="14"/>
    </row>
    <row r="1216" spans="1:29" s="8" customFormat="1" x14ac:dyDescent="0.3">
      <c r="A1216" s="9">
        <v>5000</v>
      </c>
      <c r="B1216" s="9">
        <v>60</v>
      </c>
      <c r="C1216" s="9">
        <v>0.25</v>
      </c>
      <c r="D1216" s="9" t="s">
        <v>123</v>
      </c>
      <c r="E1216" s="9" t="s">
        <v>213</v>
      </c>
      <c r="F1216" s="9" t="s">
        <v>23</v>
      </c>
      <c r="G1216" s="9">
        <v>36</v>
      </c>
      <c r="H1216" s="9" t="s">
        <v>23</v>
      </c>
      <c r="I1216" s="9">
        <v>-41</v>
      </c>
      <c r="J1216" s="9">
        <v>36</v>
      </c>
      <c r="K1216" s="9">
        <v>-41</v>
      </c>
      <c r="L1216" s="9">
        <v>33</v>
      </c>
      <c r="M1216" s="8" t="s">
        <v>23</v>
      </c>
      <c r="N1216" s="11">
        <v>36</v>
      </c>
      <c r="O1216" s="12"/>
      <c r="P1216" s="12"/>
      <c r="Q1216" s="13"/>
      <c r="U1216" s="14"/>
    </row>
    <row r="1217" spans="1:29" s="8" customFormat="1" x14ac:dyDescent="0.3">
      <c r="A1217" s="9">
        <v>5000</v>
      </c>
      <c r="B1217" s="9">
        <v>60</v>
      </c>
      <c r="C1217" s="9">
        <v>0.25</v>
      </c>
      <c r="D1217" s="9" t="s">
        <v>123</v>
      </c>
      <c r="E1217" s="9" t="s">
        <v>214</v>
      </c>
      <c r="F1217" s="9" t="s">
        <v>23</v>
      </c>
      <c r="G1217" s="9">
        <v>37</v>
      </c>
      <c r="H1217" s="9" t="s">
        <v>23</v>
      </c>
      <c r="I1217" s="9">
        <v>-97</v>
      </c>
      <c r="J1217" s="9">
        <v>37</v>
      </c>
      <c r="K1217" s="9">
        <v>-97</v>
      </c>
      <c r="L1217" s="9">
        <v>36</v>
      </c>
      <c r="M1217" s="8" t="s">
        <v>23</v>
      </c>
      <c r="N1217" s="11">
        <v>37</v>
      </c>
      <c r="O1217" s="12"/>
      <c r="P1217" s="12"/>
      <c r="Q1217" s="13"/>
      <c r="U1217" s="14"/>
    </row>
    <row r="1218" spans="1:29" s="8" customFormat="1" x14ac:dyDescent="0.3">
      <c r="A1218" s="9">
        <v>5000</v>
      </c>
      <c r="B1218" s="9">
        <v>60</v>
      </c>
      <c r="C1218" s="9">
        <v>0.25</v>
      </c>
      <c r="D1218" s="9" t="s">
        <v>123</v>
      </c>
      <c r="E1218" s="9" t="s">
        <v>215</v>
      </c>
      <c r="F1218" s="9" t="s">
        <v>23</v>
      </c>
      <c r="G1218" s="9">
        <v>36</v>
      </c>
      <c r="H1218" s="9" t="s">
        <v>23</v>
      </c>
      <c r="I1218" s="9">
        <v>-51</v>
      </c>
      <c r="J1218" s="9">
        <v>37</v>
      </c>
      <c r="K1218" s="9">
        <v>-51</v>
      </c>
      <c r="L1218" s="9">
        <v>35</v>
      </c>
      <c r="M1218" s="8" t="s">
        <v>23</v>
      </c>
      <c r="N1218" s="11">
        <v>37</v>
      </c>
      <c r="O1218" s="12"/>
      <c r="P1218" s="12"/>
      <c r="Q1218" s="13"/>
      <c r="U1218" s="14"/>
    </row>
    <row r="1219" spans="1:29" s="8" customFormat="1" x14ac:dyDescent="0.3">
      <c r="A1219" s="9">
        <v>5000</v>
      </c>
      <c r="B1219" s="9">
        <v>60</v>
      </c>
      <c r="C1219" s="9">
        <v>0.25</v>
      </c>
      <c r="D1219" s="9" t="s">
        <v>123</v>
      </c>
      <c r="E1219" s="9" t="s">
        <v>216</v>
      </c>
      <c r="F1219" s="9" t="s">
        <v>23</v>
      </c>
      <c r="G1219" s="9">
        <v>43</v>
      </c>
      <c r="H1219" s="9" t="s">
        <v>23</v>
      </c>
      <c r="I1219" s="9">
        <v>-50</v>
      </c>
      <c r="J1219" s="9">
        <v>43</v>
      </c>
      <c r="K1219" s="9">
        <v>-50</v>
      </c>
      <c r="L1219" s="9">
        <v>41</v>
      </c>
      <c r="M1219" s="8" t="s">
        <v>23</v>
      </c>
      <c r="N1219" s="11">
        <v>43</v>
      </c>
      <c r="O1219" s="12"/>
      <c r="P1219" s="12"/>
      <c r="Q1219" s="13"/>
      <c r="U1219" s="14"/>
    </row>
    <row r="1220" spans="1:29" s="8" customFormat="1" x14ac:dyDescent="0.3">
      <c r="A1220" s="9">
        <v>5000</v>
      </c>
      <c r="B1220" s="9">
        <v>60</v>
      </c>
      <c r="C1220" s="9">
        <v>0.25</v>
      </c>
      <c r="D1220" s="9" t="s">
        <v>123</v>
      </c>
      <c r="E1220" s="9" t="s">
        <v>217</v>
      </c>
      <c r="F1220" s="9" t="s">
        <v>23</v>
      </c>
      <c r="G1220" s="9">
        <v>37</v>
      </c>
      <c r="H1220" s="9" t="s">
        <v>23</v>
      </c>
      <c r="I1220" s="9">
        <v>1</v>
      </c>
      <c r="J1220" s="9">
        <v>37</v>
      </c>
      <c r="K1220" s="9">
        <v>1</v>
      </c>
      <c r="L1220" s="9">
        <v>37</v>
      </c>
      <c r="M1220" s="8" t="s">
        <v>23</v>
      </c>
      <c r="N1220" s="11">
        <v>37</v>
      </c>
      <c r="O1220" s="12"/>
      <c r="P1220" s="12"/>
      <c r="Q1220" s="13"/>
      <c r="U1220" s="14"/>
    </row>
    <row r="1221" spans="1:29" s="8" customFormat="1" x14ac:dyDescent="0.3">
      <c r="A1221" s="9">
        <v>5000</v>
      </c>
      <c r="B1221" s="9">
        <v>60</v>
      </c>
      <c r="C1221" s="9">
        <v>0.25</v>
      </c>
      <c r="D1221" s="9" t="s">
        <v>123</v>
      </c>
      <c r="E1221" s="9" t="s">
        <v>218</v>
      </c>
      <c r="F1221" s="9" t="s">
        <v>23</v>
      </c>
      <c r="G1221" s="9">
        <v>30</v>
      </c>
      <c r="H1221" s="9" t="s">
        <v>23</v>
      </c>
      <c r="I1221" s="9">
        <v>-10</v>
      </c>
      <c r="J1221" s="9">
        <v>30</v>
      </c>
      <c r="K1221" s="9">
        <v>-10</v>
      </c>
      <c r="L1221" s="9">
        <v>27</v>
      </c>
      <c r="M1221" s="8" t="s">
        <v>23</v>
      </c>
      <c r="N1221" s="11">
        <v>30</v>
      </c>
      <c r="O1221" s="12"/>
      <c r="P1221" s="12"/>
      <c r="Q1221" s="13"/>
      <c r="U1221" s="14"/>
    </row>
    <row r="1222" spans="1:29" s="8" customFormat="1" x14ac:dyDescent="0.3">
      <c r="A1222" s="9">
        <v>5000</v>
      </c>
      <c r="B1222" s="9">
        <v>60</v>
      </c>
      <c r="C1222" s="9">
        <v>0.25</v>
      </c>
      <c r="D1222" s="9" t="s">
        <v>123</v>
      </c>
      <c r="E1222" s="9" t="s">
        <v>219</v>
      </c>
      <c r="F1222" s="9" t="s">
        <v>23</v>
      </c>
      <c r="G1222" s="9">
        <v>39</v>
      </c>
      <c r="H1222" s="9" t="s">
        <v>23</v>
      </c>
      <c r="I1222" s="9">
        <v>-15</v>
      </c>
      <c r="J1222" s="9">
        <v>40</v>
      </c>
      <c r="K1222" s="9">
        <v>-15</v>
      </c>
      <c r="L1222" s="9">
        <v>38</v>
      </c>
      <c r="M1222" s="8" t="s">
        <v>23</v>
      </c>
      <c r="N1222" s="11">
        <v>40</v>
      </c>
      <c r="O1222" s="12"/>
      <c r="P1222" s="12"/>
      <c r="Q1222" s="13"/>
      <c r="U1222" s="14"/>
    </row>
    <row r="1223" spans="1:29" s="8" customFormat="1" x14ac:dyDescent="0.3">
      <c r="A1223" s="9">
        <v>5000</v>
      </c>
      <c r="B1223" s="9">
        <v>60</v>
      </c>
      <c r="C1223" s="9">
        <v>0.25</v>
      </c>
      <c r="D1223" s="9" t="s">
        <v>123</v>
      </c>
      <c r="E1223" s="9" t="s">
        <v>220</v>
      </c>
      <c r="F1223" s="9" t="s">
        <v>23</v>
      </c>
      <c r="G1223" s="9">
        <v>39</v>
      </c>
      <c r="H1223" s="9" t="s">
        <v>23</v>
      </c>
      <c r="I1223" s="9">
        <v>-20</v>
      </c>
      <c r="J1223" s="9">
        <v>40</v>
      </c>
      <c r="K1223" s="9">
        <v>-20</v>
      </c>
      <c r="L1223" s="9">
        <v>36</v>
      </c>
      <c r="M1223" s="8" t="s">
        <v>23</v>
      </c>
      <c r="N1223" s="11">
        <v>40</v>
      </c>
      <c r="O1223" s="12"/>
      <c r="P1223" s="12"/>
      <c r="Q1223" s="13"/>
      <c r="U1223" s="14"/>
    </row>
    <row r="1224" spans="1:29" s="8" customFormat="1" x14ac:dyDescent="0.3">
      <c r="A1224" s="9">
        <v>5000</v>
      </c>
      <c r="B1224" s="9">
        <v>60</v>
      </c>
      <c r="C1224" s="9">
        <v>0.25</v>
      </c>
      <c r="D1224" s="9" t="s">
        <v>123</v>
      </c>
      <c r="E1224" s="9" t="s">
        <v>221</v>
      </c>
      <c r="F1224" s="9" t="s">
        <v>23</v>
      </c>
      <c r="G1224" s="9">
        <v>40</v>
      </c>
      <c r="H1224" s="9" t="s">
        <v>23</v>
      </c>
      <c r="I1224" s="9">
        <v>-29</v>
      </c>
      <c r="J1224" s="9">
        <v>40</v>
      </c>
      <c r="K1224" s="9">
        <v>-29</v>
      </c>
      <c r="L1224" s="9">
        <v>38</v>
      </c>
      <c r="M1224" s="8" t="s">
        <v>23</v>
      </c>
      <c r="N1224" s="11">
        <v>40</v>
      </c>
      <c r="O1224" s="12"/>
      <c r="P1224" s="12"/>
      <c r="Q1224" s="13"/>
      <c r="U1224" s="14"/>
    </row>
    <row r="1225" spans="1:29" s="8" customFormat="1" x14ac:dyDescent="0.3">
      <c r="A1225" s="9">
        <v>5000</v>
      </c>
      <c r="B1225" s="9">
        <v>60</v>
      </c>
      <c r="C1225" s="9">
        <v>0.25</v>
      </c>
      <c r="D1225" s="9" t="s">
        <v>123</v>
      </c>
      <c r="E1225" s="9" t="s">
        <v>222</v>
      </c>
      <c r="F1225" s="9" t="s">
        <v>23</v>
      </c>
      <c r="G1225" s="9">
        <v>38</v>
      </c>
      <c r="H1225" s="9" t="s">
        <v>23</v>
      </c>
      <c r="I1225" s="9">
        <v>-35</v>
      </c>
      <c r="J1225" s="9">
        <v>38</v>
      </c>
      <c r="K1225" s="9">
        <v>-35</v>
      </c>
      <c r="L1225" s="9">
        <v>34</v>
      </c>
      <c r="M1225" s="8" t="s">
        <v>23</v>
      </c>
      <c r="N1225" s="11">
        <v>38</v>
      </c>
      <c r="O1225" s="12"/>
      <c r="P1225" s="12"/>
      <c r="Q1225" s="13"/>
      <c r="U1225" s="14"/>
    </row>
    <row r="1226" spans="1:29" s="8" customFormat="1" x14ac:dyDescent="0.3">
      <c r="A1226" s="9">
        <v>5000</v>
      </c>
      <c r="B1226" s="9">
        <v>60</v>
      </c>
      <c r="C1226" s="9">
        <v>0.25</v>
      </c>
      <c r="D1226" s="9" t="s">
        <v>123</v>
      </c>
      <c r="E1226" s="9" t="s">
        <v>223</v>
      </c>
      <c r="F1226" s="9" t="s">
        <v>23</v>
      </c>
      <c r="G1226" s="9">
        <v>44</v>
      </c>
      <c r="H1226" s="9" t="s">
        <v>23</v>
      </c>
      <c r="I1226" s="9">
        <v>-17</v>
      </c>
      <c r="J1226" s="9">
        <v>44</v>
      </c>
      <c r="K1226" s="9">
        <v>-17</v>
      </c>
      <c r="L1226" s="9">
        <v>41</v>
      </c>
      <c r="M1226" s="8" t="s">
        <v>23</v>
      </c>
      <c r="N1226" s="11">
        <v>44</v>
      </c>
      <c r="O1226" s="12"/>
      <c r="P1226" s="12"/>
      <c r="Q1226" s="13"/>
      <c r="U1226" s="14"/>
    </row>
    <row r="1227" spans="1:29" x14ac:dyDescent="0.3">
      <c r="A1227" s="4">
        <v>5000</v>
      </c>
      <c r="B1227" s="4">
        <v>60</v>
      </c>
      <c r="C1227" s="4">
        <v>0.5</v>
      </c>
      <c r="D1227" s="4" t="s">
        <v>123</v>
      </c>
      <c r="E1227" s="4" t="s">
        <v>199</v>
      </c>
      <c r="F1227" s="4" t="s">
        <v>23</v>
      </c>
      <c r="G1227" s="4">
        <v>190</v>
      </c>
      <c r="H1227" s="4" t="s">
        <v>23</v>
      </c>
      <c r="I1227" s="4">
        <v>222</v>
      </c>
      <c r="J1227" s="4">
        <v>229</v>
      </c>
      <c r="K1227" s="4">
        <v>222</v>
      </c>
      <c r="L1227" s="4">
        <v>229</v>
      </c>
      <c r="M1227" s="8" t="s">
        <v>23</v>
      </c>
      <c r="N1227" s="5">
        <v>229</v>
      </c>
      <c r="O1227" s="6"/>
      <c r="P1227" s="6"/>
      <c r="Q1227" s="7"/>
      <c r="R1227" s="8">
        <f t="shared" ref="R1227" si="530">A1227</f>
        <v>5000</v>
      </c>
      <c r="S1227" s="8">
        <f t="shared" ref="S1227" si="531">B1227</f>
        <v>60</v>
      </c>
      <c r="T1227" s="8">
        <f t="shared" ref="T1227" si="532">C1227</f>
        <v>0.5</v>
      </c>
      <c r="U1227" s="8" t="str">
        <f t="shared" ref="U1227" si="533">D1227</f>
        <v>ER</v>
      </c>
      <c r="V1227" s="8">
        <f t="shared" ref="V1227" si="534">AVERAGE(G1227:G1251)</f>
        <v>183.48</v>
      </c>
      <c r="W1227" s="8" t="e">
        <f t="shared" ref="W1227" si="535">AVERAGE(H1227:H1251)</f>
        <v>#DIV/0!</v>
      </c>
      <c r="X1227" s="8">
        <f t="shared" ref="X1227" si="536">AVERAGE(I1227:I1251)</f>
        <v>215.08</v>
      </c>
      <c r="Y1227" s="8">
        <f t="shared" ref="Y1227" si="537">AVERAGE(J1227:J1251)</f>
        <v>220.72</v>
      </c>
      <c r="Z1227" s="8">
        <f t="shared" ref="Z1227" si="538">AVERAGE(K1227:K1251)</f>
        <v>215.08</v>
      </c>
      <c r="AA1227" s="8">
        <f t="shared" ref="AA1227" si="539">AVERAGE(L1227:L1251)</f>
        <v>220.48</v>
      </c>
      <c r="AB1227" s="8" t="e">
        <f t="shared" ref="AB1227:AC1227" si="540">AVERAGE(M1227:M1251)</f>
        <v>#DIV/0!</v>
      </c>
      <c r="AC1227" s="8">
        <f t="shared" si="540"/>
        <v>220.72</v>
      </c>
    </row>
    <row r="1228" spans="1:29" x14ac:dyDescent="0.3">
      <c r="A1228" s="4">
        <v>5000</v>
      </c>
      <c r="B1228" s="4">
        <v>60</v>
      </c>
      <c r="C1228" s="4">
        <v>0.5</v>
      </c>
      <c r="D1228" s="4" t="s">
        <v>123</v>
      </c>
      <c r="E1228" s="4" t="s">
        <v>200</v>
      </c>
      <c r="F1228" s="4" t="s">
        <v>23</v>
      </c>
      <c r="G1228" s="4">
        <v>269</v>
      </c>
      <c r="H1228" s="4" t="s">
        <v>23</v>
      </c>
      <c r="I1228" s="4">
        <v>300</v>
      </c>
      <c r="J1228" s="4">
        <v>307</v>
      </c>
      <c r="K1228" s="4">
        <v>300</v>
      </c>
      <c r="L1228" s="4">
        <v>307</v>
      </c>
      <c r="M1228" s="8" t="s">
        <v>23</v>
      </c>
      <c r="N1228" s="5">
        <v>307</v>
      </c>
      <c r="O1228" s="6"/>
      <c r="P1228" s="6"/>
      <c r="Q1228" s="7"/>
      <c r="R1228" s="8"/>
      <c r="S1228" s="8"/>
      <c r="T1228" s="8"/>
      <c r="U1228" s="14"/>
      <c r="V1228" s="8"/>
      <c r="W1228" s="8"/>
      <c r="X1228" s="8"/>
      <c r="Y1228" s="8"/>
      <c r="Z1228" s="8"/>
      <c r="AA1228" s="8"/>
      <c r="AB1228" s="8"/>
      <c r="AC1228" s="8"/>
    </row>
    <row r="1229" spans="1:29" x14ac:dyDescent="0.3">
      <c r="A1229" s="4">
        <v>5000</v>
      </c>
      <c r="B1229" s="4">
        <v>60</v>
      </c>
      <c r="C1229" s="4">
        <v>0.5</v>
      </c>
      <c r="D1229" s="4" t="s">
        <v>123</v>
      </c>
      <c r="E1229" s="4" t="s">
        <v>201</v>
      </c>
      <c r="F1229" s="4" t="s">
        <v>23</v>
      </c>
      <c r="G1229" s="4">
        <v>228</v>
      </c>
      <c r="H1229" s="4" t="s">
        <v>23</v>
      </c>
      <c r="I1229" s="4">
        <v>269</v>
      </c>
      <c r="J1229" s="4">
        <v>276</v>
      </c>
      <c r="K1229" s="4">
        <v>269</v>
      </c>
      <c r="L1229" s="4">
        <v>275</v>
      </c>
      <c r="M1229" s="8" t="s">
        <v>23</v>
      </c>
      <c r="N1229" s="5">
        <v>276</v>
      </c>
      <c r="O1229" s="6"/>
      <c r="P1229" s="6"/>
      <c r="Q1229" s="7"/>
      <c r="R1229" s="8"/>
      <c r="S1229" s="8"/>
      <c r="T1229" s="8"/>
      <c r="U1229" s="14"/>
      <c r="V1229" s="8"/>
      <c r="W1229" s="8"/>
      <c r="X1229" s="8"/>
      <c r="Y1229" s="8"/>
      <c r="Z1229" s="8"/>
      <c r="AA1229" s="8"/>
      <c r="AB1229" s="8"/>
      <c r="AC1229" s="8"/>
    </row>
    <row r="1230" spans="1:29" x14ac:dyDescent="0.3">
      <c r="A1230" s="4">
        <v>5000</v>
      </c>
      <c r="B1230" s="4">
        <v>60</v>
      </c>
      <c r="C1230" s="4">
        <v>0.5</v>
      </c>
      <c r="D1230" s="4" t="s">
        <v>123</v>
      </c>
      <c r="E1230" s="4" t="s">
        <v>202</v>
      </c>
      <c r="F1230" s="4" t="s">
        <v>23</v>
      </c>
      <c r="G1230" s="4">
        <v>236</v>
      </c>
      <c r="H1230" s="4" t="s">
        <v>23</v>
      </c>
      <c r="I1230" s="4">
        <v>266</v>
      </c>
      <c r="J1230" s="4">
        <v>271</v>
      </c>
      <c r="K1230" s="4">
        <v>266</v>
      </c>
      <c r="L1230" s="4">
        <v>271</v>
      </c>
      <c r="M1230" s="8" t="s">
        <v>23</v>
      </c>
      <c r="N1230" s="5">
        <v>271</v>
      </c>
      <c r="O1230" s="6"/>
      <c r="P1230" s="6"/>
      <c r="Q1230" s="7"/>
      <c r="R1230" s="8"/>
      <c r="S1230" s="8"/>
      <c r="T1230" s="8"/>
      <c r="U1230" s="14"/>
      <c r="V1230" s="8"/>
      <c r="W1230" s="8"/>
      <c r="X1230" s="8"/>
      <c r="Y1230" s="8"/>
      <c r="Z1230" s="8"/>
      <c r="AA1230" s="8"/>
      <c r="AB1230" s="8"/>
      <c r="AC1230" s="8"/>
    </row>
    <row r="1231" spans="1:29" x14ac:dyDescent="0.3">
      <c r="A1231" s="4">
        <v>5000</v>
      </c>
      <c r="B1231" s="4">
        <v>60</v>
      </c>
      <c r="C1231" s="4">
        <v>0.5</v>
      </c>
      <c r="D1231" s="4" t="s">
        <v>123</v>
      </c>
      <c r="E1231" s="4" t="s">
        <v>203</v>
      </c>
      <c r="F1231" s="4" t="s">
        <v>23</v>
      </c>
      <c r="G1231" s="4">
        <v>217</v>
      </c>
      <c r="H1231" s="4" t="s">
        <v>23</v>
      </c>
      <c r="I1231" s="4">
        <v>234</v>
      </c>
      <c r="J1231" s="4">
        <v>240</v>
      </c>
      <c r="K1231" s="4">
        <v>234</v>
      </c>
      <c r="L1231" s="4">
        <v>240</v>
      </c>
      <c r="M1231" s="8" t="s">
        <v>23</v>
      </c>
      <c r="N1231" s="5">
        <v>240</v>
      </c>
      <c r="O1231" s="6"/>
      <c r="P1231" s="6"/>
      <c r="Q1231" s="7"/>
      <c r="R1231" s="8"/>
      <c r="S1231" s="8"/>
      <c r="T1231" s="8"/>
      <c r="U1231" s="14"/>
      <c r="V1231" s="8"/>
      <c r="W1231" s="8"/>
      <c r="X1231" s="8"/>
      <c r="Y1231" s="8"/>
      <c r="Z1231" s="8"/>
      <c r="AA1231" s="8"/>
      <c r="AB1231" s="8"/>
      <c r="AC1231" s="8"/>
    </row>
    <row r="1232" spans="1:29" x14ac:dyDescent="0.3">
      <c r="A1232" s="4">
        <v>5000</v>
      </c>
      <c r="B1232" s="4">
        <v>60</v>
      </c>
      <c r="C1232" s="4">
        <v>0.5</v>
      </c>
      <c r="D1232" s="4" t="s">
        <v>123</v>
      </c>
      <c r="E1232" s="4" t="s">
        <v>204</v>
      </c>
      <c r="F1232" s="4" t="s">
        <v>23</v>
      </c>
      <c r="G1232" s="4">
        <v>129</v>
      </c>
      <c r="H1232" s="4" t="s">
        <v>23</v>
      </c>
      <c r="I1232" s="4">
        <v>152</v>
      </c>
      <c r="J1232" s="4">
        <v>159</v>
      </c>
      <c r="K1232" s="4">
        <v>152</v>
      </c>
      <c r="L1232" s="4">
        <v>159</v>
      </c>
      <c r="M1232" s="8" t="s">
        <v>23</v>
      </c>
      <c r="N1232" s="5">
        <v>159</v>
      </c>
      <c r="O1232" s="6"/>
      <c r="P1232" s="6"/>
      <c r="Q1232" s="7"/>
      <c r="R1232" s="8"/>
      <c r="S1232" s="8"/>
      <c r="T1232" s="8"/>
      <c r="U1232" s="14"/>
      <c r="V1232" s="8"/>
      <c r="W1232" s="8"/>
      <c r="X1232" s="8"/>
      <c r="Y1232" s="8"/>
      <c r="Z1232" s="8"/>
      <c r="AA1232" s="8"/>
      <c r="AB1232" s="8"/>
      <c r="AC1232" s="8"/>
    </row>
    <row r="1233" spans="1:29" x14ac:dyDescent="0.3">
      <c r="A1233" s="4">
        <v>5000</v>
      </c>
      <c r="B1233" s="4">
        <v>60</v>
      </c>
      <c r="C1233" s="4">
        <v>0.5</v>
      </c>
      <c r="D1233" s="4" t="s">
        <v>123</v>
      </c>
      <c r="E1233" s="4" t="s">
        <v>205</v>
      </c>
      <c r="F1233" s="4" t="s">
        <v>23</v>
      </c>
      <c r="G1233" s="4">
        <v>148</v>
      </c>
      <c r="H1233" s="4" t="s">
        <v>23</v>
      </c>
      <c r="I1233" s="4">
        <v>178</v>
      </c>
      <c r="J1233" s="4">
        <v>184</v>
      </c>
      <c r="K1233" s="4">
        <v>178</v>
      </c>
      <c r="L1233" s="4">
        <v>184</v>
      </c>
      <c r="M1233" s="8" t="s">
        <v>23</v>
      </c>
      <c r="N1233" s="5">
        <v>184</v>
      </c>
      <c r="O1233" s="6"/>
      <c r="P1233" s="6"/>
      <c r="Q1233" s="7"/>
      <c r="R1233" s="8"/>
      <c r="S1233" s="8"/>
      <c r="T1233" s="8"/>
      <c r="U1233" s="14"/>
      <c r="V1233" s="8"/>
      <c r="W1233" s="8"/>
      <c r="X1233" s="8"/>
      <c r="Y1233" s="8"/>
      <c r="Z1233" s="8"/>
      <c r="AA1233" s="8"/>
      <c r="AB1233" s="8"/>
      <c r="AC1233" s="8"/>
    </row>
    <row r="1234" spans="1:29" x14ac:dyDescent="0.3">
      <c r="A1234" s="4">
        <v>5000</v>
      </c>
      <c r="B1234" s="4">
        <v>60</v>
      </c>
      <c r="C1234" s="4">
        <v>0.5</v>
      </c>
      <c r="D1234" s="4" t="s">
        <v>123</v>
      </c>
      <c r="E1234" s="4" t="s">
        <v>206</v>
      </c>
      <c r="F1234" s="4" t="s">
        <v>23</v>
      </c>
      <c r="G1234" s="4">
        <v>152</v>
      </c>
      <c r="H1234" s="4" t="s">
        <v>23</v>
      </c>
      <c r="I1234" s="4">
        <v>195</v>
      </c>
      <c r="J1234" s="4">
        <v>198</v>
      </c>
      <c r="K1234" s="4">
        <v>195</v>
      </c>
      <c r="L1234" s="4">
        <v>198</v>
      </c>
      <c r="M1234" s="8" t="s">
        <v>23</v>
      </c>
      <c r="N1234" s="5">
        <v>198</v>
      </c>
      <c r="O1234" s="6"/>
      <c r="P1234" s="6"/>
      <c r="Q1234" s="7"/>
      <c r="R1234" s="8"/>
      <c r="S1234" s="8"/>
      <c r="T1234" s="8"/>
      <c r="U1234" s="14"/>
      <c r="V1234" s="8"/>
      <c r="W1234" s="8"/>
      <c r="X1234" s="8"/>
      <c r="Y1234" s="8"/>
      <c r="Z1234" s="8"/>
      <c r="AA1234" s="8"/>
      <c r="AB1234" s="8"/>
      <c r="AC1234" s="8"/>
    </row>
    <row r="1235" spans="1:29" x14ac:dyDescent="0.3">
      <c r="A1235" s="4">
        <v>5000</v>
      </c>
      <c r="B1235" s="4">
        <v>60</v>
      </c>
      <c r="C1235" s="4">
        <v>0.5</v>
      </c>
      <c r="D1235" s="4" t="s">
        <v>123</v>
      </c>
      <c r="E1235" s="4" t="s">
        <v>207</v>
      </c>
      <c r="F1235" s="4" t="s">
        <v>23</v>
      </c>
      <c r="G1235" s="4">
        <v>163</v>
      </c>
      <c r="H1235" s="4" t="s">
        <v>23</v>
      </c>
      <c r="I1235" s="4">
        <v>212</v>
      </c>
      <c r="J1235" s="4">
        <v>213</v>
      </c>
      <c r="K1235" s="4">
        <v>212</v>
      </c>
      <c r="L1235" s="4">
        <v>213</v>
      </c>
      <c r="M1235" s="8" t="s">
        <v>23</v>
      </c>
      <c r="N1235" s="5">
        <v>213</v>
      </c>
      <c r="O1235" s="6"/>
      <c r="P1235" s="6"/>
      <c r="Q1235" s="7"/>
      <c r="R1235" s="8"/>
      <c r="S1235" s="8"/>
      <c r="T1235" s="8"/>
      <c r="U1235" s="14"/>
      <c r="V1235" s="8"/>
      <c r="W1235" s="8"/>
      <c r="X1235" s="8"/>
      <c r="Y1235" s="8"/>
      <c r="Z1235" s="8"/>
      <c r="AA1235" s="8"/>
      <c r="AB1235" s="8"/>
      <c r="AC1235" s="8"/>
    </row>
    <row r="1236" spans="1:29" x14ac:dyDescent="0.3">
      <c r="A1236" s="4">
        <v>5000</v>
      </c>
      <c r="B1236" s="4">
        <v>60</v>
      </c>
      <c r="C1236" s="4">
        <v>0.5</v>
      </c>
      <c r="D1236" s="4" t="s">
        <v>123</v>
      </c>
      <c r="E1236" s="4" t="s">
        <v>208</v>
      </c>
      <c r="F1236" s="4" t="s">
        <v>23</v>
      </c>
      <c r="G1236" s="4">
        <v>147</v>
      </c>
      <c r="H1236" s="4" t="s">
        <v>23</v>
      </c>
      <c r="I1236" s="4">
        <v>184</v>
      </c>
      <c r="J1236" s="4">
        <v>188</v>
      </c>
      <c r="K1236" s="4">
        <v>184</v>
      </c>
      <c r="L1236" s="4">
        <v>188</v>
      </c>
      <c r="M1236" s="8" t="s">
        <v>23</v>
      </c>
      <c r="N1236" s="5">
        <v>188</v>
      </c>
      <c r="O1236" s="6"/>
      <c r="P1236" s="6"/>
      <c r="Q1236" s="7"/>
      <c r="R1236" s="8"/>
      <c r="S1236" s="8"/>
      <c r="T1236" s="8"/>
      <c r="U1236" s="14"/>
      <c r="V1236" s="8"/>
      <c r="W1236" s="8"/>
      <c r="X1236" s="8"/>
      <c r="Y1236" s="8"/>
      <c r="Z1236" s="8"/>
      <c r="AA1236" s="8"/>
      <c r="AB1236" s="8"/>
      <c r="AC1236" s="8"/>
    </row>
    <row r="1237" spans="1:29" x14ac:dyDescent="0.3">
      <c r="A1237" s="4">
        <v>5000</v>
      </c>
      <c r="B1237" s="4">
        <v>60</v>
      </c>
      <c r="C1237" s="4">
        <v>0.5</v>
      </c>
      <c r="D1237" s="4" t="s">
        <v>123</v>
      </c>
      <c r="E1237" s="4" t="s">
        <v>209</v>
      </c>
      <c r="F1237" s="4" t="s">
        <v>23</v>
      </c>
      <c r="G1237" s="4">
        <v>147</v>
      </c>
      <c r="H1237" s="4" t="s">
        <v>23</v>
      </c>
      <c r="I1237" s="4">
        <v>168</v>
      </c>
      <c r="J1237" s="4">
        <v>177</v>
      </c>
      <c r="K1237" s="4">
        <v>168</v>
      </c>
      <c r="L1237" s="4">
        <v>177</v>
      </c>
      <c r="M1237" s="8" t="s">
        <v>23</v>
      </c>
      <c r="N1237" s="5">
        <v>177</v>
      </c>
      <c r="O1237" s="6"/>
      <c r="P1237" s="6"/>
      <c r="Q1237" s="7"/>
      <c r="R1237" s="8"/>
      <c r="S1237" s="8"/>
      <c r="T1237" s="8"/>
      <c r="U1237" s="14"/>
      <c r="V1237" s="8"/>
      <c r="W1237" s="8"/>
      <c r="X1237" s="8"/>
      <c r="Y1237" s="8"/>
      <c r="Z1237" s="8"/>
      <c r="AA1237" s="8"/>
      <c r="AB1237" s="8"/>
      <c r="AC1237" s="8"/>
    </row>
    <row r="1238" spans="1:29" x14ac:dyDescent="0.3">
      <c r="A1238" s="4">
        <v>5000</v>
      </c>
      <c r="B1238" s="4">
        <v>60</v>
      </c>
      <c r="C1238" s="4">
        <v>0.5</v>
      </c>
      <c r="D1238" s="4" t="s">
        <v>123</v>
      </c>
      <c r="E1238" s="4" t="s">
        <v>210</v>
      </c>
      <c r="F1238" s="4" t="s">
        <v>23</v>
      </c>
      <c r="G1238" s="4">
        <v>176</v>
      </c>
      <c r="H1238" s="4" t="s">
        <v>23</v>
      </c>
      <c r="I1238" s="4">
        <v>210</v>
      </c>
      <c r="J1238" s="4">
        <v>214</v>
      </c>
      <c r="K1238" s="4">
        <v>210</v>
      </c>
      <c r="L1238" s="4">
        <v>214</v>
      </c>
      <c r="M1238" s="8" t="s">
        <v>23</v>
      </c>
      <c r="N1238" s="5">
        <v>214</v>
      </c>
      <c r="O1238" s="6"/>
      <c r="P1238" s="6"/>
      <c r="Q1238" s="7"/>
      <c r="R1238" s="8"/>
      <c r="S1238" s="8"/>
      <c r="T1238" s="8"/>
      <c r="U1238" s="14"/>
      <c r="V1238" s="8"/>
      <c r="W1238" s="8"/>
      <c r="X1238" s="8"/>
      <c r="Y1238" s="8"/>
      <c r="Z1238" s="8"/>
      <c r="AA1238" s="8"/>
      <c r="AB1238" s="8"/>
      <c r="AC1238" s="8"/>
    </row>
    <row r="1239" spans="1:29" x14ac:dyDescent="0.3">
      <c r="A1239" s="4">
        <v>5000</v>
      </c>
      <c r="B1239" s="4">
        <v>60</v>
      </c>
      <c r="C1239" s="4">
        <v>0.5</v>
      </c>
      <c r="D1239" s="4" t="s">
        <v>123</v>
      </c>
      <c r="E1239" s="4" t="s">
        <v>211</v>
      </c>
      <c r="F1239" s="4" t="s">
        <v>23</v>
      </c>
      <c r="G1239" s="4">
        <v>232</v>
      </c>
      <c r="H1239" s="4" t="s">
        <v>23</v>
      </c>
      <c r="I1239" s="4">
        <v>281</v>
      </c>
      <c r="J1239" s="4">
        <v>286</v>
      </c>
      <c r="K1239" s="4">
        <v>281</v>
      </c>
      <c r="L1239" s="4">
        <v>286</v>
      </c>
      <c r="M1239" s="8" t="s">
        <v>23</v>
      </c>
      <c r="N1239" s="5">
        <v>286</v>
      </c>
      <c r="O1239" s="6"/>
      <c r="P1239" s="6"/>
      <c r="Q1239" s="7"/>
      <c r="R1239" s="8"/>
      <c r="S1239" s="8"/>
      <c r="T1239" s="8"/>
      <c r="U1239" s="14"/>
      <c r="V1239" s="8"/>
      <c r="W1239" s="8"/>
      <c r="X1239" s="8"/>
      <c r="Y1239" s="8"/>
      <c r="Z1239" s="8"/>
      <c r="AA1239" s="8"/>
      <c r="AB1239" s="8"/>
      <c r="AC1239" s="8"/>
    </row>
    <row r="1240" spans="1:29" x14ac:dyDescent="0.3">
      <c r="A1240" s="4">
        <v>5000</v>
      </c>
      <c r="B1240" s="4">
        <v>60</v>
      </c>
      <c r="C1240" s="4">
        <v>0.5</v>
      </c>
      <c r="D1240" s="4" t="s">
        <v>123</v>
      </c>
      <c r="E1240" s="4" t="s">
        <v>212</v>
      </c>
      <c r="F1240" s="4" t="s">
        <v>23</v>
      </c>
      <c r="G1240" s="4">
        <v>253</v>
      </c>
      <c r="H1240" s="4" t="s">
        <v>23</v>
      </c>
      <c r="I1240" s="4">
        <v>281</v>
      </c>
      <c r="J1240" s="4">
        <v>285</v>
      </c>
      <c r="K1240" s="4">
        <v>281</v>
      </c>
      <c r="L1240" s="4">
        <v>285</v>
      </c>
      <c r="M1240" s="8" t="s">
        <v>23</v>
      </c>
      <c r="N1240" s="5">
        <v>285</v>
      </c>
      <c r="O1240" s="6"/>
      <c r="P1240" s="6"/>
      <c r="Q1240" s="7"/>
      <c r="R1240" s="8"/>
      <c r="S1240" s="8"/>
      <c r="T1240" s="8"/>
      <c r="U1240" s="14"/>
      <c r="V1240" s="8"/>
      <c r="W1240" s="8"/>
      <c r="X1240" s="8"/>
      <c r="Y1240" s="8"/>
      <c r="Z1240" s="8"/>
      <c r="AA1240" s="8"/>
      <c r="AB1240" s="8"/>
      <c r="AC1240" s="8"/>
    </row>
    <row r="1241" spans="1:29" x14ac:dyDescent="0.3">
      <c r="A1241" s="4">
        <v>5000</v>
      </c>
      <c r="B1241" s="4">
        <v>60</v>
      </c>
      <c r="C1241" s="4">
        <v>0.5</v>
      </c>
      <c r="D1241" s="4" t="s">
        <v>123</v>
      </c>
      <c r="E1241" s="4" t="s">
        <v>213</v>
      </c>
      <c r="F1241" s="4" t="s">
        <v>23</v>
      </c>
      <c r="G1241" s="4">
        <v>129</v>
      </c>
      <c r="H1241" s="4" t="s">
        <v>23</v>
      </c>
      <c r="I1241" s="4">
        <v>156</v>
      </c>
      <c r="J1241" s="4">
        <v>163</v>
      </c>
      <c r="K1241" s="4">
        <v>156</v>
      </c>
      <c r="L1241" s="4">
        <v>163</v>
      </c>
      <c r="M1241" s="8" t="s">
        <v>23</v>
      </c>
      <c r="N1241" s="5">
        <v>163</v>
      </c>
      <c r="O1241" s="6"/>
      <c r="P1241" s="6"/>
      <c r="Q1241" s="7"/>
      <c r="R1241" s="8"/>
      <c r="S1241" s="8"/>
      <c r="T1241" s="8"/>
      <c r="U1241" s="14"/>
      <c r="V1241" s="8"/>
      <c r="W1241" s="8"/>
      <c r="X1241" s="8"/>
      <c r="Y1241" s="8"/>
      <c r="Z1241" s="8"/>
      <c r="AA1241" s="8"/>
      <c r="AB1241" s="8"/>
      <c r="AC1241" s="8"/>
    </row>
    <row r="1242" spans="1:29" x14ac:dyDescent="0.3">
      <c r="A1242" s="4">
        <v>5000</v>
      </c>
      <c r="B1242" s="4">
        <v>60</v>
      </c>
      <c r="C1242" s="4">
        <v>0.5</v>
      </c>
      <c r="D1242" s="4" t="s">
        <v>123</v>
      </c>
      <c r="E1242" s="4" t="s">
        <v>214</v>
      </c>
      <c r="F1242" s="4" t="s">
        <v>23</v>
      </c>
      <c r="G1242" s="4">
        <v>188</v>
      </c>
      <c r="H1242" s="4" t="s">
        <v>23</v>
      </c>
      <c r="I1242" s="4">
        <v>224</v>
      </c>
      <c r="J1242" s="4">
        <v>229</v>
      </c>
      <c r="K1242" s="4">
        <v>224</v>
      </c>
      <c r="L1242" s="4">
        <v>229</v>
      </c>
      <c r="M1242" s="8" t="s">
        <v>23</v>
      </c>
      <c r="N1242" s="5">
        <v>229</v>
      </c>
      <c r="O1242" s="6"/>
      <c r="P1242" s="6"/>
      <c r="Q1242" s="7"/>
      <c r="R1242" s="8"/>
      <c r="S1242" s="8"/>
      <c r="T1242" s="8"/>
      <c r="U1242" s="14"/>
      <c r="V1242" s="8"/>
      <c r="W1242" s="8"/>
      <c r="X1242" s="8"/>
      <c r="Y1242" s="8"/>
      <c r="Z1242" s="8"/>
      <c r="AA1242" s="8"/>
      <c r="AB1242" s="8"/>
      <c r="AC1242" s="8"/>
    </row>
    <row r="1243" spans="1:29" x14ac:dyDescent="0.3">
      <c r="A1243" s="4">
        <v>5000</v>
      </c>
      <c r="B1243" s="4">
        <v>60</v>
      </c>
      <c r="C1243" s="4">
        <v>0.5</v>
      </c>
      <c r="D1243" s="4" t="s">
        <v>123</v>
      </c>
      <c r="E1243" s="4" t="s">
        <v>215</v>
      </c>
      <c r="F1243" s="4" t="s">
        <v>23</v>
      </c>
      <c r="G1243" s="4">
        <v>221</v>
      </c>
      <c r="H1243" s="4" t="s">
        <v>23</v>
      </c>
      <c r="I1243" s="4">
        <v>246</v>
      </c>
      <c r="J1243" s="4">
        <v>250</v>
      </c>
      <c r="K1243" s="4">
        <v>246</v>
      </c>
      <c r="L1243" s="4">
        <v>249</v>
      </c>
      <c r="M1243" s="8" t="s">
        <v>23</v>
      </c>
      <c r="N1243" s="5">
        <v>250</v>
      </c>
      <c r="O1243" s="6"/>
      <c r="P1243" s="6"/>
      <c r="Q1243" s="7"/>
      <c r="R1243" s="8"/>
      <c r="S1243" s="8"/>
      <c r="T1243" s="8"/>
      <c r="U1243" s="14"/>
      <c r="V1243" s="8"/>
      <c r="W1243" s="8"/>
      <c r="X1243" s="8"/>
      <c r="Y1243" s="8"/>
      <c r="Z1243" s="8"/>
      <c r="AA1243" s="8"/>
      <c r="AB1243" s="8"/>
      <c r="AC1243" s="8"/>
    </row>
    <row r="1244" spans="1:29" x14ac:dyDescent="0.3">
      <c r="A1244" s="4">
        <v>5000</v>
      </c>
      <c r="B1244" s="4">
        <v>60</v>
      </c>
      <c r="C1244" s="4">
        <v>0.5</v>
      </c>
      <c r="D1244" s="4" t="s">
        <v>123</v>
      </c>
      <c r="E1244" s="4" t="s">
        <v>216</v>
      </c>
      <c r="F1244" s="4" t="s">
        <v>23</v>
      </c>
      <c r="G1244" s="4">
        <v>168</v>
      </c>
      <c r="H1244" s="4" t="s">
        <v>23</v>
      </c>
      <c r="I1244" s="4">
        <v>199</v>
      </c>
      <c r="J1244" s="4">
        <v>205</v>
      </c>
      <c r="K1244" s="4">
        <v>199</v>
      </c>
      <c r="L1244" s="4">
        <v>205</v>
      </c>
      <c r="M1244" s="8" t="s">
        <v>23</v>
      </c>
      <c r="N1244" s="5">
        <v>205</v>
      </c>
      <c r="O1244" s="6"/>
      <c r="P1244" s="6"/>
      <c r="Q1244" s="7"/>
      <c r="R1244" s="8"/>
      <c r="S1244" s="8"/>
      <c r="T1244" s="8"/>
      <c r="U1244" s="14"/>
      <c r="V1244" s="8"/>
      <c r="W1244" s="8"/>
      <c r="X1244" s="8"/>
      <c r="Y1244" s="8"/>
      <c r="Z1244" s="8"/>
      <c r="AA1244" s="8"/>
      <c r="AB1244" s="8"/>
      <c r="AC1244" s="8"/>
    </row>
    <row r="1245" spans="1:29" x14ac:dyDescent="0.3">
      <c r="A1245" s="4">
        <v>5000</v>
      </c>
      <c r="B1245" s="4">
        <v>60</v>
      </c>
      <c r="C1245" s="4">
        <v>0.5</v>
      </c>
      <c r="D1245" s="4" t="s">
        <v>123</v>
      </c>
      <c r="E1245" s="4" t="s">
        <v>217</v>
      </c>
      <c r="F1245" s="4" t="s">
        <v>23</v>
      </c>
      <c r="G1245" s="4">
        <v>122</v>
      </c>
      <c r="H1245" s="4" t="s">
        <v>23</v>
      </c>
      <c r="I1245" s="4">
        <v>142</v>
      </c>
      <c r="J1245" s="4">
        <v>151</v>
      </c>
      <c r="K1245" s="4">
        <v>142</v>
      </c>
      <c r="L1245" s="4">
        <v>151</v>
      </c>
      <c r="M1245" s="8" t="s">
        <v>23</v>
      </c>
      <c r="N1245" s="5">
        <v>151</v>
      </c>
      <c r="O1245" s="6"/>
      <c r="P1245" s="6"/>
      <c r="Q1245" s="7"/>
      <c r="R1245" s="8"/>
      <c r="S1245" s="8"/>
      <c r="T1245" s="8"/>
      <c r="U1245" s="14"/>
      <c r="V1245" s="8"/>
      <c r="W1245" s="8"/>
      <c r="X1245" s="8"/>
      <c r="Y1245" s="8"/>
      <c r="Z1245" s="8"/>
      <c r="AA1245" s="8"/>
      <c r="AB1245" s="8"/>
      <c r="AC1245" s="8"/>
    </row>
    <row r="1246" spans="1:29" x14ac:dyDescent="0.3">
      <c r="A1246" s="4">
        <v>5000</v>
      </c>
      <c r="B1246" s="4">
        <v>60</v>
      </c>
      <c r="C1246" s="4">
        <v>0.5</v>
      </c>
      <c r="D1246" s="4" t="s">
        <v>123</v>
      </c>
      <c r="E1246" s="4" t="s">
        <v>218</v>
      </c>
      <c r="F1246" s="4" t="s">
        <v>23</v>
      </c>
      <c r="G1246" s="4">
        <v>84</v>
      </c>
      <c r="H1246" s="4" t="s">
        <v>23</v>
      </c>
      <c r="I1246" s="4">
        <v>147</v>
      </c>
      <c r="J1246" s="4">
        <v>147</v>
      </c>
      <c r="K1246" s="4">
        <v>147</v>
      </c>
      <c r="L1246" s="4">
        <v>147</v>
      </c>
      <c r="M1246" s="8" t="s">
        <v>23</v>
      </c>
      <c r="N1246" s="5">
        <v>147</v>
      </c>
      <c r="O1246" s="6"/>
      <c r="P1246" s="6"/>
      <c r="Q1246" s="7"/>
      <c r="R1246" s="8"/>
      <c r="S1246" s="8"/>
      <c r="T1246" s="8"/>
      <c r="U1246" s="14"/>
      <c r="V1246" s="8"/>
      <c r="W1246" s="8"/>
      <c r="X1246" s="8"/>
      <c r="Y1246" s="8"/>
      <c r="Z1246" s="8"/>
      <c r="AA1246" s="8"/>
      <c r="AB1246" s="8"/>
      <c r="AC1246" s="8"/>
    </row>
    <row r="1247" spans="1:29" x14ac:dyDescent="0.3">
      <c r="A1247" s="4">
        <v>5000</v>
      </c>
      <c r="B1247" s="4">
        <v>60</v>
      </c>
      <c r="C1247" s="4">
        <v>0.5</v>
      </c>
      <c r="D1247" s="4" t="s">
        <v>123</v>
      </c>
      <c r="E1247" s="4" t="s">
        <v>219</v>
      </c>
      <c r="F1247" s="4" t="s">
        <v>23</v>
      </c>
      <c r="G1247" s="4">
        <v>191</v>
      </c>
      <c r="H1247" s="4" t="s">
        <v>23</v>
      </c>
      <c r="I1247" s="4">
        <v>222</v>
      </c>
      <c r="J1247" s="4">
        <v>226</v>
      </c>
      <c r="K1247" s="4">
        <v>222</v>
      </c>
      <c r="L1247" s="4">
        <v>226</v>
      </c>
      <c r="M1247" s="8" t="s">
        <v>23</v>
      </c>
      <c r="N1247" s="5">
        <v>226</v>
      </c>
      <c r="O1247" s="6"/>
      <c r="P1247" s="6"/>
      <c r="Q1247" s="7"/>
      <c r="R1247" s="8"/>
      <c r="S1247" s="8"/>
      <c r="T1247" s="8"/>
      <c r="U1247" s="14"/>
      <c r="V1247" s="8"/>
      <c r="W1247" s="8"/>
      <c r="X1247" s="8"/>
      <c r="Y1247" s="8"/>
      <c r="Z1247" s="8"/>
      <c r="AA1247" s="8"/>
      <c r="AB1247" s="8"/>
      <c r="AC1247" s="8"/>
    </row>
    <row r="1248" spans="1:29" x14ac:dyDescent="0.3">
      <c r="A1248" s="4">
        <v>5000</v>
      </c>
      <c r="B1248" s="4">
        <v>60</v>
      </c>
      <c r="C1248" s="4">
        <v>0.5</v>
      </c>
      <c r="D1248" s="4" t="s">
        <v>123</v>
      </c>
      <c r="E1248" s="4" t="s">
        <v>220</v>
      </c>
      <c r="F1248" s="4" t="s">
        <v>23</v>
      </c>
      <c r="G1248" s="4">
        <v>180</v>
      </c>
      <c r="H1248" s="4" t="s">
        <v>23</v>
      </c>
      <c r="I1248" s="4">
        <v>186</v>
      </c>
      <c r="J1248" s="4">
        <v>198</v>
      </c>
      <c r="K1248" s="4">
        <v>186</v>
      </c>
      <c r="L1248" s="4">
        <v>198</v>
      </c>
      <c r="M1248" s="8" t="s">
        <v>23</v>
      </c>
      <c r="N1248" s="5">
        <v>198</v>
      </c>
      <c r="O1248" s="6"/>
      <c r="P1248" s="6"/>
      <c r="Q1248" s="7"/>
      <c r="R1248" s="8"/>
      <c r="S1248" s="8"/>
      <c r="T1248" s="8"/>
      <c r="U1248" s="14"/>
      <c r="V1248" s="8"/>
      <c r="W1248" s="8"/>
      <c r="X1248" s="8"/>
      <c r="Y1248" s="8"/>
      <c r="Z1248" s="8"/>
      <c r="AA1248" s="8"/>
      <c r="AB1248" s="8"/>
      <c r="AC1248" s="8"/>
    </row>
    <row r="1249" spans="1:29" x14ac:dyDescent="0.3">
      <c r="A1249" s="4">
        <v>5000</v>
      </c>
      <c r="B1249" s="4">
        <v>60</v>
      </c>
      <c r="C1249" s="4">
        <v>0.5</v>
      </c>
      <c r="D1249" s="4" t="s">
        <v>123</v>
      </c>
      <c r="E1249" s="4" t="s">
        <v>221</v>
      </c>
      <c r="F1249" s="4" t="s">
        <v>23</v>
      </c>
      <c r="G1249" s="4">
        <v>145</v>
      </c>
      <c r="H1249" s="4" t="s">
        <v>23</v>
      </c>
      <c r="I1249" s="4">
        <v>183</v>
      </c>
      <c r="J1249" s="4">
        <v>189</v>
      </c>
      <c r="K1249" s="4">
        <v>183</v>
      </c>
      <c r="L1249" s="4">
        <v>187</v>
      </c>
      <c r="M1249" s="8" t="s">
        <v>23</v>
      </c>
      <c r="N1249" s="5">
        <v>189</v>
      </c>
      <c r="O1249" s="6"/>
      <c r="P1249" s="6"/>
      <c r="Q1249" s="7"/>
      <c r="R1249" s="8"/>
      <c r="S1249" s="8"/>
      <c r="T1249" s="8"/>
      <c r="U1249" s="14"/>
      <c r="V1249" s="8"/>
      <c r="W1249" s="8"/>
      <c r="X1249" s="8"/>
      <c r="Y1249" s="8"/>
      <c r="Z1249" s="8"/>
      <c r="AA1249" s="8"/>
      <c r="AB1249" s="8"/>
      <c r="AC1249" s="8"/>
    </row>
    <row r="1250" spans="1:29" x14ac:dyDescent="0.3">
      <c r="A1250" s="4">
        <v>5000</v>
      </c>
      <c r="B1250" s="4">
        <v>60</v>
      </c>
      <c r="C1250" s="4">
        <v>0.5</v>
      </c>
      <c r="D1250" s="4" t="s">
        <v>123</v>
      </c>
      <c r="E1250" s="4" t="s">
        <v>222</v>
      </c>
      <c r="F1250" s="4" t="s">
        <v>23</v>
      </c>
      <c r="G1250" s="4">
        <v>235</v>
      </c>
      <c r="H1250" s="4" t="s">
        <v>23</v>
      </c>
      <c r="I1250" s="4">
        <v>259</v>
      </c>
      <c r="J1250" s="4">
        <v>265</v>
      </c>
      <c r="K1250" s="4">
        <v>259</v>
      </c>
      <c r="L1250" s="4">
        <v>264</v>
      </c>
      <c r="M1250" s="8" t="s">
        <v>23</v>
      </c>
      <c r="N1250" s="5">
        <v>265</v>
      </c>
      <c r="O1250" s="6"/>
      <c r="P1250" s="6"/>
      <c r="Q1250" s="7"/>
      <c r="R1250" s="8"/>
      <c r="S1250" s="8"/>
      <c r="T1250" s="8"/>
      <c r="U1250" s="14"/>
      <c r="V1250" s="8"/>
      <c r="W1250" s="8"/>
      <c r="X1250" s="8"/>
      <c r="Y1250" s="8"/>
      <c r="Z1250" s="8"/>
      <c r="AA1250" s="8"/>
      <c r="AB1250" s="8"/>
      <c r="AC1250" s="8"/>
    </row>
    <row r="1251" spans="1:29" x14ac:dyDescent="0.3">
      <c r="A1251" s="4">
        <v>5000</v>
      </c>
      <c r="B1251" s="4">
        <v>60</v>
      </c>
      <c r="C1251" s="4">
        <v>0.5</v>
      </c>
      <c r="D1251" s="4" t="s">
        <v>123</v>
      </c>
      <c r="E1251" s="4" t="s">
        <v>223</v>
      </c>
      <c r="F1251" s="4" t="s">
        <v>23</v>
      </c>
      <c r="G1251" s="4">
        <v>237</v>
      </c>
      <c r="H1251" s="4" t="s">
        <v>23</v>
      </c>
      <c r="I1251" s="4">
        <v>261</v>
      </c>
      <c r="J1251" s="4">
        <v>268</v>
      </c>
      <c r="K1251" s="4">
        <v>261</v>
      </c>
      <c r="L1251" s="4">
        <v>267</v>
      </c>
      <c r="M1251" s="8" t="s">
        <v>23</v>
      </c>
      <c r="N1251" s="5">
        <v>268</v>
      </c>
      <c r="O1251" s="6"/>
      <c r="P1251" s="6"/>
      <c r="Q1251" s="7"/>
      <c r="R1251" s="8"/>
      <c r="S1251" s="8"/>
      <c r="T1251" s="8"/>
      <c r="U1251" s="14"/>
      <c r="V1251" s="8"/>
      <c r="W1251" s="8"/>
      <c r="X1251" s="8"/>
      <c r="Y1251" s="8"/>
      <c r="Z1251" s="8"/>
      <c r="AA1251" s="8"/>
      <c r="AB1251" s="8"/>
      <c r="AC1251" s="8"/>
    </row>
    <row r="1252" spans="1:29" s="8" customFormat="1" x14ac:dyDescent="0.3">
      <c r="A1252" s="9">
        <v>5000</v>
      </c>
      <c r="B1252" s="9">
        <v>60</v>
      </c>
      <c r="C1252" s="9">
        <v>0.75</v>
      </c>
      <c r="D1252" s="9" t="s">
        <v>123</v>
      </c>
      <c r="E1252" s="9" t="s">
        <v>199</v>
      </c>
      <c r="F1252" s="9" t="s">
        <v>23</v>
      </c>
      <c r="G1252" s="9">
        <v>2450</v>
      </c>
      <c r="H1252" s="9" t="s">
        <v>23</v>
      </c>
      <c r="I1252" s="9">
        <v>2459</v>
      </c>
      <c r="J1252" s="9">
        <v>2462</v>
      </c>
      <c r="K1252" s="9">
        <v>2459</v>
      </c>
      <c r="L1252" s="9">
        <v>2462</v>
      </c>
      <c r="M1252" s="9" t="s">
        <v>23</v>
      </c>
      <c r="N1252" s="11">
        <v>2462</v>
      </c>
      <c r="O1252" s="12"/>
      <c r="P1252" s="12"/>
      <c r="Q1252" s="13"/>
      <c r="R1252" s="8">
        <f t="shared" ref="R1252" si="541">A1252</f>
        <v>5000</v>
      </c>
      <c r="S1252" s="8">
        <f t="shared" ref="S1252" si="542">B1252</f>
        <v>60</v>
      </c>
      <c r="T1252" s="8">
        <f t="shared" ref="T1252" si="543">C1252</f>
        <v>0.75</v>
      </c>
      <c r="U1252" s="8" t="str">
        <f t="shared" ref="U1252" si="544">D1252</f>
        <v>ER</v>
      </c>
      <c r="V1252" s="8">
        <f t="shared" ref="V1252" si="545">AVERAGE(G1252:G1276)</f>
        <v>2452.8000000000002</v>
      </c>
      <c r="W1252" s="8" t="e">
        <f t="shared" ref="W1252" si="546">AVERAGE(H1252:H1276)</f>
        <v>#DIV/0!</v>
      </c>
      <c r="X1252" s="8">
        <f t="shared" ref="X1252" si="547">AVERAGE(I1252:I1276)</f>
        <v>2459.96</v>
      </c>
      <c r="Y1252" s="8">
        <f t="shared" ref="Y1252" si="548">AVERAGE(J1252:J1276)</f>
        <v>2464.16</v>
      </c>
      <c r="Z1252" s="8">
        <f t="shared" ref="Z1252" si="549">AVERAGE(K1252:K1276)</f>
        <v>2459.96</v>
      </c>
      <c r="AA1252" s="8">
        <f t="shared" ref="AA1252" si="550">AVERAGE(L1252:L1276)</f>
        <v>2464.16</v>
      </c>
      <c r="AB1252" s="8" t="e">
        <f t="shared" ref="AB1252:AC1252" si="551">AVERAGE(M1252:M1276)</f>
        <v>#DIV/0!</v>
      </c>
      <c r="AC1252" s="8">
        <f t="shared" si="551"/>
        <v>2464.16</v>
      </c>
    </row>
    <row r="1253" spans="1:29" s="8" customFormat="1" x14ac:dyDescent="0.3">
      <c r="A1253" s="9">
        <v>5000</v>
      </c>
      <c r="B1253" s="9">
        <v>60</v>
      </c>
      <c r="C1253" s="9">
        <v>0.75</v>
      </c>
      <c r="D1253" s="9" t="s">
        <v>123</v>
      </c>
      <c r="E1253" s="9" t="s">
        <v>200</v>
      </c>
      <c r="F1253" s="9" t="s">
        <v>23</v>
      </c>
      <c r="G1253" s="9">
        <v>2531</v>
      </c>
      <c r="H1253" s="9" t="s">
        <v>23</v>
      </c>
      <c r="I1253" s="9">
        <v>2530</v>
      </c>
      <c r="J1253" s="9">
        <v>2536</v>
      </c>
      <c r="K1253" s="9">
        <v>2530</v>
      </c>
      <c r="L1253" s="9">
        <v>2536</v>
      </c>
      <c r="M1253" s="8" t="s">
        <v>23</v>
      </c>
      <c r="N1253" s="11">
        <v>2536</v>
      </c>
      <c r="O1253" s="12"/>
      <c r="P1253" s="12"/>
      <c r="Q1253" s="13"/>
      <c r="U1253" s="14"/>
    </row>
    <row r="1254" spans="1:29" s="8" customFormat="1" x14ac:dyDescent="0.3">
      <c r="A1254" s="9">
        <v>5000</v>
      </c>
      <c r="B1254" s="9">
        <v>60</v>
      </c>
      <c r="C1254" s="9">
        <v>0.75</v>
      </c>
      <c r="D1254" s="9" t="s">
        <v>123</v>
      </c>
      <c r="E1254" s="9" t="s">
        <v>201</v>
      </c>
      <c r="F1254" s="9" t="s">
        <v>23</v>
      </c>
      <c r="G1254" s="9">
        <v>2426</v>
      </c>
      <c r="H1254" s="9" t="s">
        <v>23</v>
      </c>
      <c r="I1254" s="9">
        <v>2439</v>
      </c>
      <c r="J1254" s="9">
        <v>2440</v>
      </c>
      <c r="K1254" s="9">
        <v>2439</v>
      </c>
      <c r="L1254" s="9">
        <v>2440</v>
      </c>
      <c r="M1254" s="8" t="s">
        <v>23</v>
      </c>
      <c r="N1254" s="11">
        <v>2440</v>
      </c>
      <c r="O1254" s="12"/>
      <c r="P1254" s="12"/>
      <c r="Q1254" s="13"/>
      <c r="U1254" s="14"/>
    </row>
    <row r="1255" spans="1:29" s="8" customFormat="1" x14ac:dyDescent="0.3">
      <c r="A1255" s="9">
        <v>5000</v>
      </c>
      <c r="B1255" s="9">
        <v>60</v>
      </c>
      <c r="C1255" s="9">
        <v>0.75</v>
      </c>
      <c r="D1255" s="9" t="s">
        <v>123</v>
      </c>
      <c r="E1255" s="9" t="s">
        <v>202</v>
      </c>
      <c r="F1255" s="9" t="s">
        <v>23</v>
      </c>
      <c r="G1255" s="9">
        <v>2387</v>
      </c>
      <c r="H1255" s="9" t="s">
        <v>23</v>
      </c>
      <c r="I1255" s="9">
        <v>2391</v>
      </c>
      <c r="J1255" s="9">
        <v>2399</v>
      </c>
      <c r="K1255" s="9">
        <v>2391</v>
      </c>
      <c r="L1255" s="9">
        <v>2399</v>
      </c>
      <c r="M1255" s="8" t="s">
        <v>23</v>
      </c>
      <c r="N1255" s="11">
        <v>2399</v>
      </c>
      <c r="O1255" s="12"/>
      <c r="P1255" s="12"/>
      <c r="Q1255" s="13"/>
      <c r="U1255" s="14"/>
    </row>
    <row r="1256" spans="1:29" s="8" customFormat="1" x14ac:dyDescent="0.3">
      <c r="A1256" s="9">
        <v>5000</v>
      </c>
      <c r="B1256" s="9">
        <v>60</v>
      </c>
      <c r="C1256" s="9">
        <v>0.75</v>
      </c>
      <c r="D1256" s="9" t="s">
        <v>123</v>
      </c>
      <c r="E1256" s="9" t="s">
        <v>203</v>
      </c>
      <c r="F1256" s="9" t="s">
        <v>23</v>
      </c>
      <c r="G1256" s="9">
        <v>2498</v>
      </c>
      <c r="H1256" s="9" t="s">
        <v>23</v>
      </c>
      <c r="I1256" s="9">
        <v>2499</v>
      </c>
      <c r="J1256" s="9">
        <v>2507</v>
      </c>
      <c r="K1256" s="9">
        <v>2499</v>
      </c>
      <c r="L1256" s="9">
        <v>2507</v>
      </c>
      <c r="M1256" s="8" t="s">
        <v>23</v>
      </c>
      <c r="N1256" s="11">
        <v>2507</v>
      </c>
      <c r="O1256" s="12"/>
      <c r="P1256" s="12"/>
      <c r="Q1256" s="13"/>
      <c r="U1256" s="14"/>
    </row>
    <row r="1257" spans="1:29" s="8" customFormat="1" x14ac:dyDescent="0.3">
      <c r="A1257" s="9">
        <v>5000</v>
      </c>
      <c r="B1257" s="9">
        <v>60</v>
      </c>
      <c r="C1257" s="9">
        <v>0.75</v>
      </c>
      <c r="D1257" s="9" t="s">
        <v>123</v>
      </c>
      <c r="E1257" s="9" t="s">
        <v>204</v>
      </c>
      <c r="F1257" s="9" t="s">
        <v>23</v>
      </c>
      <c r="G1257" s="9">
        <v>2415</v>
      </c>
      <c r="H1257" s="9" t="s">
        <v>23</v>
      </c>
      <c r="I1257" s="9">
        <v>2417</v>
      </c>
      <c r="J1257" s="9">
        <v>2421</v>
      </c>
      <c r="K1257" s="9">
        <v>2417</v>
      </c>
      <c r="L1257" s="9">
        <v>2421</v>
      </c>
      <c r="M1257" s="8" t="s">
        <v>23</v>
      </c>
      <c r="N1257" s="11">
        <v>2421</v>
      </c>
      <c r="O1257" s="12"/>
      <c r="P1257" s="12"/>
      <c r="Q1257" s="13"/>
      <c r="U1257" s="14"/>
    </row>
    <row r="1258" spans="1:29" s="8" customFormat="1" x14ac:dyDescent="0.3">
      <c r="A1258" s="9">
        <v>5000</v>
      </c>
      <c r="B1258" s="9">
        <v>60</v>
      </c>
      <c r="C1258" s="9">
        <v>0.75</v>
      </c>
      <c r="D1258" s="9" t="s">
        <v>123</v>
      </c>
      <c r="E1258" s="9" t="s">
        <v>205</v>
      </c>
      <c r="F1258" s="9" t="s">
        <v>23</v>
      </c>
      <c r="G1258" s="9">
        <v>2441</v>
      </c>
      <c r="H1258" s="9" t="s">
        <v>23</v>
      </c>
      <c r="I1258" s="9">
        <v>2455</v>
      </c>
      <c r="J1258" s="9">
        <v>2457</v>
      </c>
      <c r="K1258" s="9">
        <v>2455</v>
      </c>
      <c r="L1258" s="9">
        <v>2457</v>
      </c>
      <c r="M1258" s="8" t="s">
        <v>23</v>
      </c>
      <c r="N1258" s="11">
        <v>2457</v>
      </c>
      <c r="O1258" s="12"/>
      <c r="P1258" s="12"/>
      <c r="Q1258" s="13"/>
      <c r="U1258" s="14"/>
    </row>
    <row r="1259" spans="1:29" s="8" customFormat="1" x14ac:dyDescent="0.3">
      <c r="A1259" s="9">
        <v>5000</v>
      </c>
      <c r="B1259" s="9">
        <v>60</v>
      </c>
      <c r="C1259" s="9">
        <v>0.75</v>
      </c>
      <c r="D1259" s="9" t="s">
        <v>123</v>
      </c>
      <c r="E1259" s="9" t="s">
        <v>206</v>
      </c>
      <c r="F1259" s="9" t="s">
        <v>23</v>
      </c>
      <c r="G1259" s="9">
        <v>2488</v>
      </c>
      <c r="H1259" s="9" t="s">
        <v>23</v>
      </c>
      <c r="I1259" s="9">
        <v>2497</v>
      </c>
      <c r="J1259" s="9">
        <v>2500</v>
      </c>
      <c r="K1259" s="9">
        <v>2497</v>
      </c>
      <c r="L1259" s="9">
        <v>2500</v>
      </c>
      <c r="M1259" s="8" t="s">
        <v>23</v>
      </c>
      <c r="N1259" s="11">
        <v>2500</v>
      </c>
      <c r="O1259" s="12"/>
      <c r="P1259" s="12"/>
      <c r="Q1259" s="13"/>
      <c r="U1259" s="14"/>
    </row>
    <row r="1260" spans="1:29" s="8" customFormat="1" x14ac:dyDescent="0.3">
      <c r="A1260" s="9">
        <v>5000</v>
      </c>
      <c r="B1260" s="9">
        <v>60</v>
      </c>
      <c r="C1260" s="9">
        <v>0.75</v>
      </c>
      <c r="D1260" s="9" t="s">
        <v>123</v>
      </c>
      <c r="E1260" s="9" t="s">
        <v>207</v>
      </c>
      <c r="F1260" s="9" t="s">
        <v>23</v>
      </c>
      <c r="G1260" s="9">
        <v>2430</v>
      </c>
      <c r="H1260" s="9" t="s">
        <v>23</v>
      </c>
      <c r="I1260" s="9">
        <v>2447</v>
      </c>
      <c r="J1260" s="9">
        <v>2448</v>
      </c>
      <c r="K1260" s="9">
        <v>2447</v>
      </c>
      <c r="L1260" s="9">
        <v>2448</v>
      </c>
      <c r="M1260" s="8" t="s">
        <v>23</v>
      </c>
      <c r="N1260" s="11">
        <v>2448</v>
      </c>
      <c r="O1260" s="12"/>
      <c r="P1260" s="12"/>
      <c r="Q1260" s="13"/>
      <c r="U1260" s="14"/>
    </row>
    <row r="1261" spans="1:29" s="8" customFormat="1" x14ac:dyDescent="0.3">
      <c r="A1261" s="9">
        <v>5000</v>
      </c>
      <c r="B1261" s="9">
        <v>60</v>
      </c>
      <c r="C1261" s="9">
        <v>0.75</v>
      </c>
      <c r="D1261" s="9" t="s">
        <v>123</v>
      </c>
      <c r="E1261" s="9" t="s">
        <v>208</v>
      </c>
      <c r="F1261" s="9" t="s">
        <v>23</v>
      </c>
      <c r="G1261" s="9">
        <v>2491</v>
      </c>
      <c r="H1261" s="9" t="s">
        <v>23</v>
      </c>
      <c r="I1261" s="9">
        <v>2490</v>
      </c>
      <c r="J1261" s="9">
        <v>2495</v>
      </c>
      <c r="K1261" s="9">
        <v>2490</v>
      </c>
      <c r="L1261" s="9">
        <v>2495</v>
      </c>
      <c r="M1261" s="8" t="s">
        <v>23</v>
      </c>
      <c r="N1261" s="11">
        <v>2495</v>
      </c>
      <c r="O1261" s="12"/>
      <c r="P1261" s="12"/>
      <c r="Q1261" s="13"/>
      <c r="U1261" s="14"/>
    </row>
    <row r="1262" spans="1:29" s="8" customFormat="1" x14ac:dyDescent="0.3">
      <c r="A1262" s="9">
        <v>5000</v>
      </c>
      <c r="B1262" s="9">
        <v>60</v>
      </c>
      <c r="C1262" s="9">
        <v>0.75</v>
      </c>
      <c r="D1262" s="9" t="s">
        <v>123</v>
      </c>
      <c r="E1262" s="9" t="s">
        <v>209</v>
      </c>
      <c r="F1262" s="9" t="s">
        <v>23</v>
      </c>
      <c r="G1262" s="9">
        <v>2411</v>
      </c>
      <c r="H1262" s="9" t="s">
        <v>23</v>
      </c>
      <c r="I1262" s="9">
        <v>2424</v>
      </c>
      <c r="J1262" s="9">
        <v>2424</v>
      </c>
      <c r="K1262" s="9">
        <v>2424</v>
      </c>
      <c r="L1262" s="9">
        <v>2424</v>
      </c>
      <c r="M1262" s="8" t="s">
        <v>23</v>
      </c>
      <c r="N1262" s="11">
        <v>2424</v>
      </c>
      <c r="O1262" s="12"/>
      <c r="P1262" s="12"/>
      <c r="Q1262" s="13"/>
      <c r="U1262" s="14"/>
    </row>
    <row r="1263" spans="1:29" s="8" customFormat="1" x14ac:dyDescent="0.3">
      <c r="A1263" s="9">
        <v>5000</v>
      </c>
      <c r="B1263" s="9">
        <v>60</v>
      </c>
      <c r="C1263" s="9">
        <v>0.75</v>
      </c>
      <c r="D1263" s="9" t="s">
        <v>123</v>
      </c>
      <c r="E1263" s="9" t="s">
        <v>210</v>
      </c>
      <c r="F1263" s="9" t="s">
        <v>23</v>
      </c>
      <c r="G1263" s="9">
        <v>2403</v>
      </c>
      <c r="H1263" s="9" t="s">
        <v>23</v>
      </c>
      <c r="I1263" s="9">
        <v>2415</v>
      </c>
      <c r="J1263" s="9">
        <v>2418</v>
      </c>
      <c r="K1263" s="9">
        <v>2415</v>
      </c>
      <c r="L1263" s="9">
        <v>2418</v>
      </c>
      <c r="M1263" s="8" t="s">
        <v>23</v>
      </c>
      <c r="N1263" s="11">
        <v>2418</v>
      </c>
      <c r="O1263" s="12"/>
      <c r="P1263" s="12"/>
      <c r="Q1263" s="13"/>
      <c r="U1263" s="14"/>
    </row>
    <row r="1264" spans="1:29" s="8" customFormat="1" x14ac:dyDescent="0.3">
      <c r="A1264" s="9">
        <v>5000</v>
      </c>
      <c r="B1264" s="9">
        <v>60</v>
      </c>
      <c r="C1264" s="9">
        <v>0.75</v>
      </c>
      <c r="D1264" s="9" t="s">
        <v>123</v>
      </c>
      <c r="E1264" s="9" t="s">
        <v>211</v>
      </c>
      <c r="F1264" s="9" t="s">
        <v>23</v>
      </c>
      <c r="G1264" s="9">
        <v>2451</v>
      </c>
      <c r="H1264" s="9" t="s">
        <v>23</v>
      </c>
      <c r="I1264" s="9">
        <v>2452</v>
      </c>
      <c r="J1264" s="9">
        <v>2458</v>
      </c>
      <c r="K1264" s="9">
        <v>2452</v>
      </c>
      <c r="L1264" s="9">
        <v>2458</v>
      </c>
      <c r="M1264" s="8" t="s">
        <v>23</v>
      </c>
      <c r="N1264" s="11">
        <v>2458</v>
      </c>
      <c r="O1264" s="12"/>
      <c r="P1264" s="12"/>
      <c r="Q1264" s="13"/>
      <c r="U1264" s="14"/>
    </row>
    <row r="1265" spans="1:29" s="8" customFormat="1" x14ac:dyDescent="0.3">
      <c r="A1265" s="9">
        <v>5000</v>
      </c>
      <c r="B1265" s="9">
        <v>60</v>
      </c>
      <c r="C1265" s="9">
        <v>0.75</v>
      </c>
      <c r="D1265" s="9" t="s">
        <v>123</v>
      </c>
      <c r="E1265" s="9" t="s">
        <v>212</v>
      </c>
      <c r="F1265" s="9" t="s">
        <v>23</v>
      </c>
      <c r="G1265" s="9">
        <v>2448</v>
      </c>
      <c r="H1265" s="9" t="s">
        <v>23</v>
      </c>
      <c r="I1265" s="9">
        <v>2456</v>
      </c>
      <c r="J1265" s="9">
        <v>2461</v>
      </c>
      <c r="K1265" s="9">
        <v>2456</v>
      </c>
      <c r="L1265" s="9">
        <v>2461</v>
      </c>
      <c r="M1265" s="8" t="s">
        <v>23</v>
      </c>
      <c r="N1265" s="11">
        <v>2461</v>
      </c>
      <c r="O1265" s="12"/>
      <c r="P1265" s="12"/>
      <c r="Q1265" s="13"/>
      <c r="U1265" s="14"/>
    </row>
    <row r="1266" spans="1:29" s="8" customFormat="1" x14ac:dyDescent="0.3">
      <c r="A1266" s="9">
        <v>5000</v>
      </c>
      <c r="B1266" s="9">
        <v>60</v>
      </c>
      <c r="C1266" s="9">
        <v>0.75</v>
      </c>
      <c r="D1266" s="9" t="s">
        <v>123</v>
      </c>
      <c r="E1266" s="9" t="s">
        <v>213</v>
      </c>
      <c r="F1266" s="9" t="s">
        <v>23</v>
      </c>
      <c r="G1266" s="9">
        <v>2385</v>
      </c>
      <c r="H1266" s="9" t="s">
        <v>23</v>
      </c>
      <c r="I1266" s="9">
        <v>2397</v>
      </c>
      <c r="J1266" s="9">
        <v>2402</v>
      </c>
      <c r="K1266" s="9">
        <v>2397</v>
      </c>
      <c r="L1266" s="9">
        <v>2402</v>
      </c>
      <c r="M1266" s="8" t="s">
        <v>23</v>
      </c>
      <c r="N1266" s="11">
        <v>2402</v>
      </c>
      <c r="O1266" s="12"/>
      <c r="P1266" s="12"/>
      <c r="Q1266" s="13"/>
      <c r="U1266" s="14"/>
    </row>
    <row r="1267" spans="1:29" s="8" customFormat="1" x14ac:dyDescent="0.3">
      <c r="A1267" s="9">
        <v>5000</v>
      </c>
      <c r="B1267" s="9">
        <v>60</v>
      </c>
      <c r="C1267" s="9">
        <v>0.75</v>
      </c>
      <c r="D1267" s="9" t="s">
        <v>123</v>
      </c>
      <c r="E1267" s="9" t="s">
        <v>214</v>
      </c>
      <c r="F1267" s="9" t="s">
        <v>23</v>
      </c>
      <c r="G1267" s="9">
        <v>2499</v>
      </c>
      <c r="H1267" s="9" t="s">
        <v>23</v>
      </c>
      <c r="I1267" s="9">
        <v>2512</v>
      </c>
      <c r="J1267" s="9">
        <v>2513</v>
      </c>
      <c r="K1267" s="9">
        <v>2512</v>
      </c>
      <c r="L1267" s="9">
        <v>2513</v>
      </c>
      <c r="M1267" s="8" t="s">
        <v>23</v>
      </c>
      <c r="N1267" s="11">
        <v>2513</v>
      </c>
      <c r="O1267" s="12"/>
      <c r="P1267" s="12"/>
      <c r="Q1267" s="13"/>
      <c r="U1267" s="14"/>
    </row>
    <row r="1268" spans="1:29" s="8" customFormat="1" x14ac:dyDescent="0.3">
      <c r="A1268" s="9">
        <v>5000</v>
      </c>
      <c r="B1268" s="9">
        <v>60</v>
      </c>
      <c r="C1268" s="9">
        <v>0.75</v>
      </c>
      <c r="D1268" s="9" t="s">
        <v>123</v>
      </c>
      <c r="E1268" s="9" t="s">
        <v>215</v>
      </c>
      <c r="F1268" s="9" t="s">
        <v>23</v>
      </c>
      <c r="G1268" s="9">
        <v>2528</v>
      </c>
      <c r="H1268" s="9" t="s">
        <v>23</v>
      </c>
      <c r="I1268" s="9">
        <v>2540</v>
      </c>
      <c r="J1268" s="9">
        <v>2543</v>
      </c>
      <c r="K1268" s="9">
        <v>2540</v>
      </c>
      <c r="L1268" s="9">
        <v>2543</v>
      </c>
      <c r="M1268" s="8" t="s">
        <v>23</v>
      </c>
      <c r="N1268" s="11">
        <v>2543</v>
      </c>
      <c r="O1268" s="12"/>
      <c r="P1268" s="12"/>
      <c r="Q1268" s="13"/>
      <c r="U1268" s="14"/>
    </row>
    <row r="1269" spans="1:29" s="8" customFormat="1" x14ac:dyDescent="0.3">
      <c r="A1269" s="9">
        <v>5000</v>
      </c>
      <c r="B1269" s="9">
        <v>60</v>
      </c>
      <c r="C1269" s="9">
        <v>0.75</v>
      </c>
      <c r="D1269" s="9" t="s">
        <v>123</v>
      </c>
      <c r="E1269" s="9" t="s">
        <v>216</v>
      </c>
      <c r="F1269" s="9" t="s">
        <v>23</v>
      </c>
      <c r="G1269" s="9">
        <v>2402</v>
      </c>
      <c r="H1269" s="9" t="s">
        <v>23</v>
      </c>
      <c r="I1269" s="9">
        <v>2408</v>
      </c>
      <c r="J1269" s="9">
        <v>2413</v>
      </c>
      <c r="K1269" s="9">
        <v>2408</v>
      </c>
      <c r="L1269" s="9">
        <v>2413</v>
      </c>
      <c r="M1269" s="8" t="s">
        <v>23</v>
      </c>
      <c r="N1269" s="11">
        <v>2413</v>
      </c>
      <c r="O1269" s="12"/>
      <c r="P1269" s="12"/>
      <c r="Q1269" s="13"/>
      <c r="U1269" s="14"/>
    </row>
    <row r="1270" spans="1:29" s="8" customFormat="1" x14ac:dyDescent="0.3">
      <c r="A1270" s="9">
        <v>5000</v>
      </c>
      <c r="B1270" s="9">
        <v>60</v>
      </c>
      <c r="C1270" s="9">
        <v>0.75</v>
      </c>
      <c r="D1270" s="9" t="s">
        <v>123</v>
      </c>
      <c r="E1270" s="9" t="s">
        <v>217</v>
      </c>
      <c r="F1270" s="9" t="s">
        <v>23</v>
      </c>
      <c r="G1270" s="9">
        <v>2449</v>
      </c>
      <c r="H1270" s="9" t="s">
        <v>23</v>
      </c>
      <c r="I1270" s="9">
        <v>2455</v>
      </c>
      <c r="J1270" s="9">
        <v>2458</v>
      </c>
      <c r="K1270" s="9">
        <v>2455</v>
      </c>
      <c r="L1270" s="9">
        <v>2458</v>
      </c>
      <c r="M1270" s="8" t="s">
        <v>23</v>
      </c>
      <c r="N1270" s="11">
        <v>2458</v>
      </c>
      <c r="O1270" s="12"/>
      <c r="P1270" s="12"/>
      <c r="Q1270" s="13"/>
      <c r="U1270" s="14"/>
    </row>
    <row r="1271" spans="1:29" s="8" customFormat="1" x14ac:dyDescent="0.3">
      <c r="A1271" s="9">
        <v>5000</v>
      </c>
      <c r="B1271" s="9">
        <v>60</v>
      </c>
      <c r="C1271" s="9">
        <v>0.75</v>
      </c>
      <c r="D1271" s="9" t="s">
        <v>123</v>
      </c>
      <c r="E1271" s="9" t="s">
        <v>218</v>
      </c>
      <c r="F1271" s="9" t="s">
        <v>23</v>
      </c>
      <c r="G1271" s="9">
        <v>2351</v>
      </c>
      <c r="H1271" s="9" t="s">
        <v>23</v>
      </c>
      <c r="I1271" s="9">
        <v>2352</v>
      </c>
      <c r="J1271" s="9">
        <v>2358</v>
      </c>
      <c r="K1271" s="9">
        <v>2352</v>
      </c>
      <c r="L1271" s="9">
        <v>2358</v>
      </c>
      <c r="M1271" s="8" t="s">
        <v>23</v>
      </c>
      <c r="N1271" s="11">
        <v>2358</v>
      </c>
      <c r="O1271" s="12"/>
      <c r="P1271" s="12"/>
      <c r="Q1271" s="13"/>
      <c r="U1271" s="14"/>
    </row>
    <row r="1272" spans="1:29" s="8" customFormat="1" x14ac:dyDescent="0.3">
      <c r="A1272" s="9">
        <v>5000</v>
      </c>
      <c r="B1272" s="9">
        <v>60</v>
      </c>
      <c r="C1272" s="9">
        <v>0.75</v>
      </c>
      <c r="D1272" s="9" t="s">
        <v>123</v>
      </c>
      <c r="E1272" s="9" t="s">
        <v>219</v>
      </c>
      <c r="F1272" s="9" t="s">
        <v>23</v>
      </c>
      <c r="G1272" s="9">
        <v>2445</v>
      </c>
      <c r="H1272" s="9" t="s">
        <v>23</v>
      </c>
      <c r="I1272" s="9">
        <v>2453</v>
      </c>
      <c r="J1272" s="9">
        <v>2457</v>
      </c>
      <c r="K1272" s="9">
        <v>2453</v>
      </c>
      <c r="L1272" s="9">
        <v>2457</v>
      </c>
      <c r="M1272" s="8" t="s">
        <v>23</v>
      </c>
      <c r="N1272" s="11">
        <v>2457</v>
      </c>
      <c r="O1272" s="12"/>
      <c r="P1272" s="12"/>
      <c r="Q1272" s="13"/>
      <c r="U1272" s="14"/>
    </row>
    <row r="1273" spans="1:29" s="8" customFormat="1" x14ac:dyDescent="0.3">
      <c r="A1273" s="9">
        <v>5000</v>
      </c>
      <c r="B1273" s="9">
        <v>60</v>
      </c>
      <c r="C1273" s="9">
        <v>0.75</v>
      </c>
      <c r="D1273" s="9" t="s">
        <v>123</v>
      </c>
      <c r="E1273" s="9" t="s">
        <v>220</v>
      </c>
      <c r="F1273" s="9" t="s">
        <v>23</v>
      </c>
      <c r="G1273" s="9">
        <v>2459</v>
      </c>
      <c r="H1273" s="9" t="s">
        <v>23</v>
      </c>
      <c r="I1273" s="9">
        <v>2470</v>
      </c>
      <c r="J1273" s="9">
        <v>2474</v>
      </c>
      <c r="K1273" s="9">
        <v>2470</v>
      </c>
      <c r="L1273" s="9">
        <v>2474</v>
      </c>
      <c r="M1273" s="8" t="s">
        <v>23</v>
      </c>
      <c r="N1273" s="11">
        <v>2474</v>
      </c>
      <c r="O1273" s="12"/>
      <c r="P1273" s="12"/>
      <c r="Q1273" s="13"/>
      <c r="U1273" s="14"/>
    </row>
    <row r="1274" spans="1:29" s="8" customFormat="1" x14ac:dyDescent="0.3">
      <c r="A1274" s="9">
        <v>5000</v>
      </c>
      <c r="B1274" s="9">
        <v>60</v>
      </c>
      <c r="C1274" s="9">
        <v>0.75</v>
      </c>
      <c r="D1274" s="9" t="s">
        <v>123</v>
      </c>
      <c r="E1274" s="9" t="s">
        <v>221</v>
      </c>
      <c r="F1274" s="9" t="s">
        <v>23</v>
      </c>
      <c r="G1274" s="9">
        <v>2434</v>
      </c>
      <c r="H1274" s="9" t="s">
        <v>23</v>
      </c>
      <c r="I1274" s="9">
        <v>2439</v>
      </c>
      <c r="J1274" s="9">
        <v>2445</v>
      </c>
      <c r="K1274" s="9">
        <v>2439</v>
      </c>
      <c r="L1274" s="9">
        <v>2445</v>
      </c>
      <c r="M1274" s="8" t="s">
        <v>23</v>
      </c>
      <c r="N1274" s="11">
        <v>2445</v>
      </c>
      <c r="O1274" s="12"/>
      <c r="P1274" s="12"/>
      <c r="Q1274" s="13"/>
      <c r="U1274" s="14"/>
    </row>
    <row r="1275" spans="1:29" s="8" customFormat="1" x14ac:dyDescent="0.3">
      <c r="A1275" s="9">
        <v>5000</v>
      </c>
      <c r="B1275" s="9">
        <v>60</v>
      </c>
      <c r="C1275" s="9">
        <v>0.75</v>
      </c>
      <c r="D1275" s="9" t="s">
        <v>123</v>
      </c>
      <c r="E1275" s="9" t="s">
        <v>222</v>
      </c>
      <c r="F1275" s="9" t="s">
        <v>23</v>
      </c>
      <c r="G1275" s="9">
        <v>2533</v>
      </c>
      <c r="H1275" s="9" t="s">
        <v>23</v>
      </c>
      <c r="I1275" s="9">
        <v>2538</v>
      </c>
      <c r="J1275" s="9">
        <v>2544</v>
      </c>
      <c r="K1275" s="9">
        <v>2538</v>
      </c>
      <c r="L1275" s="9">
        <v>2544</v>
      </c>
      <c r="M1275" s="8" t="s">
        <v>23</v>
      </c>
      <c r="N1275" s="11">
        <v>2544</v>
      </c>
      <c r="O1275" s="12"/>
      <c r="P1275" s="12"/>
      <c r="Q1275" s="13"/>
      <c r="U1275" s="14"/>
    </row>
    <row r="1276" spans="1:29" s="8" customFormat="1" x14ac:dyDescent="0.3">
      <c r="A1276" s="9">
        <v>5000</v>
      </c>
      <c r="B1276" s="9">
        <v>60</v>
      </c>
      <c r="C1276" s="9">
        <v>0.75</v>
      </c>
      <c r="D1276" s="9" t="s">
        <v>123</v>
      </c>
      <c r="E1276" s="9" t="s">
        <v>223</v>
      </c>
      <c r="F1276" s="9" t="s">
        <v>23</v>
      </c>
      <c r="G1276" s="9">
        <v>2565</v>
      </c>
      <c r="H1276" s="9" t="s">
        <v>23</v>
      </c>
      <c r="I1276" s="9">
        <v>2564</v>
      </c>
      <c r="J1276" s="9">
        <v>2571</v>
      </c>
      <c r="K1276" s="9">
        <v>2564</v>
      </c>
      <c r="L1276" s="9">
        <v>2571</v>
      </c>
      <c r="M1276" s="8" t="s">
        <v>23</v>
      </c>
      <c r="N1276" s="11">
        <v>2571</v>
      </c>
      <c r="O1276" s="12"/>
      <c r="P1276" s="12"/>
      <c r="Q1276" s="13"/>
      <c r="U1276" s="14"/>
    </row>
    <row r="1277" spans="1:29" x14ac:dyDescent="0.3">
      <c r="A1277" s="4">
        <v>5000</v>
      </c>
      <c r="B1277" s="4">
        <v>60</v>
      </c>
      <c r="C1277" s="4">
        <v>0.25</v>
      </c>
      <c r="D1277" s="4" t="s">
        <v>224</v>
      </c>
      <c r="E1277" s="4" t="s">
        <v>300</v>
      </c>
      <c r="F1277" s="4" t="s">
        <v>23</v>
      </c>
      <c r="G1277" s="4">
        <v>6</v>
      </c>
      <c r="H1277" s="4" t="s">
        <v>23</v>
      </c>
      <c r="I1277" s="4">
        <v>-99</v>
      </c>
      <c r="J1277" s="4">
        <v>6</v>
      </c>
      <c r="K1277" s="4">
        <v>-99</v>
      </c>
      <c r="L1277" s="4">
        <v>-31</v>
      </c>
      <c r="M1277" s="8" t="s">
        <v>23</v>
      </c>
      <c r="N1277" s="5">
        <v>6</v>
      </c>
      <c r="O1277" s="6"/>
      <c r="P1277" s="6"/>
      <c r="Q1277" s="7"/>
      <c r="R1277" s="8">
        <f t="shared" ref="R1277" si="552">A1277</f>
        <v>5000</v>
      </c>
      <c r="S1277" s="8">
        <f t="shared" ref="S1277" si="553">B1277</f>
        <v>60</v>
      </c>
      <c r="T1277" s="8">
        <f t="shared" ref="T1277" si="554">C1277</f>
        <v>0.25</v>
      </c>
      <c r="U1277" s="8" t="str">
        <f t="shared" ref="U1277" si="555">D1277</f>
        <v>WS</v>
      </c>
      <c r="V1277" s="8">
        <f t="shared" ref="V1277" si="556">AVERAGE(G1277:G1301)</f>
        <v>3.4</v>
      </c>
      <c r="W1277" s="8" t="e">
        <f t="shared" ref="W1277" si="557">AVERAGE(H1277:H1301)</f>
        <v>#DIV/0!</v>
      </c>
      <c r="X1277" s="8">
        <f t="shared" ref="X1277" si="558">AVERAGE(I1277:I1301)</f>
        <v>-90.2</v>
      </c>
      <c r="Y1277" s="8">
        <f t="shared" ref="Y1277" si="559">AVERAGE(J1277:J1301)</f>
        <v>3.6</v>
      </c>
      <c r="Z1277" s="8">
        <f t="shared" ref="Z1277" si="560">AVERAGE(K1277:K1301)</f>
        <v>-90.2</v>
      </c>
      <c r="AA1277" s="8">
        <f t="shared" ref="AA1277" si="561">AVERAGE(L1277:L1301)</f>
        <v>-32.96</v>
      </c>
      <c r="AB1277" s="8" t="e">
        <f t="shared" ref="AB1277:AC1277" si="562">AVERAGE(M1277:M1301)</f>
        <v>#DIV/0!</v>
      </c>
      <c r="AC1277" s="8">
        <f t="shared" si="562"/>
        <v>3.6</v>
      </c>
    </row>
    <row r="1278" spans="1:29" x14ac:dyDescent="0.3">
      <c r="A1278" s="4">
        <v>5000</v>
      </c>
      <c r="B1278" s="4">
        <v>60</v>
      </c>
      <c r="C1278" s="4">
        <v>0.25</v>
      </c>
      <c r="D1278" s="4" t="s">
        <v>224</v>
      </c>
      <c r="E1278" s="4" t="s">
        <v>301</v>
      </c>
      <c r="F1278" s="4" t="s">
        <v>23</v>
      </c>
      <c r="G1278" s="4">
        <v>4</v>
      </c>
      <c r="H1278" s="4" t="s">
        <v>23</v>
      </c>
      <c r="I1278" s="4">
        <v>-94</v>
      </c>
      <c r="J1278" s="4">
        <v>5</v>
      </c>
      <c r="K1278" s="4">
        <v>-94</v>
      </c>
      <c r="L1278" s="4">
        <v>-29</v>
      </c>
      <c r="M1278" s="8" t="s">
        <v>23</v>
      </c>
      <c r="N1278" s="5">
        <v>5</v>
      </c>
      <c r="O1278" s="6"/>
      <c r="P1278" s="6"/>
      <c r="Q1278" s="7"/>
      <c r="R1278" s="8"/>
      <c r="S1278" s="8"/>
      <c r="T1278" s="8"/>
      <c r="U1278" s="14"/>
      <c r="V1278" s="8"/>
      <c r="W1278" s="8"/>
      <c r="X1278" s="8"/>
      <c r="Y1278" s="8"/>
      <c r="Z1278" s="8"/>
      <c r="AA1278" s="8"/>
      <c r="AB1278" s="8"/>
      <c r="AC1278" s="8"/>
    </row>
    <row r="1279" spans="1:29" x14ac:dyDescent="0.3">
      <c r="A1279" s="4">
        <v>5000</v>
      </c>
      <c r="B1279" s="4">
        <v>60</v>
      </c>
      <c r="C1279" s="4">
        <v>0.25</v>
      </c>
      <c r="D1279" s="4" t="s">
        <v>224</v>
      </c>
      <c r="E1279" s="4" t="s">
        <v>302</v>
      </c>
      <c r="F1279" s="4" t="s">
        <v>23</v>
      </c>
      <c r="G1279" s="4">
        <v>2</v>
      </c>
      <c r="H1279" s="4" t="s">
        <v>23</v>
      </c>
      <c r="I1279" s="4">
        <v>-101</v>
      </c>
      <c r="J1279" s="4">
        <v>2</v>
      </c>
      <c r="K1279" s="4">
        <v>-101</v>
      </c>
      <c r="L1279" s="4">
        <v>-33</v>
      </c>
      <c r="M1279" s="8" t="s">
        <v>23</v>
      </c>
      <c r="N1279" s="5">
        <v>2</v>
      </c>
      <c r="O1279" s="6"/>
      <c r="P1279" s="6"/>
      <c r="Q1279" s="7"/>
      <c r="R1279" s="8"/>
      <c r="S1279" s="8"/>
      <c r="T1279" s="8"/>
      <c r="U1279" s="14"/>
      <c r="V1279" s="8"/>
      <c r="W1279" s="8"/>
      <c r="X1279" s="8"/>
      <c r="Y1279" s="8"/>
      <c r="Z1279" s="8"/>
      <c r="AA1279" s="8"/>
      <c r="AB1279" s="8"/>
      <c r="AC1279" s="8"/>
    </row>
    <row r="1280" spans="1:29" x14ac:dyDescent="0.3">
      <c r="A1280" s="4">
        <v>5000</v>
      </c>
      <c r="B1280" s="4">
        <v>60</v>
      </c>
      <c r="C1280" s="4">
        <v>0.25</v>
      </c>
      <c r="D1280" s="4" t="s">
        <v>224</v>
      </c>
      <c r="E1280" s="4" t="s">
        <v>303</v>
      </c>
      <c r="F1280" s="4" t="s">
        <v>23</v>
      </c>
      <c r="G1280" s="4">
        <v>2</v>
      </c>
      <c r="H1280" s="4" t="s">
        <v>23</v>
      </c>
      <c r="I1280" s="4">
        <v>-95</v>
      </c>
      <c r="J1280" s="4">
        <v>2</v>
      </c>
      <c r="K1280" s="4">
        <v>-95</v>
      </c>
      <c r="L1280" s="4">
        <v>-39</v>
      </c>
      <c r="M1280" s="8" t="s">
        <v>23</v>
      </c>
      <c r="N1280" s="5">
        <v>2</v>
      </c>
      <c r="O1280" s="6"/>
      <c r="P1280" s="6"/>
      <c r="Q1280" s="7"/>
      <c r="R1280" s="8"/>
      <c r="S1280" s="8"/>
      <c r="T1280" s="8"/>
      <c r="U1280" s="14"/>
      <c r="V1280" s="8"/>
      <c r="W1280" s="8"/>
      <c r="X1280" s="8"/>
      <c r="Y1280" s="8"/>
      <c r="Z1280" s="8"/>
      <c r="AA1280" s="8"/>
      <c r="AB1280" s="8"/>
      <c r="AC1280" s="8"/>
    </row>
    <row r="1281" spans="1:29" x14ac:dyDescent="0.3">
      <c r="A1281" s="4">
        <v>5000</v>
      </c>
      <c r="B1281" s="4">
        <v>60</v>
      </c>
      <c r="C1281" s="4">
        <v>0.25</v>
      </c>
      <c r="D1281" s="4" t="s">
        <v>224</v>
      </c>
      <c r="E1281" s="4" t="s">
        <v>304</v>
      </c>
      <c r="F1281" s="4" t="s">
        <v>23</v>
      </c>
      <c r="G1281" s="4">
        <v>2</v>
      </c>
      <c r="H1281" s="4" t="s">
        <v>23</v>
      </c>
      <c r="I1281" s="4">
        <v>-99</v>
      </c>
      <c r="J1281" s="4">
        <v>2</v>
      </c>
      <c r="K1281" s="4">
        <v>-99</v>
      </c>
      <c r="L1281" s="4">
        <v>-37</v>
      </c>
      <c r="M1281" s="8" t="s">
        <v>23</v>
      </c>
      <c r="N1281" s="5">
        <v>2</v>
      </c>
      <c r="O1281" s="6"/>
      <c r="P1281" s="6"/>
      <c r="Q1281" s="7"/>
      <c r="R1281" s="8"/>
      <c r="S1281" s="8"/>
      <c r="T1281" s="8"/>
      <c r="U1281" s="14"/>
      <c r="V1281" s="8"/>
      <c r="W1281" s="8"/>
      <c r="X1281" s="8"/>
      <c r="Y1281" s="8"/>
      <c r="Z1281" s="8"/>
      <c r="AA1281" s="8"/>
      <c r="AB1281" s="8"/>
      <c r="AC1281" s="8"/>
    </row>
    <row r="1282" spans="1:29" x14ac:dyDescent="0.3">
      <c r="A1282" s="4">
        <v>5000</v>
      </c>
      <c r="B1282" s="4">
        <v>60</v>
      </c>
      <c r="C1282" s="4">
        <v>0.25</v>
      </c>
      <c r="D1282" s="4" t="s">
        <v>224</v>
      </c>
      <c r="E1282" s="4" t="s">
        <v>305</v>
      </c>
      <c r="F1282" s="4" t="s">
        <v>23</v>
      </c>
      <c r="G1282" s="4">
        <v>2</v>
      </c>
      <c r="H1282" s="4" t="s">
        <v>23</v>
      </c>
      <c r="I1282" s="4">
        <v>-85</v>
      </c>
      <c r="J1282" s="4">
        <v>2</v>
      </c>
      <c r="K1282" s="4">
        <v>-85</v>
      </c>
      <c r="L1282" s="4">
        <v>-32</v>
      </c>
      <c r="M1282" s="8" t="s">
        <v>23</v>
      </c>
      <c r="N1282" s="5">
        <v>2</v>
      </c>
      <c r="O1282" s="6"/>
      <c r="P1282" s="6"/>
      <c r="Q1282" s="7"/>
      <c r="R1282" s="8"/>
      <c r="S1282" s="8"/>
      <c r="T1282" s="8"/>
      <c r="U1282" s="14"/>
      <c r="V1282" s="8"/>
      <c r="W1282" s="8"/>
      <c r="X1282" s="8"/>
      <c r="Y1282" s="8"/>
      <c r="Z1282" s="8"/>
      <c r="AA1282" s="8"/>
      <c r="AB1282" s="8"/>
      <c r="AC1282" s="8"/>
    </row>
    <row r="1283" spans="1:29" x14ac:dyDescent="0.3">
      <c r="A1283" s="4">
        <v>5000</v>
      </c>
      <c r="B1283" s="4">
        <v>60</v>
      </c>
      <c r="C1283" s="4">
        <v>0.25</v>
      </c>
      <c r="D1283" s="4" t="s">
        <v>224</v>
      </c>
      <c r="E1283" s="4" t="s">
        <v>306</v>
      </c>
      <c r="F1283" s="4" t="s">
        <v>23</v>
      </c>
      <c r="G1283" s="4">
        <v>3</v>
      </c>
      <c r="H1283" s="4" t="s">
        <v>23</v>
      </c>
      <c r="I1283" s="4">
        <v>-97</v>
      </c>
      <c r="J1283" s="4">
        <v>4</v>
      </c>
      <c r="K1283" s="4">
        <v>-97</v>
      </c>
      <c r="L1283" s="4">
        <v>-30</v>
      </c>
      <c r="M1283" s="8" t="s">
        <v>23</v>
      </c>
      <c r="N1283" s="5">
        <v>4</v>
      </c>
      <c r="O1283" s="6"/>
      <c r="P1283" s="6"/>
      <c r="Q1283" s="7"/>
      <c r="R1283" s="8"/>
      <c r="S1283" s="8"/>
      <c r="T1283" s="8"/>
      <c r="U1283" s="14"/>
      <c r="V1283" s="8"/>
      <c r="W1283" s="8"/>
      <c r="X1283" s="8"/>
      <c r="Y1283" s="8"/>
      <c r="Z1283" s="8"/>
      <c r="AA1283" s="8"/>
      <c r="AB1283" s="8"/>
      <c r="AC1283" s="8"/>
    </row>
    <row r="1284" spans="1:29" x14ac:dyDescent="0.3">
      <c r="A1284" s="4">
        <v>5000</v>
      </c>
      <c r="B1284" s="4">
        <v>60</v>
      </c>
      <c r="C1284" s="4">
        <v>0.25</v>
      </c>
      <c r="D1284" s="4" t="s">
        <v>224</v>
      </c>
      <c r="E1284" s="4" t="s">
        <v>307</v>
      </c>
      <c r="F1284" s="4" t="s">
        <v>23</v>
      </c>
      <c r="G1284" s="4">
        <v>1</v>
      </c>
      <c r="H1284" s="4" t="s">
        <v>23</v>
      </c>
      <c r="I1284" s="4">
        <v>-99</v>
      </c>
      <c r="J1284" s="4">
        <v>1</v>
      </c>
      <c r="K1284" s="4">
        <v>-99</v>
      </c>
      <c r="L1284" s="4">
        <v>-36</v>
      </c>
      <c r="M1284" s="8" t="s">
        <v>23</v>
      </c>
      <c r="N1284" s="5">
        <v>1</v>
      </c>
      <c r="O1284" s="6"/>
      <c r="P1284" s="6"/>
      <c r="Q1284" s="7"/>
      <c r="R1284" s="8"/>
      <c r="S1284" s="8"/>
      <c r="T1284" s="8"/>
      <c r="U1284" s="14"/>
      <c r="V1284" s="8"/>
      <c r="W1284" s="8"/>
      <c r="X1284" s="8"/>
      <c r="Y1284" s="8"/>
      <c r="Z1284" s="8"/>
      <c r="AA1284" s="8"/>
      <c r="AB1284" s="8"/>
      <c r="AC1284" s="8"/>
    </row>
    <row r="1285" spans="1:29" x14ac:dyDescent="0.3">
      <c r="A1285" s="4">
        <v>5000</v>
      </c>
      <c r="B1285" s="4">
        <v>60</v>
      </c>
      <c r="C1285" s="4">
        <v>0.25</v>
      </c>
      <c r="D1285" s="4" t="s">
        <v>224</v>
      </c>
      <c r="E1285" s="4" t="s">
        <v>308</v>
      </c>
      <c r="F1285" s="4" t="s">
        <v>23</v>
      </c>
      <c r="G1285" s="4">
        <v>8</v>
      </c>
      <c r="H1285" s="4" t="s">
        <v>23</v>
      </c>
      <c r="I1285" s="4">
        <v>-88</v>
      </c>
      <c r="J1285" s="4">
        <v>8</v>
      </c>
      <c r="K1285" s="4">
        <v>-88</v>
      </c>
      <c r="L1285" s="4">
        <v>-27</v>
      </c>
      <c r="M1285" s="8" t="s">
        <v>23</v>
      </c>
      <c r="N1285" s="5">
        <v>8</v>
      </c>
      <c r="O1285" s="6"/>
      <c r="P1285" s="6"/>
      <c r="Q1285" s="7"/>
      <c r="R1285" s="8"/>
      <c r="S1285" s="8"/>
      <c r="T1285" s="8"/>
      <c r="U1285" s="14"/>
      <c r="V1285" s="8"/>
      <c r="W1285" s="8"/>
      <c r="X1285" s="8"/>
      <c r="Y1285" s="8"/>
      <c r="Z1285" s="8"/>
      <c r="AA1285" s="8"/>
      <c r="AB1285" s="8"/>
      <c r="AC1285" s="8"/>
    </row>
    <row r="1286" spans="1:29" x14ac:dyDescent="0.3">
      <c r="A1286" s="4">
        <v>5000</v>
      </c>
      <c r="B1286" s="4">
        <v>60</v>
      </c>
      <c r="C1286" s="4">
        <v>0.25</v>
      </c>
      <c r="D1286" s="4" t="s">
        <v>224</v>
      </c>
      <c r="E1286" s="4" t="s">
        <v>309</v>
      </c>
      <c r="F1286" s="4" t="s">
        <v>23</v>
      </c>
      <c r="G1286" s="4">
        <v>2</v>
      </c>
      <c r="H1286" s="4" t="s">
        <v>23</v>
      </c>
      <c r="I1286" s="4">
        <v>-100</v>
      </c>
      <c r="J1286" s="4">
        <v>2</v>
      </c>
      <c r="K1286" s="4">
        <v>-100</v>
      </c>
      <c r="L1286" s="4">
        <v>-39</v>
      </c>
      <c r="M1286" s="8" t="s">
        <v>23</v>
      </c>
      <c r="N1286" s="5">
        <v>2</v>
      </c>
      <c r="O1286" s="6"/>
      <c r="P1286" s="6"/>
      <c r="Q1286" s="7"/>
      <c r="R1286" s="8"/>
      <c r="S1286" s="8"/>
      <c r="T1286" s="8"/>
      <c r="U1286" s="14"/>
      <c r="V1286" s="8"/>
      <c r="W1286" s="8"/>
      <c r="X1286" s="8"/>
      <c r="Y1286" s="8"/>
      <c r="Z1286" s="8"/>
      <c r="AA1286" s="8"/>
      <c r="AB1286" s="8"/>
      <c r="AC1286" s="8"/>
    </row>
    <row r="1287" spans="1:29" x14ac:dyDescent="0.3">
      <c r="A1287" s="4">
        <v>5000</v>
      </c>
      <c r="B1287" s="4">
        <v>60</v>
      </c>
      <c r="C1287" s="4">
        <v>0.25</v>
      </c>
      <c r="D1287" s="4" t="s">
        <v>224</v>
      </c>
      <c r="E1287" s="4" t="s">
        <v>310</v>
      </c>
      <c r="F1287" s="4" t="s">
        <v>23</v>
      </c>
      <c r="G1287" s="4">
        <v>8</v>
      </c>
      <c r="H1287" s="4" t="s">
        <v>23</v>
      </c>
      <c r="I1287" s="4">
        <v>-80</v>
      </c>
      <c r="J1287" s="4">
        <v>8</v>
      </c>
      <c r="K1287" s="4">
        <v>-80</v>
      </c>
      <c r="L1287" s="4">
        <v>-33</v>
      </c>
      <c r="M1287" s="8" t="s">
        <v>23</v>
      </c>
      <c r="N1287" s="5">
        <v>8</v>
      </c>
      <c r="O1287" s="6"/>
      <c r="P1287" s="6"/>
      <c r="Q1287" s="7"/>
      <c r="R1287" s="8"/>
      <c r="S1287" s="8"/>
      <c r="T1287" s="8"/>
      <c r="U1287" s="14"/>
      <c r="V1287" s="8"/>
      <c r="W1287" s="8"/>
      <c r="X1287" s="8"/>
      <c r="Y1287" s="8"/>
      <c r="Z1287" s="8"/>
      <c r="AA1287" s="8"/>
      <c r="AB1287" s="8"/>
      <c r="AC1287" s="8"/>
    </row>
    <row r="1288" spans="1:29" x14ac:dyDescent="0.3">
      <c r="A1288" s="4">
        <v>5000</v>
      </c>
      <c r="B1288" s="4">
        <v>60</v>
      </c>
      <c r="C1288" s="4">
        <v>0.25</v>
      </c>
      <c r="D1288" s="4" t="s">
        <v>224</v>
      </c>
      <c r="E1288" s="4" t="s">
        <v>311</v>
      </c>
      <c r="F1288" s="4" t="s">
        <v>23</v>
      </c>
      <c r="G1288" s="4">
        <v>0</v>
      </c>
      <c r="H1288" s="4" t="s">
        <v>23</v>
      </c>
      <c r="I1288" s="4">
        <v>-95</v>
      </c>
      <c r="J1288" s="4">
        <v>0</v>
      </c>
      <c r="K1288" s="4">
        <v>-95</v>
      </c>
      <c r="L1288" s="4">
        <v>-43</v>
      </c>
      <c r="M1288" s="8" t="s">
        <v>23</v>
      </c>
      <c r="N1288" s="5">
        <v>0</v>
      </c>
      <c r="O1288" s="6"/>
      <c r="P1288" s="6"/>
      <c r="Q1288" s="7"/>
      <c r="R1288" s="8"/>
      <c r="S1288" s="8"/>
      <c r="T1288" s="8"/>
      <c r="U1288" s="14"/>
      <c r="V1288" s="8"/>
      <c r="W1288" s="8"/>
      <c r="X1288" s="8"/>
      <c r="Y1288" s="8"/>
      <c r="Z1288" s="8"/>
      <c r="AA1288" s="8"/>
      <c r="AB1288" s="8"/>
      <c r="AC1288" s="8"/>
    </row>
    <row r="1289" spans="1:29" x14ac:dyDescent="0.3">
      <c r="A1289" s="4">
        <v>5000</v>
      </c>
      <c r="B1289" s="4">
        <v>60</v>
      </c>
      <c r="C1289" s="4">
        <v>0.25</v>
      </c>
      <c r="D1289" s="4" t="s">
        <v>224</v>
      </c>
      <c r="E1289" s="4" t="s">
        <v>312</v>
      </c>
      <c r="F1289" s="4" t="s">
        <v>23</v>
      </c>
      <c r="G1289" s="4">
        <v>1</v>
      </c>
      <c r="H1289" s="4" t="s">
        <v>23</v>
      </c>
      <c r="I1289" s="4">
        <v>-107</v>
      </c>
      <c r="J1289" s="4">
        <v>1</v>
      </c>
      <c r="K1289" s="4">
        <v>-107</v>
      </c>
      <c r="L1289" s="4">
        <v>-41</v>
      </c>
      <c r="M1289" s="8" t="s">
        <v>23</v>
      </c>
      <c r="N1289" s="5">
        <v>1</v>
      </c>
      <c r="O1289" s="6"/>
      <c r="P1289" s="6"/>
      <c r="Q1289" s="7"/>
      <c r="R1289" s="8"/>
      <c r="S1289" s="8"/>
      <c r="T1289" s="8"/>
      <c r="U1289" s="14"/>
      <c r="V1289" s="8"/>
      <c r="W1289" s="8"/>
      <c r="X1289" s="8"/>
      <c r="Y1289" s="8"/>
      <c r="Z1289" s="8"/>
      <c r="AA1289" s="8"/>
      <c r="AB1289" s="8"/>
      <c r="AC1289" s="8"/>
    </row>
    <row r="1290" spans="1:29" x14ac:dyDescent="0.3">
      <c r="A1290" s="4">
        <v>5000</v>
      </c>
      <c r="B1290" s="4">
        <v>60</v>
      </c>
      <c r="C1290" s="4">
        <v>0.25</v>
      </c>
      <c r="D1290" s="4" t="s">
        <v>224</v>
      </c>
      <c r="E1290" s="4" t="s">
        <v>313</v>
      </c>
      <c r="F1290" s="4" t="s">
        <v>23</v>
      </c>
      <c r="G1290" s="4">
        <v>4</v>
      </c>
      <c r="H1290" s="4" t="s">
        <v>23</v>
      </c>
      <c r="I1290" s="4">
        <v>-76</v>
      </c>
      <c r="J1290" s="4">
        <v>4</v>
      </c>
      <c r="K1290" s="4">
        <v>-76</v>
      </c>
      <c r="L1290" s="4">
        <v>-24</v>
      </c>
      <c r="M1290" s="8" t="s">
        <v>23</v>
      </c>
      <c r="N1290" s="5">
        <v>4</v>
      </c>
      <c r="O1290" s="6"/>
      <c r="P1290" s="6"/>
      <c r="Q1290" s="7"/>
      <c r="R1290" s="8"/>
      <c r="S1290" s="8"/>
      <c r="T1290" s="8"/>
      <c r="U1290" s="14"/>
      <c r="V1290" s="8"/>
      <c r="W1290" s="8"/>
      <c r="X1290" s="8"/>
      <c r="Y1290" s="8"/>
      <c r="Z1290" s="8"/>
      <c r="AA1290" s="8"/>
      <c r="AB1290" s="8"/>
      <c r="AC1290" s="8"/>
    </row>
    <row r="1291" spans="1:29" x14ac:dyDescent="0.3">
      <c r="A1291" s="4">
        <v>5000</v>
      </c>
      <c r="B1291" s="4">
        <v>60</v>
      </c>
      <c r="C1291" s="4">
        <v>0.25</v>
      </c>
      <c r="D1291" s="4" t="s">
        <v>224</v>
      </c>
      <c r="E1291" s="4" t="s">
        <v>314</v>
      </c>
      <c r="F1291" s="4" t="s">
        <v>23</v>
      </c>
      <c r="G1291" s="4">
        <v>0</v>
      </c>
      <c r="H1291" s="4" t="s">
        <v>23</v>
      </c>
      <c r="I1291" s="4">
        <v>-104</v>
      </c>
      <c r="J1291" s="4">
        <v>0</v>
      </c>
      <c r="K1291" s="4">
        <v>-104</v>
      </c>
      <c r="L1291" s="4">
        <v>-36</v>
      </c>
      <c r="M1291" s="8" t="s">
        <v>23</v>
      </c>
      <c r="N1291" s="5">
        <v>0</v>
      </c>
      <c r="O1291" s="6"/>
      <c r="P1291" s="6"/>
      <c r="Q1291" s="7"/>
      <c r="R1291" s="8"/>
      <c r="S1291" s="8"/>
      <c r="T1291" s="8"/>
      <c r="U1291" s="14"/>
      <c r="V1291" s="8"/>
      <c r="W1291" s="8"/>
      <c r="X1291" s="8"/>
      <c r="Y1291" s="8"/>
      <c r="Z1291" s="8"/>
      <c r="AA1291" s="8"/>
      <c r="AB1291" s="8"/>
      <c r="AC1291" s="8"/>
    </row>
    <row r="1292" spans="1:29" x14ac:dyDescent="0.3">
      <c r="A1292" s="4">
        <v>5000</v>
      </c>
      <c r="B1292" s="4">
        <v>60</v>
      </c>
      <c r="C1292" s="4">
        <v>0.25</v>
      </c>
      <c r="D1292" s="4" t="s">
        <v>224</v>
      </c>
      <c r="E1292" s="4" t="s">
        <v>315</v>
      </c>
      <c r="F1292" s="4" t="s">
        <v>23</v>
      </c>
      <c r="G1292" s="4">
        <v>4</v>
      </c>
      <c r="H1292" s="4" t="s">
        <v>23</v>
      </c>
      <c r="I1292" s="4">
        <v>-91</v>
      </c>
      <c r="J1292" s="4">
        <v>5</v>
      </c>
      <c r="K1292" s="4">
        <v>-91</v>
      </c>
      <c r="L1292" s="4">
        <v>-34</v>
      </c>
      <c r="M1292" s="8" t="s">
        <v>23</v>
      </c>
      <c r="N1292" s="5">
        <v>5</v>
      </c>
      <c r="O1292" s="6"/>
      <c r="P1292" s="6"/>
      <c r="Q1292" s="7"/>
      <c r="R1292" s="8"/>
      <c r="S1292" s="8"/>
      <c r="T1292" s="8"/>
      <c r="U1292" s="14"/>
      <c r="V1292" s="8"/>
      <c r="W1292" s="8"/>
      <c r="X1292" s="8"/>
      <c r="Y1292" s="8"/>
      <c r="Z1292" s="8"/>
      <c r="AA1292" s="8"/>
      <c r="AB1292" s="8"/>
      <c r="AC1292" s="8"/>
    </row>
    <row r="1293" spans="1:29" x14ac:dyDescent="0.3">
      <c r="A1293" s="4">
        <v>5000</v>
      </c>
      <c r="B1293" s="4">
        <v>60</v>
      </c>
      <c r="C1293" s="4">
        <v>0.25</v>
      </c>
      <c r="D1293" s="4" t="s">
        <v>224</v>
      </c>
      <c r="E1293" s="4" t="s">
        <v>316</v>
      </c>
      <c r="F1293" s="4" t="s">
        <v>23</v>
      </c>
      <c r="G1293" s="4">
        <v>5</v>
      </c>
      <c r="H1293" s="4" t="s">
        <v>23</v>
      </c>
      <c r="I1293" s="4">
        <v>-87</v>
      </c>
      <c r="J1293" s="4">
        <v>5</v>
      </c>
      <c r="K1293" s="4">
        <v>-87</v>
      </c>
      <c r="L1293" s="4">
        <v>-36</v>
      </c>
      <c r="M1293" s="8" t="s">
        <v>23</v>
      </c>
      <c r="N1293" s="5">
        <v>5</v>
      </c>
      <c r="O1293" s="6"/>
      <c r="P1293" s="6"/>
      <c r="Q1293" s="7"/>
      <c r="R1293" s="8"/>
      <c r="S1293" s="8"/>
      <c r="T1293" s="8"/>
      <c r="U1293" s="14"/>
      <c r="V1293" s="8"/>
      <c r="W1293" s="8"/>
      <c r="X1293" s="8"/>
      <c r="Y1293" s="8"/>
      <c r="Z1293" s="8"/>
      <c r="AA1293" s="8"/>
      <c r="AB1293" s="8"/>
      <c r="AC1293" s="8"/>
    </row>
    <row r="1294" spans="1:29" x14ac:dyDescent="0.3">
      <c r="A1294" s="4">
        <v>5000</v>
      </c>
      <c r="B1294" s="4">
        <v>60</v>
      </c>
      <c r="C1294" s="4">
        <v>0.25</v>
      </c>
      <c r="D1294" s="4" t="s">
        <v>224</v>
      </c>
      <c r="E1294" s="4" t="s">
        <v>317</v>
      </c>
      <c r="F1294" s="4" t="s">
        <v>23</v>
      </c>
      <c r="G1294" s="4">
        <v>3</v>
      </c>
      <c r="H1294" s="4" t="s">
        <v>23</v>
      </c>
      <c r="I1294" s="4">
        <v>-92</v>
      </c>
      <c r="J1294" s="4">
        <v>3</v>
      </c>
      <c r="K1294" s="4">
        <v>-92</v>
      </c>
      <c r="L1294" s="4">
        <v>-36</v>
      </c>
      <c r="M1294" s="8" t="s">
        <v>23</v>
      </c>
      <c r="N1294" s="5">
        <v>3</v>
      </c>
      <c r="O1294" s="6"/>
      <c r="P1294" s="6"/>
      <c r="Q1294" s="7"/>
      <c r="R1294" s="8"/>
      <c r="S1294" s="8"/>
      <c r="T1294" s="8"/>
      <c r="U1294" s="14"/>
      <c r="V1294" s="8"/>
      <c r="W1294" s="8"/>
      <c r="X1294" s="8"/>
      <c r="Y1294" s="8"/>
      <c r="Z1294" s="8"/>
      <c r="AA1294" s="8"/>
      <c r="AB1294" s="8"/>
      <c r="AC1294" s="8"/>
    </row>
    <row r="1295" spans="1:29" x14ac:dyDescent="0.3">
      <c r="A1295" s="4">
        <v>5000</v>
      </c>
      <c r="B1295" s="4">
        <v>60</v>
      </c>
      <c r="C1295" s="4">
        <v>0.25</v>
      </c>
      <c r="D1295" s="4" t="s">
        <v>224</v>
      </c>
      <c r="E1295" s="4" t="s">
        <v>318</v>
      </c>
      <c r="F1295" s="4" t="s">
        <v>23</v>
      </c>
      <c r="G1295" s="4">
        <v>7</v>
      </c>
      <c r="H1295" s="4" t="s">
        <v>23</v>
      </c>
      <c r="I1295" s="4">
        <v>-73</v>
      </c>
      <c r="J1295" s="4">
        <v>7</v>
      </c>
      <c r="K1295" s="4">
        <v>-73</v>
      </c>
      <c r="L1295" s="4">
        <v>-29</v>
      </c>
      <c r="M1295" s="8" t="s">
        <v>23</v>
      </c>
      <c r="N1295" s="5">
        <v>7</v>
      </c>
      <c r="O1295" s="6"/>
      <c r="P1295" s="6"/>
      <c r="Q1295" s="7"/>
      <c r="R1295" s="8"/>
      <c r="S1295" s="8"/>
      <c r="T1295" s="8"/>
      <c r="U1295" s="14"/>
      <c r="V1295" s="8"/>
      <c r="W1295" s="8"/>
      <c r="X1295" s="8"/>
      <c r="Y1295" s="8"/>
      <c r="Z1295" s="8"/>
      <c r="AA1295" s="8"/>
      <c r="AB1295" s="8"/>
      <c r="AC1295" s="8"/>
    </row>
    <row r="1296" spans="1:29" x14ac:dyDescent="0.3">
      <c r="A1296" s="4">
        <v>5000</v>
      </c>
      <c r="B1296" s="4">
        <v>60</v>
      </c>
      <c r="C1296" s="4">
        <v>0.25</v>
      </c>
      <c r="D1296" s="4" t="s">
        <v>224</v>
      </c>
      <c r="E1296" s="4" t="s">
        <v>319</v>
      </c>
      <c r="F1296" s="4" t="s">
        <v>23</v>
      </c>
      <c r="G1296" s="4">
        <v>6</v>
      </c>
      <c r="H1296" s="4" t="s">
        <v>23</v>
      </c>
      <c r="I1296" s="4">
        <v>-53</v>
      </c>
      <c r="J1296" s="4">
        <v>6</v>
      </c>
      <c r="K1296" s="4">
        <v>-53</v>
      </c>
      <c r="L1296" s="4">
        <v>-20</v>
      </c>
      <c r="M1296" s="8" t="s">
        <v>23</v>
      </c>
      <c r="N1296" s="5">
        <v>6</v>
      </c>
      <c r="O1296" s="6"/>
      <c r="P1296" s="6"/>
      <c r="Q1296" s="7"/>
      <c r="R1296" s="8"/>
      <c r="S1296" s="8"/>
      <c r="T1296" s="8"/>
      <c r="U1296" s="14"/>
      <c r="V1296" s="8"/>
      <c r="W1296" s="8"/>
      <c r="X1296" s="8"/>
      <c r="Y1296" s="8"/>
      <c r="Z1296" s="8"/>
      <c r="AA1296" s="8"/>
      <c r="AB1296" s="8"/>
      <c r="AC1296" s="8"/>
    </row>
    <row r="1297" spans="1:29" x14ac:dyDescent="0.3">
      <c r="A1297" s="4">
        <v>5000</v>
      </c>
      <c r="B1297" s="4">
        <v>60</v>
      </c>
      <c r="C1297" s="4">
        <v>0.25</v>
      </c>
      <c r="D1297" s="4" t="s">
        <v>224</v>
      </c>
      <c r="E1297" s="4" t="s">
        <v>320</v>
      </c>
      <c r="F1297" s="4" t="s">
        <v>23</v>
      </c>
      <c r="G1297" s="4">
        <v>2</v>
      </c>
      <c r="H1297" s="4" t="s">
        <v>23</v>
      </c>
      <c r="I1297" s="4">
        <v>-92</v>
      </c>
      <c r="J1297" s="4">
        <v>3</v>
      </c>
      <c r="K1297" s="4">
        <v>-92</v>
      </c>
      <c r="L1297" s="4">
        <v>-28</v>
      </c>
      <c r="M1297" s="8" t="s">
        <v>23</v>
      </c>
      <c r="N1297" s="5">
        <v>3</v>
      </c>
      <c r="O1297" s="6"/>
      <c r="P1297" s="6"/>
      <c r="Q1297" s="7"/>
      <c r="R1297" s="8"/>
      <c r="S1297" s="8"/>
      <c r="T1297" s="8"/>
      <c r="U1297" s="14"/>
      <c r="V1297" s="8"/>
      <c r="W1297" s="8"/>
      <c r="X1297" s="8"/>
      <c r="Y1297" s="8"/>
      <c r="Z1297" s="8"/>
      <c r="AA1297" s="8"/>
      <c r="AB1297" s="8"/>
      <c r="AC1297" s="8"/>
    </row>
    <row r="1298" spans="1:29" x14ac:dyDescent="0.3">
      <c r="A1298" s="4">
        <v>5000</v>
      </c>
      <c r="B1298" s="4">
        <v>60</v>
      </c>
      <c r="C1298" s="4">
        <v>0.25</v>
      </c>
      <c r="D1298" s="4" t="s">
        <v>224</v>
      </c>
      <c r="E1298" s="4" t="s">
        <v>321</v>
      </c>
      <c r="F1298" s="4" t="s">
        <v>23</v>
      </c>
      <c r="G1298" s="4">
        <v>10</v>
      </c>
      <c r="H1298" s="4" t="s">
        <v>23</v>
      </c>
      <c r="I1298" s="4">
        <v>-75</v>
      </c>
      <c r="J1298" s="4">
        <v>11</v>
      </c>
      <c r="K1298" s="4">
        <v>-75</v>
      </c>
      <c r="L1298" s="4">
        <v>-18</v>
      </c>
      <c r="M1298" s="8" t="s">
        <v>23</v>
      </c>
      <c r="N1298" s="5">
        <v>11</v>
      </c>
      <c r="O1298" s="6"/>
      <c r="P1298" s="6"/>
      <c r="Q1298" s="7"/>
      <c r="R1298" s="8"/>
      <c r="S1298" s="8"/>
      <c r="T1298" s="8"/>
      <c r="U1298" s="14"/>
      <c r="V1298" s="8"/>
      <c r="W1298" s="8"/>
      <c r="X1298" s="8"/>
      <c r="Y1298" s="8"/>
      <c r="Z1298" s="8"/>
      <c r="AA1298" s="8"/>
      <c r="AB1298" s="8"/>
      <c r="AC1298" s="8"/>
    </row>
    <row r="1299" spans="1:29" x14ac:dyDescent="0.3">
      <c r="A1299" s="4">
        <v>5000</v>
      </c>
      <c r="B1299" s="4">
        <v>60</v>
      </c>
      <c r="C1299" s="4">
        <v>0.25</v>
      </c>
      <c r="D1299" s="4" t="s">
        <v>224</v>
      </c>
      <c r="E1299" s="4" t="s">
        <v>322</v>
      </c>
      <c r="F1299" s="4" t="s">
        <v>23</v>
      </c>
      <c r="G1299" s="4">
        <v>0</v>
      </c>
      <c r="H1299" s="4" t="s">
        <v>23</v>
      </c>
      <c r="I1299" s="4">
        <v>-93</v>
      </c>
      <c r="J1299" s="4">
        <v>0</v>
      </c>
      <c r="K1299" s="4">
        <v>-93</v>
      </c>
      <c r="L1299" s="4">
        <v>-40</v>
      </c>
      <c r="M1299" s="8" t="s">
        <v>23</v>
      </c>
      <c r="N1299" s="5">
        <v>0</v>
      </c>
      <c r="O1299" s="6"/>
      <c r="P1299" s="6"/>
      <c r="Q1299" s="7"/>
      <c r="R1299" s="8"/>
      <c r="S1299" s="8"/>
      <c r="T1299" s="8"/>
      <c r="U1299" s="14"/>
      <c r="V1299" s="8"/>
      <c r="W1299" s="8"/>
      <c r="X1299" s="8"/>
      <c r="Y1299" s="8"/>
      <c r="Z1299" s="8"/>
      <c r="AA1299" s="8"/>
      <c r="AB1299" s="8"/>
      <c r="AC1299" s="8"/>
    </row>
    <row r="1300" spans="1:29" x14ac:dyDescent="0.3">
      <c r="A1300" s="4">
        <v>5000</v>
      </c>
      <c r="B1300" s="4">
        <v>60</v>
      </c>
      <c r="C1300" s="4">
        <v>0.25</v>
      </c>
      <c r="D1300" s="4" t="s">
        <v>224</v>
      </c>
      <c r="E1300" s="4" t="s">
        <v>323</v>
      </c>
      <c r="F1300" s="4" t="s">
        <v>23</v>
      </c>
      <c r="G1300" s="4">
        <v>1</v>
      </c>
      <c r="H1300" s="4" t="s">
        <v>23</v>
      </c>
      <c r="I1300" s="4">
        <v>-85</v>
      </c>
      <c r="J1300" s="4">
        <v>1</v>
      </c>
      <c r="K1300" s="4">
        <v>-85</v>
      </c>
      <c r="L1300" s="4">
        <v>-40</v>
      </c>
      <c r="M1300" s="8" t="s">
        <v>23</v>
      </c>
      <c r="N1300" s="5">
        <v>1</v>
      </c>
      <c r="O1300" s="6"/>
      <c r="P1300" s="6"/>
      <c r="Q1300" s="7"/>
      <c r="R1300" s="8"/>
      <c r="S1300" s="8"/>
      <c r="T1300" s="8"/>
      <c r="U1300" s="14"/>
      <c r="V1300" s="8"/>
      <c r="W1300" s="8"/>
      <c r="X1300" s="8"/>
      <c r="Y1300" s="8"/>
      <c r="Z1300" s="8"/>
      <c r="AA1300" s="8"/>
      <c r="AB1300" s="8"/>
      <c r="AC1300" s="8"/>
    </row>
    <row r="1301" spans="1:29" x14ac:dyDescent="0.3">
      <c r="A1301" s="4">
        <v>5000</v>
      </c>
      <c r="B1301" s="4">
        <v>60</v>
      </c>
      <c r="C1301" s="4">
        <v>0.25</v>
      </c>
      <c r="D1301" s="4" t="s">
        <v>224</v>
      </c>
      <c r="E1301" s="4" t="s">
        <v>324</v>
      </c>
      <c r="F1301" s="4" t="s">
        <v>23</v>
      </c>
      <c r="G1301" s="4">
        <v>2</v>
      </c>
      <c r="H1301" s="4" t="s">
        <v>23</v>
      </c>
      <c r="I1301" s="4">
        <v>-95</v>
      </c>
      <c r="J1301" s="4">
        <v>2</v>
      </c>
      <c r="K1301" s="4">
        <v>-95</v>
      </c>
      <c r="L1301" s="4">
        <v>-33</v>
      </c>
      <c r="M1301" s="8" t="s">
        <v>23</v>
      </c>
      <c r="N1301" s="5">
        <v>2</v>
      </c>
      <c r="O1301" s="6"/>
      <c r="P1301" s="6"/>
      <c r="Q1301" s="7"/>
      <c r="R1301" s="8"/>
      <c r="S1301" s="8"/>
      <c r="T1301" s="8"/>
      <c r="U1301" s="14"/>
      <c r="V1301" s="8"/>
      <c r="W1301" s="8"/>
      <c r="X1301" s="8"/>
      <c r="Y1301" s="8"/>
      <c r="Z1301" s="8"/>
      <c r="AA1301" s="8"/>
      <c r="AB1301" s="8"/>
      <c r="AC1301" s="8"/>
    </row>
    <row r="1302" spans="1:29" s="8" customFormat="1" x14ac:dyDescent="0.3">
      <c r="A1302" s="9">
        <v>5000</v>
      </c>
      <c r="B1302" s="9">
        <v>60</v>
      </c>
      <c r="C1302" s="9">
        <v>0.5</v>
      </c>
      <c r="D1302" s="9" t="s">
        <v>224</v>
      </c>
      <c r="E1302" s="9" t="s">
        <v>300</v>
      </c>
      <c r="F1302" s="9" t="s">
        <v>23</v>
      </c>
      <c r="G1302" s="9">
        <v>399</v>
      </c>
      <c r="H1302" s="9" t="s">
        <v>23</v>
      </c>
      <c r="I1302" s="9">
        <v>406</v>
      </c>
      <c r="J1302" s="9">
        <v>418</v>
      </c>
      <c r="K1302" s="9">
        <v>406</v>
      </c>
      <c r="L1302" s="9">
        <v>416</v>
      </c>
      <c r="M1302" s="9" t="s">
        <v>23</v>
      </c>
      <c r="N1302" s="11">
        <v>418</v>
      </c>
      <c r="O1302" s="12"/>
      <c r="P1302" s="12"/>
      <c r="Q1302" s="13"/>
      <c r="R1302" s="8">
        <f t="shared" ref="R1302" si="563">A1302</f>
        <v>5000</v>
      </c>
      <c r="S1302" s="8">
        <f t="shared" ref="S1302" si="564">B1302</f>
        <v>60</v>
      </c>
      <c r="T1302" s="8">
        <f t="shared" ref="T1302" si="565">C1302</f>
        <v>0.5</v>
      </c>
      <c r="U1302" s="8" t="str">
        <f t="shared" ref="U1302" si="566">D1302</f>
        <v>WS</v>
      </c>
      <c r="V1302" s="8">
        <f t="shared" ref="V1302" si="567">AVERAGE(G1302:G1326)</f>
        <v>374.12</v>
      </c>
      <c r="W1302" s="8" t="e">
        <f t="shared" ref="W1302" si="568">AVERAGE(H1302:H1326)</f>
        <v>#DIV/0!</v>
      </c>
      <c r="X1302" s="8">
        <f t="shared" ref="X1302" si="569">AVERAGE(I1302:I1326)</f>
        <v>408.44</v>
      </c>
      <c r="Y1302" s="8">
        <f t="shared" ref="Y1302" si="570">AVERAGE(J1302:J1326)</f>
        <v>421.04</v>
      </c>
      <c r="Z1302" s="8">
        <f t="shared" ref="Z1302" si="571">AVERAGE(K1302:K1326)</f>
        <v>408.44</v>
      </c>
      <c r="AA1302" s="8">
        <f t="shared" ref="AA1302" si="572">AVERAGE(L1302:L1326)</f>
        <v>420.64</v>
      </c>
      <c r="AB1302" s="8" t="e">
        <f t="shared" ref="AB1302:AC1302" si="573">AVERAGE(M1302:M1326)</f>
        <v>#DIV/0!</v>
      </c>
      <c r="AC1302" s="8">
        <f t="shared" si="573"/>
        <v>421.04</v>
      </c>
    </row>
    <row r="1303" spans="1:29" s="8" customFormat="1" x14ac:dyDescent="0.3">
      <c r="A1303" s="9">
        <v>5000</v>
      </c>
      <c r="B1303" s="9">
        <v>60</v>
      </c>
      <c r="C1303" s="9">
        <v>0.5</v>
      </c>
      <c r="D1303" s="9" t="s">
        <v>224</v>
      </c>
      <c r="E1303" s="9" t="s">
        <v>301</v>
      </c>
      <c r="F1303" s="9" t="s">
        <v>23</v>
      </c>
      <c r="G1303" s="9">
        <v>456</v>
      </c>
      <c r="H1303" s="9" t="s">
        <v>23</v>
      </c>
      <c r="I1303" s="9">
        <v>480</v>
      </c>
      <c r="J1303" s="9">
        <v>493</v>
      </c>
      <c r="K1303" s="9">
        <v>480</v>
      </c>
      <c r="L1303" s="9">
        <v>493</v>
      </c>
      <c r="M1303" s="8" t="s">
        <v>23</v>
      </c>
      <c r="N1303" s="11">
        <v>493</v>
      </c>
      <c r="O1303" s="12"/>
      <c r="P1303" s="12"/>
      <c r="Q1303" s="13"/>
      <c r="U1303" s="14"/>
    </row>
    <row r="1304" spans="1:29" s="8" customFormat="1" x14ac:dyDescent="0.3">
      <c r="A1304" s="9">
        <v>5000</v>
      </c>
      <c r="B1304" s="9">
        <v>60</v>
      </c>
      <c r="C1304" s="9">
        <v>0.5</v>
      </c>
      <c r="D1304" s="9" t="s">
        <v>224</v>
      </c>
      <c r="E1304" s="9" t="s">
        <v>302</v>
      </c>
      <c r="F1304" s="9" t="s">
        <v>23</v>
      </c>
      <c r="G1304" s="9">
        <v>387</v>
      </c>
      <c r="H1304" s="9" t="s">
        <v>23</v>
      </c>
      <c r="I1304" s="9">
        <v>438</v>
      </c>
      <c r="J1304" s="9">
        <v>445</v>
      </c>
      <c r="K1304" s="9">
        <v>438</v>
      </c>
      <c r="L1304" s="9">
        <v>445</v>
      </c>
      <c r="M1304" s="8" t="s">
        <v>23</v>
      </c>
      <c r="N1304" s="11">
        <v>445</v>
      </c>
      <c r="O1304" s="12"/>
      <c r="P1304" s="12"/>
      <c r="Q1304" s="13"/>
      <c r="U1304" s="14"/>
    </row>
    <row r="1305" spans="1:29" s="8" customFormat="1" x14ac:dyDescent="0.3">
      <c r="A1305" s="9">
        <v>5000</v>
      </c>
      <c r="B1305" s="9">
        <v>60</v>
      </c>
      <c r="C1305" s="9">
        <v>0.5</v>
      </c>
      <c r="D1305" s="9" t="s">
        <v>224</v>
      </c>
      <c r="E1305" s="9" t="s">
        <v>303</v>
      </c>
      <c r="F1305" s="9" t="s">
        <v>23</v>
      </c>
      <c r="G1305" s="9">
        <v>381</v>
      </c>
      <c r="H1305" s="9" t="s">
        <v>23</v>
      </c>
      <c r="I1305" s="9">
        <v>405</v>
      </c>
      <c r="J1305" s="9">
        <v>419</v>
      </c>
      <c r="K1305" s="9">
        <v>405</v>
      </c>
      <c r="L1305" s="9">
        <v>419</v>
      </c>
      <c r="M1305" s="8" t="s">
        <v>23</v>
      </c>
      <c r="N1305" s="11">
        <v>419</v>
      </c>
      <c r="O1305" s="12"/>
      <c r="P1305" s="12"/>
      <c r="Q1305" s="13"/>
      <c r="U1305" s="14"/>
    </row>
    <row r="1306" spans="1:29" s="8" customFormat="1" x14ac:dyDescent="0.3">
      <c r="A1306" s="9">
        <v>5000</v>
      </c>
      <c r="B1306" s="9">
        <v>60</v>
      </c>
      <c r="C1306" s="9">
        <v>0.5</v>
      </c>
      <c r="D1306" s="9" t="s">
        <v>224</v>
      </c>
      <c r="E1306" s="9" t="s">
        <v>304</v>
      </c>
      <c r="F1306" s="9" t="s">
        <v>23</v>
      </c>
      <c r="G1306" s="9">
        <v>374</v>
      </c>
      <c r="H1306" s="9" t="s">
        <v>23</v>
      </c>
      <c r="I1306" s="9">
        <v>410</v>
      </c>
      <c r="J1306" s="9">
        <v>425</v>
      </c>
      <c r="K1306" s="9">
        <v>410</v>
      </c>
      <c r="L1306" s="9">
        <v>425</v>
      </c>
      <c r="M1306" s="8" t="s">
        <v>23</v>
      </c>
      <c r="N1306" s="11">
        <v>425</v>
      </c>
      <c r="O1306" s="12"/>
      <c r="P1306" s="12"/>
      <c r="Q1306" s="13"/>
      <c r="U1306" s="14"/>
    </row>
    <row r="1307" spans="1:29" s="8" customFormat="1" x14ac:dyDescent="0.3">
      <c r="A1307" s="9">
        <v>5000</v>
      </c>
      <c r="B1307" s="9">
        <v>60</v>
      </c>
      <c r="C1307" s="9">
        <v>0.5</v>
      </c>
      <c r="D1307" s="9" t="s">
        <v>224</v>
      </c>
      <c r="E1307" s="9" t="s">
        <v>305</v>
      </c>
      <c r="F1307" s="9" t="s">
        <v>23</v>
      </c>
      <c r="G1307" s="9">
        <v>414</v>
      </c>
      <c r="H1307" s="9" t="s">
        <v>23</v>
      </c>
      <c r="I1307" s="9">
        <v>422</v>
      </c>
      <c r="J1307" s="9">
        <v>440</v>
      </c>
      <c r="K1307" s="9">
        <v>422</v>
      </c>
      <c r="L1307" s="9">
        <v>440</v>
      </c>
      <c r="M1307" s="8" t="s">
        <v>23</v>
      </c>
      <c r="N1307" s="11">
        <v>440</v>
      </c>
      <c r="O1307" s="12"/>
      <c r="P1307" s="12"/>
      <c r="Q1307" s="13"/>
      <c r="U1307" s="14"/>
    </row>
    <row r="1308" spans="1:29" s="8" customFormat="1" x14ac:dyDescent="0.3">
      <c r="A1308" s="9">
        <v>5000</v>
      </c>
      <c r="B1308" s="9">
        <v>60</v>
      </c>
      <c r="C1308" s="9">
        <v>0.5</v>
      </c>
      <c r="D1308" s="9" t="s">
        <v>224</v>
      </c>
      <c r="E1308" s="9" t="s">
        <v>306</v>
      </c>
      <c r="F1308" s="9" t="s">
        <v>23</v>
      </c>
      <c r="G1308" s="9">
        <v>393</v>
      </c>
      <c r="H1308" s="9" t="s">
        <v>23</v>
      </c>
      <c r="I1308" s="9">
        <v>431</v>
      </c>
      <c r="J1308" s="9">
        <v>439</v>
      </c>
      <c r="K1308" s="9">
        <v>431</v>
      </c>
      <c r="L1308" s="9">
        <v>437</v>
      </c>
      <c r="M1308" s="8" t="s">
        <v>23</v>
      </c>
      <c r="N1308" s="11">
        <v>439</v>
      </c>
      <c r="O1308" s="12"/>
      <c r="P1308" s="12"/>
      <c r="Q1308" s="13"/>
      <c r="U1308" s="14"/>
    </row>
    <row r="1309" spans="1:29" s="8" customFormat="1" x14ac:dyDescent="0.3">
      <c r="A1309" s="9">
        <v>5000</v>
      </c>
      <c r="B1309" s="9">
        <v>60</v>
      </c>
      <c r="C1309" s="9">
        <v>0.5</v>
      </c>
      <c r="D1309" s="9" t="s">
        <v>224</v>
      </c>
      <c r="E1309" s="9" t="s">
        <v>307</v>
      </c>
      <c r="F1309" s="9" t="s">
        <v>23</v>
      </c>
      <c r="G1309" s="9">
        <v>292</v>
      </c>
      <c r="H1309" s="9" t="s">
        <v>23</v>
      </c>
      <c r="I1309" s="9">
        <v>330</v>
      </c>
      <c r="J1309" s="9">
        <v>340</v>
      </c>
      <c r="K1309" s="9">
        <v>330</v>
      </c>
      <c r="L1309" s="9">
        <v>340</v>
      </c>
      <c r="M1309" s="8" t="s">
        <v>23</v>
      </c>
      <c r="N1309" s="11">
        <v>340</v>
      </c>
      <c r="O1309" s="12"/>
      <c r="P1309" s="12"/>
      <c r="Q1309" s="13"/>
      <c r="U1309" s="14"/>
    </row>
    <row r="1310" spans="1:29" s="8" customFormat="1" x14ac:dyDescent="0.3">
      <c r="A1310" s="9">
        <v>5000</v>
      </c>
      <c r="B1310" s="9">
        <v>60</v>
      </c>
      <c r="C1310" s="9">
        <v>0.5</v>
      </c>
      <c r="D1310" s="9" t="s">
        <v>224</v>
      </c>
      <c r="E1310" s="9" t="s">
        <v>308</v>
      </c>
      <c r="F1310" s="9" t="s">
        <v>23</v>
      </c>
      <c r="G1310" s="9">
        <v>360</v>
      </c>
      <c r="H1310" s="9" t="s">
        <v>23</v>
      </c>
      <c r="I1310" s="9">
        <v>401</v>
      </c>
      <c r="J1310" s="9">
        <v>411</v>
      </c>
      <c r="K1310" s="9">
        <v>401</v>
      </c>
      <c r="L1310" s="9">
        <v>410</v>
      </c>
      <c r="M1310" s="8" t="s">
        <v>23</v>
      </c>
      <c r="N1310" s="11">
        <v>411</v>
      </c>
      <c r="O1310" s="12"/>
      <c r="P1310" s="12"/>
      <c r="Q1310" s="13"/>
      <c r="U1310" s="14"/>
    </row>
    <row r="1311" spans="1:29" s="8" customFormat="1" x14ac:dyDescent="0.3">
      <c r="A1311" s="9">
        <v>5000</v>
      </c>
      <c r="B1311" s="9">
        <v>60</v>
      </c>
      <c r="C1311" s="9">
        <v>0.5</v>
      </c>
      <c r="D1311" s="9" t="s">
        <v>224</v>
      </c>
      <c r="E1311" s="9" t="s">
        <v>309</v>
      </c>
      <c r="F1311" s="9" t="s">
        <v>23</v>
      </c>
      <c r="G1311" s="9">
        <v>372</v>
      </c>
      <c r="H1311" s="9" t="s">
        <v>23</v>
      </c>
      <c r="I1311" s="9">
        <v>435</v>
      </c>
      <c r="J1311" s="9">
        <v>447</v>
      </c>
      <c r="K1311" s="9">
        <v>435</v>
      </c>
      <c r="L1311" s="9">
        <v>447</v>
      </c>
      <c r="M1311" s="8" t="s">
        <v>23</v>
      </c>
      <c r="N1311" s="11">
        <v>447</v>
      </c>
      <c r="O1311" s="12"/>
      <c r="P1311" s="12"/>
      <c r="Q1311" s="13"/>
      <c r="U1311" s="14"/>
    </row>
    <row r="1312" spans="1:29" s="8" customFormat="1" x14ac:dyDescent="0.3">
      <c r="A1312" s="9">
        <v>5000</v>
      </c>
      <c r="B1312" s="9">
        <v>60</v>
      </c>
      <c r="C1312" s="9">
        <v>0.5</v>
      </c>
      <c r="D1312" s="9" t="s">
        <v>224</v>
      </c>
      <c r="E1312" s="9" t="s">
        <v>310</v>
      </c>
      <c r="F1312" s="9" t="s">
        <v>23</v>
      </c>
      <c r="G1312" s="9">
        <v>260</v>
      </c>
      <c r="H1312" s="9" t="s">
        <v>23</v>
      </c>
      <c r="I1312" s="9">
        <v>320</v>
      </c>
      <c r="J1312" s="9">
        <v>326</v>
      </c>
      <c r="K1312" s="9">
        <v>320</v>
      </c>
      <c r="L1312" s="9">
        <v>326</v>
      </c>
      <c r="M1312" s="8" t="s">
        <v>23</v>
      </c>
      <c r="N1312" s="11">
        <v>326</v>
      </c>
      <c r="O1312" s="12"/>
      <c r="P1312" s="12"/>
      <c r="Q1312" s="13"/>
      <c r="U1312" s="14"/>
    </row>
    <row r="1313" spans="1:29" s="8" customFormat="1" x14ac:dyDescent="0.3">
      <c r="A1313" s="9">
        <v>5000</v>
      </c>
      <c r="B1313" s="9">
        <v>60</v>
      </c>
      <c r="C1313" s="9">
        <v>0.5</v>
      </c>
      <c r="D1313" s="9" t="s">
        <v>224</v>
      </c>
      <c r="E1313" s="9" t="s">
        <v>311</v>
      </c>
      <c r="F1313" s="9" t="s">
        <v>23</v>
      </c>
      <c r="G1313" s="9">
        <v>386</v>
      </c>
      <c r="H1313" s="9" t="s">
        <v>23</v>
      </c>
      <c r="I1313" s="9">
        <v>441</v>
      </c>
      <c r="J1313" s="9">
        <v>454</v>
      </c>
      <c r="K1313" s="9">
        <v>441</v>
      </c>
      <c r="L1313" s="9">
        <v>454</v>
      </c>
      <c r="M1313" s="8" t="s">
        <v>23</v>
      </c>
      <c r="N1313" s="11">
        <v>454</v>
      </c>
      <c r="O1313" s="12"/>
      <c r="P1313" s="12"/>
      <c r="Q1313" s="13"/>
      <c r="U1313" s="14"/>
    </row>
    <row r="1314" spans="1:29" s="8" customFormat="1" x14ac:dyDescent="0.3">
      <c r="A1314" s="9">
        <v>5000</v>
      </c>
      <c r="B1314" s="9">
        <v>60</v>
      </c>
      <c r="C1314" s="9">
        <v>0.5</v>
      </c>
      <c r="D1314" s="9" t="s">
        <v>224</v>
      </c>
      <c r="E1314" s="9" t="s">
        <v>312</v>
      </c>
      <c r="F1314" s="9" t="s">
        <v>23</v>
      </c>
      <c r="G1314" s="9">
        <v>327</v>
      </c>
      <c r="H1314" s="9" t="s">
        <v>23</v>
      </c>
      <c r="I1314" s="9">
        <v>350</v>
      </c>
      <c r="J1314" s="9">
        <v>357</v>
      </c>
      <c r="K1314" s="9">
        <v>350</v>
      </c>
      <c r="L1314" s="9">
        <v>357</v>
      </c>
      <c r="M1314" s="8" t="s">
        <v>23</v>
      </c>
      <c r="N1314" s="11">
        <v>357</v>
      </c>
      <c r="O1314" s="12"/>
      <c r="P1314" s="12"/>
      <c r="Q1314" s="13"/>
      <c r="U1314" s="14"/>
    </row>
    <row r="1315" spans="1:29" s="8" customFormat="1" x14ac:dyDescent="0.3">
      <c r="A1315" s="9">
        <v>5000</v>
      </c>
      <c r="B1315" s="9">
        <v>60</v>
      </c>
      <c r="C1315" s="9">
        <v>0.5</v>
      </c>
      <c r="D1315" s="9" t="s">
        <v>224</v>
      </c>
      <c r="E1315" s="9" t="s">
        <v>313</v>
      </c>
      <c r="F1315" s="9" t="s">
        <v>23</v>
      </c>
      <c r="G1315" s="9">
        <v>416</v>
      </c>
      <c r="H1315" s="9" t="s">
        <v>23</v>
      </c>
      <c r="I1315" s="9">
        <v>455</v>
      </c>
      <c r="J1315" s="9">
        <v>461</v>
      </c>
      <c r="K1315" s="9">
        <v>455</v>
      </c>
      <c r="L1315" s="9">
        <v>461</v>
      </c>
      <c r="M1315" s="8" t="s">
        <v>23</v>
      </c>
      <c r="N1315" s="11">
        <v>461</v>
      </c>
      <c r="O1315" s="12"/>
      <c r="P1315" s="12"/>
      <c r="Q1315" s="13"/>
      <c r="U1315" s="14"/>
    </row>
    <row r="1316" spans="1:29" s="8" customFormat="1" x14ac:dyDescent="0.3">
      <c r="A1316" s="9">
        <v>5000</v>
      </c>
      <c r="B1316" s="9">
        <v>60</v>
      </c>
      <c r="C1316" s="9">
        <v>0.5</v>
      </c>
      <c r="D1316" s="9" t="s">
        <v>224</v>
      </c>
      <c r="E1316" s="9" t="s">
        <v>314</v>
      </c>
      <c r="F1316" s="9" t="s">
        <v>23</v>
      </c>
      <c r="G1316" s="9">
        <v>368</v>
      </c>
      <c r="H1316" s="9" t="s">
        <v>23</v>
      </c>
      <c r="I1316" s="9">
        <v>390</v>
      </c>
      <c r="J1316" s="9">
        <v>402</v>
      </c>
      <c r="K1316" s="9">
        <v>390</v>
      </c>
      <c r="L1316" s="9">
        <v>400</v>
      </c>
      <c r="M1316" s="8" t="s">
        <v>23</v>
      </c>
      <c r="N1316" s="11">
        <v>402</v>
      </c>
      <c r="O1316" s="12"/>
      <c r="P1316" s="12"/>
      <c r="Q1316" s="13"/>
      <c r="U1316" s="14"/>
    </row>
    <row r="1317" spans="1:29" s="8" customFormat="1" x14ac:dyDescent="0.3">
      <c r="A1317" s="9">
        <v>5000</v>
      </c>
      <c r="B1317" s="9">
        <v>60</v>
      </c>
      <c r="C1317" s="9">
        <v>0.5</v>
      </c>
      <c r="D1317" s="9" t="s">
        <v>224</v>
      </c>
      <c r="E1317" s="9" t="s">
        <v>315</v>
      </c>
      <c r="F1317" s="9" t="s">
        <v>23</v>
      </c>
      <c r="G1317" s="9">
        <v>296</v>
      </c>
      <c r="H1317" s="9" t="s">
        <v>23</v>
      </c>
      <c r="I1317" s="9">
        <v>330</v>
      </c>
      <c r="J1317" s="9">
        <v>348</v>
      </c>
      <c r="K1317" s="9">
        <v>330</v>
      </c>
      <c r="L1317" s="9">
        <v>348</v>
      </c>
      <c r="M1317" s="8" t="s">
        <v>23</v>
      </c>
      <c r="N1317" s="11">
        <v>348</v>
      </c>
      <c r="O1317" s="12"/>
      <c r="P1317" s="12"/>
      <c r="Q1317" s="13"/>
      <c r="U1317" s="14"/>
    </row>
    <row r="1318" spans="1:29" s="8" customFormat="1" x14ac:dyDescent="0.3">
      <c r="A1318" s="9">
        <v>5000</v>
      </c>
      <c r="B1318" s="9">
        <v>60</v>
      </c>
      <c r="C1318" s="9">
        <v>0.5</v>
      </c>
      <c r="D1318" s="9" t="s">
        <v>224</v>
      </c>
      <c r="E1318" s="9" t="s">
        <v>316</v>
      </c>
      <c r="F1318" s="9" t="s">
        <v>23</v>
      </c>
      <c r="G1318" s="9">
        <v>422</v>
      </c>
      <c r="H1318" s="9" t="s">
        <v>23</v>
      </c>
      <c r="I1318" s="9">
        <v>436</v>
      </c>
      <c r="J1318" s="9">
        <v>449</v>
      </c>
      <c r="K1318" s="9">
        <v>436</v>
      </c>
      <c r="L1318" s="9">
        <v>449</v>
      </c>
      <c r="M1318" s="8" t="s">
        <v>23</v>
      </c>
      <c r="N1318" s="11">
        <v>449</v>
      </c>
      <c r="O1318" s="12"/>
      <c r="P1318" s="12"/>
      <c r="Q1318" s="13"/>
      <c r="U1318" s="14"/>
    </row>
    <row r="1319" spans="1:29" s="8" customFormat="1" x14ac:dyDescent="0.3">
      <c r="A1319" s="9">
        <v>5000</v>
      </c>
      <c r="B1319" s="9">
        <v>60</v>
      </c>
      <c r="C1319" s="9">
        <v>0.5</v>
      </c>
      <c r="D1319" s="9" t="s">
        <v>224</v>
      </c>
      <c r="E1319" s="9" t="s">
        <v>317</v>
      </c>
      <c r="F1319" s="9" t="s">
        <v>23</v>
      </c>
      <c r="G1319" s="9">
        <v>364</v>
      </c>
      <c r="H1319" s="9" t="s">
        <v>23</v>
      </c>
      <c r="I1319" s="9">
        <v>377</v>
      </c>
      <c r="J1319" s="9">
        <v>400</v>
      </c>
      <c r="K1319" s="9">
        <v>377</v>
      </c>
      <c r="L1319" s="9">
        <v>398</v>
      </c>
      <c r="M1319" s="8" t="s">
        <v>23</v>
      </c>
      <c r="N1319" s="11">
        <v>400</v>
      </c>
      <c r="O1319" s="12"/>
      <c r="P1319" s="12"/>
      <c r="Q1319" s="13"/>
      <c r="U1319" s="14"/>
    </row>
    <row r="1320" spans="1:29" s="8" customFormat="1" x14ac:dyDescent="0.3">
      <c r="A1320" s="9">
        <v>5000</v>
      </c>
      <c r="B1320" s="9">
        <v>60</v>
      </c>
      <c r="C1320" s="9">
        <v>0.5</v>
      </c>
      <c r="D1320" s="9" t="s">
        <v>224</v>
      </c>
      <c r="E1320" s="9" t="s">
        <v>318</v>
      </c>
      <c r="F1320" s="9" t="s">
        <v>23</v>
      </c>
      <c r="G1320" s="9">
        <v>367</v>
      </c>
      <c r="H1320" s="9" t="s">
        <v>23</v>
      </c>
      <c r="I1320" s="9">
        <v>424</v>
      </c>
      <c r="J1320" s="9">
        <v>433</v>
      </c>
      <c r="K1320" s="9">
        <v>424</v>
      </c>
      <c r="L1320" s="9">
        <v>433</v>
      </c>
      <c r="M1320" s="8" t="s">
        <v>23</v>
      </c>
      <c r="N1320" s="11">
        <v>433</v>
      </c>
      <c r="O1320" s="12"/>
      <c r="P1320" s="12"/>
      <c r="Q1320" s="13"/>
      <c r="U1320" s="14"/>
    </row>
    <row r="1321" spans="1:29" s="8" customFormat="1" x14ac:dyDescent="0.3">
      <c r="A1321" s="9">
        <v>5000</v>
      </c>
      <c r="B1321" s="9">
        <v>60</v>
      </c>
      <c r="C1321" s="9">
        <v>0.5</v>
      </c>
      <c r="D1321" s="9" t="s">
        <v>224</v>
      </c>
      <c r="E1321" s="9" t="s">
        <v>319</v>
      </c>
      <c r="F1321" s="9" t="s">
        <v>23</v>
      </c>
      <c r="G1321" s="9">
        <v>471</v>
      </c>
      <c r="H1321" s="9" t="s">
        <v>23</v>
      </c>
      <c r="I1321" s="9">
        <v>499</v>
      </c>
      <c r="J1321" s="9">
        <v>506</v>
      </c>
      <c r="K1321" s="9">
        <v>499</v>
      </c>
      <c r="L1321" s="9">
        <v>506</v>
      </c>
      <c r="M1321" s="8" t="s">
        <v>23</v>
      </c>
      <c r="N1321" s="11">
        <v>506</v>
      </c>
      <c r="O1321" s="12"/>
      <c r="P1321" s="12"/>
      <c r="Q1321" s="13"/>
      <c r="U1321" s="14"/>
    </row>
    <row r="1322" spans="1:29" s="8" customFormat="1" x14ac:dyDescent="0.3">
      <c r="A1322" s="9">
        <v>5000</v>
      </c>
      <c r="B1322" s="9">
        <v>60</v>
      </c>
      <c r="C1322" s="9">
        <v>0.5</v>
      </c>
      <c r="D1322" s="9" t="s">
        <v>224</v>
      </c>
      <c r="E1322" s="9" t="s">
        <v>320</v>
      </c>
      <c r="F1322" s="9" t="s">
        <v>23</v>
      </c>
      <c r="G1322" s="9">
        <v>327</v>
      </c>
      <c r="H1322" s="9" t="s">
        <v>23</v>
      </c>
      <c r="I1322" s="9">
        <v>351</v>
      </c>
      <c r="J1322" s="9">
        <v>361</v>
      </c>
      <c r="K1322" s="9">
        <v>351</v>
      </c>
      <c r="L1322" s="9">
        <v>361</v>
      </c>
      <c r="M1322" s="8" t="s">
        <v>23</v>
      </c>
      <c r="N1322" s="11">
        <v>361</v>
      </c>
      <c r="O1322" s="12"/>
      <c r="P1322" s="12"/>
      <c r="Q1322" s="13"/>
      <c r="U1322" s="14"/>
    </row>
    <row r="1323" spans="1:29" s="8" customFormat="1" x14ac:dyDescent="0.3">
      <c r="A1323" s="9">
        <v>5000</v>
      </c>
      <c r="B1323" s="9">
        <v>60</v>
      </c>
      <c r="C1323" s="9">
        <v>0.5</v>
      </c>
      <c r="D1323" s="9" t="s">
        <v>224</v>
      </c>
      <c r="E1323" s="9" t="s">
        <v>321</v>
      </c>
      <c r="F1323" s="9" t="s">
        <v>23</v>
      </c>
      <c r="G1323" s="9">
        <v>379</v>
      </c>
      <c r="H1323" s="9" t="s">
        <v>23</v>
      </c>
      <c r="I1323" s="9">
        <v>449</v>
      </c>
      <c r="J1323" s="9">
        <v>476</v>
      </c>
      <c r="K1323" s="9">
        <v>449</v>
      </c>
      <c r="L1323" s="9">
        <v>476</v>
      </c>
      <c r="M1323" s="8" t="s">
        <v>23</v>
      </c>
      <c r="N1323" s="11">
        <v>476</v>
      </c>
      <c r="O1323" s="12"/>
      <c r="P1323" s="12"/>
      <c r="Q1323" s="13"/>
      <c r="U1323" s="14"/>
    </row>
    <row r="1324" spans="1:29" s="8" customFormat="1" x14ac:dyDescent="0.3">
      <c r="A1324" s="9">
        <v>5000</v>
      </c>
      <c r="B1324" s="9">
        <v>60</v>
      </c>
      <c r="C1324" s="9">
        <v>0.5</v>
      </c>
      <c r="D1324" s="9" t="s">
        <v>224</v>
      </c>
      <c r="E1324" s="9" t="s">
        <v>322</v>
      </c>
      <c r="F1324" s="9" t="s">
        <v>23</v>
      </c>
      <c r="G1324" s="9">
        <v>390</v>
      </c>
      <c r="H1324" s="9" t="s">
        <v>23</v>
      </c>
      <c r="I1324" s="9">
        <v>393</v>
      </c>
      <c r="J1324" s="9">
        <v>410</v>
      </c>
      <c r="K1324" s="9">
        <v>393</v>
      </c>
      <c r="L1324" s="9">
        <v>409</v>
      </c>
      <c r="M1324" s="8" t="s">
        <v>23</v>
      </c>
      <c r="N1324" s="11">
        <v>410</v>
      </c>
      <c r="O1324" s="12"/>
      <c r="P1324" s="12"/>
      <c r="Q1324" s="13"/>
      <c r="U1324" s="14"/>
    </row>
    <row r="1325" spans="1:29" s="8" customFormat="1" x14ac:dyDescent="0.3">
      <c r="A1325" s="9">
        <v>5000</v>
      </c>
      <c r="B1325" s="9">
        <v>60</v>
      </c>
      <c r="C1325" s="9">
        <v>0.5</v>
      </c>
      <c r="D1325" s="9" t="s">
        <v>224</v>
      </c>
      <c r="E1325" s="9" t="s">
        <v>323</v>
      </c>
      <c r="F1325" s="9" t="s">
        <v>23</v>
      </c>
      <c r="G1325" s="9">
        <v>345</v>
      </c>
      <c r="H1325" s="9" t="s">
        <v>23</v>
      </c>
      <c r="I1325" s="9">
        <v>404</v>
      </c>
      <c r="J1325" s="9">
        <v>414</v>
      </c>
      <c r="K1325" s="9">
        <v>404</v>
      </c>
      <c r="L1325" s="9">
        <v>414</v>
      </c>
      <c r="M1325" s="8" t="s">
        <v>23</v>
      </c>
      <c r="N1325" s="11">
        <v>414</v>
      </c>
      <c r="O1325" s="12"/>
      <c r="P1325" s="12"/>
      <c r="Q1325" s="13"/>
      <c r="U1325" s="14"/>
    </row>
    <row r="1326" spans="1:29" s="8" customFormat="1" x14ac:dyDescent="0.3">
      <c r="A1326" s="9">
        <v>5000</v>
      </c>
      <c r="B1326" s="9">
        <v>60</v>
      </c>
      <c r="C1326" s="9">
        <v>0.5</v>
      </c>
      <c r="D1326" s="9" t="s">
        <v>224</v>
      </c>
      <c r="E1326" s="9" t="s">
        <v>324</v>
      </c>
      <c r="F1326" s="9" t="s">
        <v>23</v>
      </c>
      <c r="G1326" s="9">
        <v>407</v>
      </c>
      <c r="H1326" s="9" t="s">
        <v>23</v>
      </c>
      <c r="I1326" s="9">
        <v>434</v>
      </c>
      <c r="J1326" s="9">
        <v>452</v>
      </c>
      <c r="K1326" s="9">
        <v>434</v>
      </c>
      <c r="L1326" s="9">
        <v>452</v>
      </c>
      <c r="M1326" s="8" t="s">
        <v>23</v>
      </c>
      <c r="N1326" s="11">
        <v>452</v>
      </c>
      <c r="O1326" s="12"/>
      <c r="P1326" s="12"/>
      <c r="Q1326" s="13"/>
      <c r="U1326" s="14"/>
    </row>
    <row r="1327" spans="1:29" x14ac:dyDescent="0.3">
      <c r="A1327" s="4">
        <v>5000</v>
      </c>
      <c r="B1327" s="4">
        <v>60</v>
      </c>
      <c r="C1327" s="4">
        <v>0.75</v>
      </c>
      <c r="D1327" s="4" t="s">
        <v>224</v>
      </c>
      <c r="E1327" s="4" t="s">
        <v>300</v>
      </c>
      <c r="F1327" s="4" t="s">
        <v>23</v>
      </c>
      <c r="G1327" s="4">
        <v>2396</v>
      </c>
      <c r="H1327" s="4" t="s">
        <v>23</v>
      </c>
      <c r="I1327" s="4">
        <v>2444</v>
      </c>
      <c r="J1327" s="4">
        <v>2447</v>
      </c>
      <c r="K1327" s="4">
        <v>2444</v>
      </c>
      <c r="L1327" s="4">
        <v>2447</v>
      </c>
      <c r="M1327" s="8" t="s">
        <v>23</v>
      </c>
      <c r="N1327" s="5">
        <v>2447</v>
      </c>
      <c r="O1327" s="6"/>
      <c r="P1327" s="6"/>
      <c r="Q1327" s="7"/>
      <c r="R1327" s="8">
        <f t="shared" ref="R1327" si="574">A1327</f>
        <v>5000</v>
      </c>
      <c r="S1327" s="8">
        <f t="shared" ref="S1327" si="575">B1327</f>
        <v>60</v>
      </c>
      <c r="T1327" s="8">
        <f t="shared" ref="T1327" si="576">C1327</f>
        <v>0.75</v>
      </c>
      <c r="U1327" s="8" t="str">
        <f t="shared" ref="U1327" si="577">D1327</f>
        <v>WS</v>
      </c>
      <c r="V1327" s="8">
        <f t="shared" ref="V1327" si="578">AVERAGE(G1327:G1351)</f>
        <v>2454</v>
      </c>
      <c r="W1327" s="8" t="e">
        <f t="shared" ref="W1327" si="579">AVERAGE(H1327:H1351)</f>
        <v>#DIV/0!</v>
      </c>
      <c r="X1327" s="8">
        <f t="shared" ref="X1327" si="580">AVERAGE(I1327:I1351)</f>
        <v>2508.96</v>
      </c>
      <c r="Y1327" s="8">
        <f t="shared" ref="Y1327" si="581">AVERAGE(J1327:J1351)</f>
        <v>2510.6799999999998</v>
      </c>
      <c r="Z1327" s="8">
        <f t="shared" ref="Z1327" si="582">AVERAGE(K1327:K1351)</f>
        <v>2508.96</v>
      </c>
      <c r="AA1327" s="8">
        <f t="shared" ref="AA1327" si="583">AVERAGE(L1327:L1351)</f>
        <v>2510.44</v>
      </c>
      <c r="AB1327" s="8" t="e">
        <f t="shared" ref="AB1327:AC1327" si="584">AVERAGE(M1327:M1351)</f>
        <v>#DIV/0!</v>
      </c>
      <c r="AC1327" s="8">
        <f t="shared" si="584"/>
        <v>2510.6799999999998</v>
      </c>
    </row>
    <row r="1328" spans="1:29" x14ac:dyDescent="0.3">
      <c r="A1328" s="4">
        <v>5000</v>
      </c>
      <c r="B1328" s="4">
        <v>60</v>
      </c>
      <c r="C1328" s="4">
        <v>0.75</v>
      </c>
      <c r="D1328" s="4" t="s">
        <v>224</v>
      </c>
      <c r="E1328" s="4" t="s">
        <v>301</v>
      </c>
      <c r="F1328" s="4" t="s">
        <v>23</v>
      </c>
      <c r="G1328" s="4">
        <v>2518</v>
      </c>
      <c r="H1328" s="4" t="s">
        <v>23</v>
      </c>
      <c r="I1328" s="4">
        <v>2572</v>
      </c>
      <c r="J1328" s="4">
        <v>2573</v>
      </c>
      <c r="K1328" s="4">
        <v>2572</v>
      </c>
      <c r="L1328" s="4">
        <v>2573</v>
      </c>
      <c r="M1328" s="8" t="s">
        <v>23</v>
      </c>
      <c r="N1328" s="5">
        <v>2573</v>
      </c>
      <c r="O1328" s="6"/>
      <c r="P1328" s="6"/>
      <c r="Q1328" s="7"/>
      <c r="R1328" s="8"/>
      <c r="S1328" s="8"/>
      <c r="T1328" s="8"/>
      <c r="U1328" s="14"/>
      <c r="V1328" s="8"/>
      <c r="W1328" s="8"/>
      <c r="X1328" s="8"/>
      <c r="Y1328" s="8"/>
      <c r="Z1328" s="8"/>
      <c r="AA1328" s="8"/>
      <c r="AB1328" s="8"/>
      <c r="AC1328" s="8"/>
    </row>
    <row r="1329" spans="1:29" x14ac:dyDescent="0.3">
      <c r="A1329" s="4">
        <v>5000</v>
      </c>
      <c r="B1329" s="4">
        <v>60</v>
      </c>
      <c r="C1329" s="4">
        <v>0.75</v>
      </c>
      <c r="D1329" s="4" t="s">
        <v>224</v>
      </c>
      <c r="E1329" s="4" t="s">
        <v>302</v>
      </c>
      <c r="F1329" s="4" t="s">
        <v>23</v>
      </c>
      <c r="G1329" s="4">
        <v>2449</v>
      </c>
      <c r="H1329" s="4" t="s">
        <v>23</v>
      </c>
      <c r="I1329" s="4">
        <v>2507</v>
      </c>
      <c r="J1329" s="4">
        <v>2509</v>
      </c>
      <c r="K1329" s="4">
        <v>2507</v>
      </c>
      <c r="L1329" s="4">
        <v>2509</v>
      </c>
      <c r="M1329" s="8" t="s">
        <v>23</v>
      </c>
      <c r="N1329" s="5">
        <v>2509</v>
      </c>
      <c r="O1329" s="6"/>
      <c r="P1329" s="6"/>
      <c r="Q1329" s="7"/>
      <c r="R1329" s="8"/>
      <c r="S1329" s="8"/>
      <c r="T1329" s="8"/>
      <c r="U1329" s="14"/>
      <c r="V1329" s="8"/>
      <c r="W1329" s="8"/>
      <c r="X1329" s="8"/>
      <c r="Y1329" s="8"/>
      <c r="Z1329" s="8"/>
      <c r="AA1329" s="8"/>
      <c r="AB1329" s="8"/>
      <c r="AC1329" s="8"/>
    </row>
    <row r="1330" spans="1:29" x14ac:dyDescent="0.3">
      <c r="A1330" s="4">
        <v>5000</v>
      </c>
      <c r="B1330" s="4">
        <v>60</v>
      </c>
      <c r="C1330" s="4">
        <v>0.75</v>
      </c>
      <c r="D1330" s="4" t="s">
        <v>224</v>
      </c>
      <c r="E1330" s="4" t="s">
        <v>303</v>
      </c>
      <c r="F1330" s="4" t="s">
        <v>23</v>
      </c>
      <c r="G1330" s="4">
        <v>2370</v>
      </c>
      <c r="H1330" s="4" t="s">
        <v>23</v>
      </c>
      <c r="I1330" s="4">
        <v>2443</v>
      </c>
      <c r="J1330" s="4">
        <v>2447</v>
      </c>
      <c r="K1330" s="4">
        <v>2443</v>
      </c>
      <c r="L1330" s="4">
        <v>2445</v>
      </c>
      <c r="M1330" s="8" t="s">
        <v>23</v>
      </c>
      <c r="N1330" s="5">
        <v>2447</v>
      </c>
      <c r="O1330" s="6"/>
      <c r="P1330" s="6"/>
      <c r="Q1330" s="7"/>
      <c r="R1330" s="8"/>
      <c r="S1330" s="8"/>
      <c r="T1330" s="8"/>
      <c r="U1330" s="14"/>
      <c r="V1330" s="8"/>
      <c r="W1330" s="8"/>
      <c r="X1330" s="8"/>
      <c r="Y1330" s="8"/>
      <c r="Z1330" s="8"/>
      <c r="AA1330" s="8"/>
      <c r="AB1330" s="8"/>
      <c r="AC1330" s="8"/>
    </row>
    <row r="1331" spans="1:29" x14ac:dyDescent="0.3">
      <c r="A1331" s="4">
        <v>5000</v>
      </c>
      <c r="B1331" s="4">
        <v>60</v>
      </c>
      <c r="C1331" s="4">
        <v>0.75</v>
      </c>
      <c r="D1331" s="4" t="s">
        <v>224</v>
      </c>
      <c r="E1331" s="4" t="s">
        <v>304</v>
      </c>
      <c r="F1331" s="4" t="s">
        <v>23</v>
      </c>
      <c r="G1331" s="4">
        <v>2419</v>
      </c>
      <c r="H1331" s="4" t="s">
        <v>23</v>
      </c>
      <c r="I1331" s="4">
        <v>2497</v>
      </c>
      <c r="J1331" s="4">
        <v>2497</v>
      </c>
      <c r="K1331" s="4">
        <v>2497</v>
      </c>
      <c r="L1331" s="4">
        <v>2497</v>
      </c>
      <c r="M1331" s="8" t="s">
        <v>23</v>
      </c>
      <c r="N1331" s="5">
        <v>2497</v>
      </c>
      <c r="O1331" s="6"/>
      <c r="P1331" s="6"/>
      <c r="Q1331" s="7"/>
      <c r="R1331" s="8"/>
      <c r="S1331" s="8"/>
      <c r="T1331" s="8"/>
      <c r="U1331" s="14"/>
      <c r="V1331" s="8"/>
      <c r="W1331" s="8"/>
      <c r="X1331" s="8"/>
      <c r="Y1331" s="8"/>
      <c r="Z1331" s="8"/>
      <c r="AA1331" s="8"/>
      <c r="AB1331" s="8"/>
      <c r="AC1331" s="8"/>
    </row>
    <row r="1332" spans="1:29" x14ac:dyDescent="0.3">
      <c r="A1332" s="4">
        <v>5000</v>
      </c>
      <c r="B1332" s="4">
        <v>60</v>
      </c>
      <c r="C1332" s="4">
        <v>0.75</v>
      </c>
      <c r="D1332" s="4" t="s">
        <v>224</v>
      </c>
      <c r="E1332" s="4" t="s">
        <v>305</v>
      </c>
      <c r="F1332" s="4" t="s">
        <v>23</v>
      </c>
      <c r="G1332" s="4">
        <v>2497</v>
      </c>
      <c r="H1332" s="4" t="s">
        <v>23</v>
      </c>
      <c r="I1332" s="4">
        <v>2533</v>
      </c>
      <c r="J1332" s="4">
        <v>2535</v>
      </c>
      <c r="K1332" s="4">
        <v>2533</v>
      </c>
      <c r="L1332" s="4">
        <v>2535</v>
      </c>
      <c r="M1332" s="8" t="s">
        <v>23</v>
      </c>
      <c r="N1332" s="5">
        <v>2535</v>
      </c>
      <c r="O1332" s="6"/>
      <c r="P1332" s="6"/>
      <c r="Q1332" s="7"/>
      <c r="R1332" s="8"/>
      <c r="S1332" s="8"/>
      <c r="T1332" s="8"/>
      <c r="U1332" s="14"/>
      <c r="V1332" s="8"/>
      <c r="W1332" s="8"/>
      <c r="X1332" s="8"/>
      <c r="Y1332" s="8"/>
      <c r="Z1332" s="8"/>
      <c r="AA1332" s="8"/>
      <c r="AB1332" s="8"/>
      <c r="AC1332" s="8"/>
    </row>
    <row r="1333" spans="1:29" x14ac:dyDescent="0.3">
      <c r="A1333" s="4">
        <v>5000</v>
      </c>
      <c r="B1333" s="4">
        <v>60</v>
      </c>
      <c r="C1333" s="4">
        <v>0.75</v>
      </c>
      <c r="D1333" s="4" t="s">
        <v>224</v>
      </c>
      <c r="E1333" s="4" t="s">
        <v>306</v>
      </c>
      <c r="F1333" s="4" t="s">
        <v>23</v>
      </c>
      <c r="G1333" s="4">
        <v>2583</v>
      </c>
      <c r="H1333" s="4" t="s">
        <v>23</v>
      </c>
      <c r="I1333" s="4">
        <v>2628</v>
      </c>
      <c r="J1333" s="4">
        <v>2631</v>
      </c>
      <c r="K1333" s="4">
        <v>2628</v>
      </c>
      <c r="L1333" s="4">
        <v>2631</v>
      </c>
      <c r="M1333" s="8" t="s">
        <v>23</v>
      </c>
      <c r="N1333" s="5">
        <v>2631</v>
      </c>
      <c r="O1333" s="6"/>
      <c r="P1333" s="6"/>
      <c r="Q1333" s="7"/>
      <c r="R1333" s="8"/>
      <c r="S1333" s="8"/>
      <c r="T1333" s="8"/>
      <c r="U1333" s="14"/>
      <c r="V1333" s="8"/>
      <c r="W1333" s="8"/>
      <c r="X1333" s="8"/>
      <c r="Y1333" s="8"/>
      <c r="Z1333" s="8"/>
      <c r="AA1333" s="8"/>
      <c r="AB1333" s="8"/>
      <c r="AC1333" s="8"/>
    </row>
    <row r="1334" spans="1:29" x14ac:dyDescent="0.3">
      <c r="A1334" s="4">
        <v>5000</v>
      </c>
      <c r="B1334" s="4">
        <v>60</v>
      </c>
      <c r="C1334" s="4">
        <v>0.75</v>
      </c>
      <c r="D1334" s="4" t="s">
        <v>224</v>
      </c>
      <c r="E1334" s="4" t="s">
        <v>307</v>
      </c>
      <c r="F1334" s="4" t="s">
        <v>23</v>
      </c>
      <c r="G1334" s="4">
        <v>2387</v>
      </c>
      <c r="H1334" s="4" t="s">
        <v>23</v>
      </c>
      <c r="I1334" s="4">
        <v>2460</v>
      </c>
      <c r="J1334" s="4">
        <v>2461</v>
      </c>
      <c r="K1334" s="4">
        <v>2460</v>
      </c>
      <c r="L1334" s="4">
        <v>2461</v>
      </c>
      <c r="M1334" s="8" t="s">
        <v>23</v>
      </c>
      <c r="N1334" s="5">
        <v>2461</v>
      </c>
      <c r="O1334" s="6"/>
      <c r="P1334" s="6"/>
      <c r="Q1334" s="7"/>
      <c r="R1334" s="8"/>
      <c r="S1334" s="8"/>
      <c r="T1334" s="8"/>
      <c r="U1334" s="14"/>
      <c r="V1334" s="8"/>
      <c r="W1334" s="8"/>
      <c r="X1334" s="8"/>
      <c r="Y1334" s="8"/>
      <c r="Z1334" s="8"/>
      <c r="AA1334" s="8"/>
      <c r="AB1334" s="8"/>
      <c r="AC1334" s="8"/>
    </row>
    <row r="1335" spans="1:29" x14ac:dyDescent="0.3">
      <c r="A1335" s="4">
        <v>5000</v>
      </c>
      <c r="B1335" s="4">
        <v>60</v>
      </c>
      <c r="C1335" s="4">
        <v>0.75</v>
      </c>
      <c r="D1335" s="4" t="s">
        <v>224</v>
      </c>
      <c r="E1335" s="4" t="s">
        <v>308</v>
      </c>
      <c r="F1335" s="4" t="s">
        <v>23</v>
      </c>
      <c r="G1335" s="4">
        <v>2454</v>
      </c>
      <c r="H1335" s="4" t="s">
        <v>23</v>
      </c>
      <c r="I1335" s="4">
        <v>2498</v>
      </c>
      <c r="J1335" s="4">
        <v>2500</v>
      </c>
      <c r="K1335" s="4">
        <v>2498</v>
      </c>
      <c r="L1335" s="4">
        <v>2500</v>
      </c>
      <c r="M1335" s="8" t="s">
        <v>23</v>
      </c>
      <c r="N1335" s="5">
        <v>2500</v>
      </c>
      <c r="O1335" s="6"/>
      <c r="P1335" s="6"/>
      <c r="Q1335" s="7"/>
      <c r="R1335" s="8"/>
      <c r="S1335" s="8"/>
      <c r="T1335" s="8"/>
      <c r="U1335" s="14"/>
      <c r="V1335" s="8"/>
      <c r="W1335" s="8"/>
      <c r="X1335" s="8"/>
      <c r="Y1335" s="8"/>
      <c r="Z1335" s="8"/>
      <c r="AA1335" s="8"/>
      <c r="AB1335" s="8"/>
      <c r="AC1335" s="8"/>
    </row>
    <row r="1336" spans="1:29" x14ac:dyDescent="0.3">
      <c r="A1336" s="4">
        <v>5000</v>
      </c>
      <c r="B1336" s="4">
        <v>60</v>
      </c>
      <c r="C1336" s="4">
        <v>0.75</v>
      </c>
      <c r="D1336" s="4" t="s">
        <v>224</v>
      </c>
      <c r="E1336" s="4" t="s">
        <v>309</v>
      </c>
      <c r="F1336" s="4" t="s">
        <v>23</v>
      </c>
      <c r="G1336" s="4">
        <v>2554</v>
      </c>
      <c r="H1336" s="4" t="s">
        <v>23</v>
      </c>
      <c r="I1336" s="4">
        <v>2597</v>
      </c>
      <c r="J1336" s="4">
        <v>2600</v>
      </c>
      <c r="K1336" s="4">
        <v>2597</v>
      </c>
      <c r="L1336" s="4">
        <v>2599</v>
      </c>
      <c r="M1336" s="8" t="s">
        <v>23</v>
      </c>
      <c r="N1336" s="5">
        <v>2600</v>
      </c>
      <c r="O1336" s="6"/>
      <c r="P1336" s="6"/>
      <c r="Q1336" s="7"/>
      <c r="R1336" s="8"/>
      <c r="S1336" s="8"/>
      <c r="T1336" s="8"/>
      <c r="U1336" s="14"/>
      <c r="V1336" s="8"/>
      <c r="W1336" s="8"/>
      <c r="X1336" s="8"/>
      <c r="Y1336" s="8"/>
      <c r="Z1336" s="8"/>
      <c r="AA1336" s="8"/>
      <c r="AB1336" s="8"/>
      <c r="AC1336" s="8"/>
    </row>
    <row r="1337" spans="1:29" x14ac:dyDescent="0.3">
      <c r="A1337" s="4">
        <v>5000</v>
      </c>
      <c r="B1337" s="4">
        <v>60</v>
      </c>
      <c r="C1337" s="4">
        <v>0.75</v>
      </c>
      <c r="D1337" s="4" t="s">
        <v>224</v>
      </c>
      <c r="E1337" s="4" t="s">
        <v>310</v>
      </c>
      <c r="F1337" s="4" t="s">
        <v>23</v>
      </c>
      <c r="G1337" s="4">
        <v>2405</v>
      </c>
      <c r="H1337" s="4" t="s">
        <v>23</v>
      </c>
      <c r="I1337" s="4">
        <v>2446</v>
      </c>
      <c r="J1337" s="4">
        <v>2448</v>
      </c>
      <c r="K1337" s="4">
        <v>2446</v>
      </c>
      <c r="L1337" s="4">
        <v>2448</v>
      </c>
      <c r="M1337" s="8" t="s">
        <v>23</v>
      </c>
      <c r="N1337" s="5">
        <v>2448</v>
      </c>
      <c r="O1337" s="6"/>
      <c r="P1337" s="6"/>
      <c r="Q1337" s="7"/>
      <c r="R1337" s="8"/>
      <c r="S1337" s="8"/>
      <c r="T1337" s="8"/>
      <c r="U1337" s="14"/>
      <c r="V1337" s="8"/>
      <c r="W1337" s="8"/>
      <c r="X1337" s="8"/>
      <c r="Y1337" s="8"/>
      <c r="Z1337" s="8"/>
      <c r="AA1337" s="8"/>
      <c r="AB1337" s="8"/>
      <c r="AC1337" s="8"/>
    </row>
    <row r="1338" spans="1:29" x14ac:dyDescent="0.3">
      <c r="A1338" s="4">
        <v>5000</v>
      </c>
      <c r="B1338" s="4">
        <v>60</v>
      </c>
      <c r="C1338" s="4">
        <v>0.75</v>
      </c>
      <c r="D1338" s="4" t="s">
        <v>224</v>
      </c>
      <c r="E1338" s="4" t="s">
        <v>311</v>
      </c>
      <c r="F1338" s="4" t="s">
        <v>23</v>
      </c>
      <c r="G1338" s="4">
        <v>2461</v>
      </c>
      <c r="H1338" s="4" t="s">
        <v>23</v>
      </c>
      <c r="I1338" s="4">
        <v>2511</v>
      </c>
      <c r="J1338" s="4">
        <v>2511</v>
      </c>
      <c r="K1338" s="4">
        <v>2511</v>
      </c>
      <c r="L1338" s="4">
        <v>2511</v>
      </c>
      <c r="M1338" s="8" t="s">
        <v>23</v>
      </c>
      <c r="N1338" s="5">
        <v>2511</v>
      </c>
      <c r="O1338" s="6"/>
      <c r="P1338" s="6"/>
      <c r="Q1338" s="7"/>
      <c r="R1338" s="8"/>
      <c r="S1338" s="8"/>
      <c r="T1338" s="8"/>
      <c r="U1338" s="14"/>
      <c r="V1338" s="8"/>
      <c r="W1338" s="8"/>
      <c r="X1338" s="8"/>
      <c r="Y1338" s="8"/>
      <c r="Z1338" s="8"/>
      <c r="AA1338" s="8"/>
      <c r="AB1338" s="8"/>
      <c r="AC1338" s="8"/>
    </row>
    <row r="1339" spans="1:29" x14ac:dyDescent="0.3">
      <c r="A1339" s="4">
        <v>5000</v>
      </c>
      <c r="B1339" s="4">
        <v>60</v>
      </c>
      <c r="C1339" s="4">
        <v>0.75</v>
      </c>
      <c r="D1339" s="4" t="s">
        <v>224</v>
      </c>
      <c r="E1339" s="4" t="s">
        <v>312</v>
      </c>
      <c r="F1339" s="4" t="s">
        <v>23</v>
      </c>
      <c r="G1339" s="4">
        <v>2480</v>
      </c>
      <c r="H1339" s="4" t="s">
        <v>23</v>
      </c>
      <c r="I1339" s="4">
        <v>2532</v>
      </c>
      <c r="J1339" s="4">
        <v>2539</v>
      </c>
      <c r="K1339" s="4">
        <v>2532</v>
      </c>
      <c r="L1339" s="4">
        <v>2538</v>
      </c>
      <c r="M1339" s="8" t="s">
        <v>23</v>
      </c>
      <c r="N1339" s="5">
        <v>2539</v>
      </c>
      <c r="O1339" s="6"/>
      <c r="P1339" s="6"/>
      <c r="Q1339" s="7"/>
      <c r="R1339" s="8"/>
      <c r="S1339" s="8"/>
      <c r="T1339" s="8"/>
      <c r="U1339" s="14"/>
      <c r="V1339" s="8"/>
      <c r="W1339" s="8"/>
      <c r="X1339" s="8"/>
      <c r="Y1339" s="8"/>
      <c r="Z1339" s="8"/>
      <c r="AA1339" s="8"/>
      <c r="AB1339" s="8"/>
      <c r="AC1339" s="8"/>
    </row>
    <row r="1340" spans="1:29" x14ac:dyDescent="0.3">
      <c r="A1340" s="4">
        <v>5000</v>
      </c>
      <c r="B1340" s="4">
        <v>60</v>
      </c>
      <c r="C1340" s="4">
        <v>0.75</v>
      </c>
      <c r="D1340" s="4" t="s">
        <v>224</v>
      </c>
      <c r="E1340" s="4" t="s">
        <v>313</v>
      </c>
      <c r="F1340" s="4" t="s">
        <v>23</v>
      </c>
      <c r="G1340" s="4">
        <v>2475</v>
      </c>
      <c r="H1340" s="4" t="s">
        <v>23</v>
      </c>
      <c r="I1340" s="4">
        <v>2541</v>
      </c>
      <c r="J1340" s="4">
        <v>2542</v>
      </c>
      <c r="K1340" s="4">
        <v>2541</v>
      </c>
      <c r="L1340" s="4">
        <v>2542</v>
      </c>
      <c r="M1340" s="8" t="s">
        <v>23</v>
      </c>
      <c r="N1340" s="5">
        <v>2542</v>
      </c>
      <c r="O1340" s="6"/>
      <c r="P1340" s="6"/>
      <c r="Q1340" s="7"/>
      <c r="R1340" s="8"/>
      <c r="S1340" s="8"/>
      <c r="T1340" s="8"/>
      <c r="U1340" s="14"/>
      <c r="V1340" s="8"/>
      <c r="W1340" s="8"/>
      <c r="X1340" s="8"/>
      <c r="Y1340" s="8"/>
      <c r="Z1340" s="8"/>
      <c r="AA1340" s="8"/>
      <c r="AB1340" s="8"/>
      <c r="AC1340" s="8"/>
    </row>
    <row r="1341" spans="1:29" x14ac:dyDescent="0.3">
      <c r="A1341" s="4">
        <v>5000</v>
      </c>
      <c r="B1341" s="4">
        <v>60</v>
      </c>
      <c r="C1341" s="4">
        <v>0.75</v>
      </c>
      <c r="D1341" s="4" t="s">
        <v>224</v>
      </c>
      <c r="E1341" s="4" t="s">
        <v>314</v>
      </c>
      <c r="F1341" s="4" t="s">
        <v>23</v>
      </c>
      <c r="G1341" s="4">
        <v>2346</v>
      </c>
      <c r="H1341" s="4" t="s">
        <v>23</v>
      </c>
      <c r="I1341" s="4">
        <v>2407</v>
      </c>
      <c r="J1341" s="4">
        <v>2408</v>
      </c>
      <c r="K1341" s="4">
        <v>2407</v>
      </c>
      <c r="L1341" s="4">
        <v>2408</v>
      </c>
      <c r="M1341" s="8" t="s">
        <v>23</v>
      </c>
      <c r="N1341" s="5">
        <v>2408</v>
      </c>
      <c r="O1341" s="6"/>
      <c r="P1341" s="6"/>
      <c r="Q1341" s="7"/>
      <c r="R1341" s="8"/>
      <c r="S1341" s="8"/>
      <c r="T1341" s="8"/>
      <c r="U1341" s="14"/>
      <c r="V1341" s="8"/>
      <c r="W1341" s="8"/>
      <c r="X1341" s="8"/>
      <c r="Y1341" s="8"/>
      <c r="Z1341" s="8"/>
      <c r="AA1341" s="8"/>
      <c r="AB1341" s="8"/>
      <c r="AC1341" s="8"/>
    </row>
    <row r="1342" spans="1:29" x14ac:dyDescent="0.3">
      <c r="A1342" s="4">
        <v>5000</v>
      </c>
      <c r="B1342" s="4">
        <v>60</v>
      </c>
      <c r="C1342" s="4">
        <v>0.75</v>
      </c>
      <c r="D1342" s="4" t="s">
        <v>224</v>
      </c>
      <c r="E1342" s="4" t="s">
        <v>315</v>
      </c>
      <c r="F1342" s="4" t="s">
        <v>23</v>
      </c>
      <c r="G1342" s="4">
        <v>2367</v>
      </c>
      <c r="H1342" s="4" t="s">
        <v>23</v>
      </c>
      <c r="I1342" s="4">
        <v>2415</v>
      </c>
      <c r="J1342" s="4">
        <v>2417</v>
      </c>
      <c r="K1342" s="4">
        <v>2415</v>
      </c>
      <c r="L1342" s="4">
        <v>2416</v>
      </c>
      <c r="M1342" s="8" t="s">
        <v>23</v>
      </c>
      <c r="N1342" s="5">
        <v>2417</v>
      </c>
      <c r="O1342" s="6"/>
      <c r="P1342" s="6"/>
      <c r="Q1342" s="7"/>
      <c r="R1342" s="8"/>
      <c r="S1342" s="8"/>
      <c r="T1342" s="8"/>
      <c r="U1342" s="14"/>
      <c r="V1342" s="8"/>
      <c r="W1342" s="8"/>
      <c r="X1342" s="8"/>
      <c r="Y1342" s="8"/>
      <c r="Z1342" s="8"/>
      <c r="AA1342" s="8"/>
      <c r="AB1342" s="8"/>
      <c r="AC1342" s="8"/>
    </row>
    <row r="1343" spans="1:29" x14ac:dyDescent="0.3">
      <c r="A1343" s="4">
        <v>5000</v>
      </c>
      <c r="B1343" s="4">
        <v>60</v>
      </c>
      <c r="C1343" s="4">
        <v>0.75</v>
      </c>
      <c r="D1343" s="4" t="s">
        <v>224</v>
      </c>
      <c r="E1343" s="4" t="s">
        <v>316</v>
      </c>
      <c r="F1343" s="4" t="s">
        <v>23</v>
      </c>
      <c r="G1343" s="4">
        <v>2473</v>
      </c>
      <c r="H1343" s="4" t="s">
        <v>23</v>
      </c>
      <c r="I1343" s="4">
        <v>2536</v>
      </c>
      <c r="J1343" s="4">
        <v>2537</v>
      </c>
      <c r="K1343" s="4">
        <v>2536</v>
      </c>
      <c r="L1343" s="4">
        <v>2537</v>
      </c>
      <c r="M1343" s="8" t="s">
        <v>23</v>
      </c>
      <c r="N1343" s="5">
        <v>2537</v>
      </c>
      <c r="O1343" s="6"/>
      <c r="P1343" s="6"/>
      <c r="Q1343" s="7"/>
      <c r="R1343" s="8"/>
      <c r="S1343" s="8"/>
      <c r="T1343" s="8"/>
      <c r="U1343" s="14"/>
      <c r="V1343" s="8"/>
      <c r="W1343" s="8"/>
      <c r="X1343" s="8"/>
      <c r="Y1343" s="8"/>
      <c r="Z1343" s="8"/>
      <c r="AA1343" s="8"/>
      <c r="AB1343" s="8"/>
      <c r="AC1343" s="8"/>
    </row>
    <row r="1344" spans="1:29" x14ac:dyDescent="0.3">
      <c r="A1344" s="4">
        <v>5000</v>
      </c>
      <c r="B1344" s="4">
        <v>60</v>
      </c>
      <c r="C1344" s="4">
        <v>0.75</v>
      </c>
      <c r="D1344" s="4" t="s">
        <v>224</v>
      </c>
      <c r="E1344" s="4" t="s">
        <v>317</v>
      </c>
      <c r="F1344" s="4" t="s">
        <v>23</v>
      </c>
      <c r="G1344" s="4">
        <v>2352</v>
      </c>
      <c r="H1344" s="4" t="s">
        <v>23</v>
      </c>
      <c r="I1344" s="4">
        <v>2423</v>
      </c>
      <c r="J1344" s="4">
        <v>2425</v>
      </c>
      <c r="K1344" s="4">
        <v>2423</v>
      </c>
      <c r="L1344" s="4">
        <v>2425</v>
      </c>
      <c r="M1344" s="8" t="s">
        <v>23</v>
      </c>
      <c r="N1344" s="5">
        <v>2425</v>
      </c>
      <c r="O1344" s="6"/>
      <c r="P1344" s="6"/>
      <c r="Q1344" s="7"/>
      <c r="R1344" s="8"/>
      <c r="S1344" s="8"/>
      <c r="T1344" s="8"/>
      <c r="U1344" s="14"/>
      <c r="V1344" s="8"/>
      <c r="W1344" s="8"/>
      <c r="X1344" s="8"/>
      <c r="Y1344" s="8"/>
      <c r="Z1344" s="8"/>
      <c r="AA1344" s="8"/>
      <c r="AB1344" s="8"/>
      <c r="AC1344" s="8"/>
    </row>
    <row r="1345" spans="1:29" x14ac:dyDescent="0.3">
      <c r="A1345" s="4">
        <v>5000</v>
      </c>
      <c r="B1345" s="4">
        <v>60</v>
      </c>
      <c r="C1345" s="4">
        <v>0.75</v>
      </c>
      <c r="D1345" s="4" t="s">
        <v>224</v>
      </c>
      <c r="E1345" s="4" t="s">
        <v>318</v>
      </c>
      <c r="F1345" s="4" t="s">
        <v>23</v>
      </c>
      <c r="G1345" s="4">
        <v>2506</v>
      </c>
      <c r="H1345" s="4" t="s">
        <v>23</v>
      </c>
      <c r="I1345" s="4">
        <v>2556</v>
      </c>
      <c r="J1345" s="4">
        <v>2559</v>
      </c>
      <c r="K1345" s="4">
        <v>2556</v>
      </c>
      <c r="L1345" s="4">
        <v>2558</v>
      </c>
      <c r="M1345" s="8" t="s">
        <v>23</v>
      </c>
      <c r="N1345" s="5">
        <v>2559</v>
      </c>
      <c r="O1345" s="6"/>
      <c r="P1345" s="6"/>
      <c r="Q1345" s="7"/>
      <c r="R1345" s="8"/>
      <c r="S1345" s="8"/>
      <c r="T1345" s="8"/>
      <c r="U1345" s="14"/>
      <c r="V1345" s="8"/>
      <c r="W1345" s="8"/>
      <c r="X1345" s="8"/>
      <c r="Y1345" s="8"/>
      <c r="Z1345" s="8"/>
      <c r="AA1345" s="8"/>
      <c r="AB1345" s="8"/>
      <c r="AC1345" s="8"/>
    </row>
    <row r="1346" spans="1:29" x14ac:dyDescent="0.3">
      <c r="A1346" s="4">
        <v>5000</v>
      </c>
      <c r="B1346" s="4">
        <v>60</v>
      </c>
      <c r="C1346" s="4">
        <v>0.75</v>
      </c>
      <c r="D1346" s="4" t="s">
        <v>224</v>
      </c>
      <c r="E1346" s="4" t="s">
        <v>319</v>
      </c>
      <c r="F1346" s="4" t="s">
        <v>23</v>
      </c>
      <c r="G1346" s="4">
        <v>2551</v>
      </c>
      <c r="H1346" s="4" t="s">
        <v>23</v>
      </c>
      <c r="I1346" s="4">
        <v>2600</v>
      </c>
      <c r="J1346" s="4">
        <v>2600</v>
      </c>
      <c r="K1346" s="4">
        <v>2600</v>
      </c>
      <c r="L1346" s="4">
        <v>2600</v>
      </c>
      <c r="M1346" s="8" t="s">
        <v>23</v>
      </c>
      <c r="N1346" s="5">
        <v>2600</v>
      </c>
      <c r="O1346" s="6"/>
      <c r="P1346" s="6"/>
      <c r="Q1346" s="7"/>
      <c r="R1346" s="8"/>
      <c r="S1346" s="8"/>
      <c r="T1346" s="8"/>
      <c r="U1346" s="14"/>
      <c r="V1346" s="8"/>
      <c r="W1346" s="8"/>
      <c r="X1346" s="8"/>
      <c r="Y1346" s="8"/>
      <c r="Z1346" s="8"/>
      <c r="AA1346" s="8"/>
      <c r="AB1346" s="8"/>
      <c r="AC1346" s="8"/>
    </row>
    <row r="1347" spans="1:29" x14ac:dyDescent="0.3">
      <c r="A1347" s="4">
        <v>5000</v>
      </c>
      <c r="B1347" s="4">
        <v>60</v>
      </c>
      <c r="C1347" s="4">
        <v>0.75</v>
      </c>
      <c r="D1347" s="4" t="s">
        <v>224</v>
      </c>
      <c r="E1347" s="4" t="s">
        <v>320</v>
      </c>
      <c r="F1347" s="4" t="s">
        <v>23</v>
      </c>
      <c r="G1347" s="4">
        <v>2493</v>
      </c>
      <c r="H1347" s="4" t="s">
        <v>23</v>
      </c>
      <c r="I1347" s="4">
        <v>2550</v>
      </c>
      <c r="J1347" s="4">
        <v>2551</v>
      </c>
      <c r="K1347" s="4">
        <v>2550</v>
      </c>
      <c r="L1347" s="4">
        <v>2551</v>
      </c>
      <c r="M1347" s="8" t="s">
        <v>23</v>
      </c>
      <c r="N1347" s="5">
        <v>2551</v>
      </c>
      <c r="O1347" s="6"/>
      <c r="P1347" s="6"/>
      <c r="Q1347" s="7"/>
      <c r="R1347" s="8"/>
      <c r="S1347" s="8"/>
      <c r="T1347" s="8"/>
      <c r="U1347" s="14"/>
      <c r="V1347" s="8"/>
      <c r="W1347" s="8"/>
      <c r="X1347" s="8"/>
      <c r="Y1347" s="8"/>
      <c r="Z1347" s="8"/>
      <c r="AA1347" s="8"/>
      <c r="AB1347" s="8"/>
      <c r="AC1347" s="8"/>
    </row>
    <row r="1348" spans="1:29" x14ac:dyDescent="0.3">
      <c r="A1348" s="4">
        <v>5000</v>
      </c>
      <c r="B1348" s="4">
        <v>60</v>
      </c>
      <c r="C1348" s="4">
        <v>0.75</v>
      </c>
      <c r="D1348" s="4" t="s">
        <v>224</v>
      </c>
      <c r="E1348" s="4" t="s">
        <v>321</v>
      </c>
      <c r="F1348" s="4" t="s">
        <v>23</v>
      </c>
      <c r="G1348" s="4">
        <v>2401</v>
      </c>
      <c r="H1348" s="4" t="s">
        <v>23</v>
      </c>
      <c r="I1348" s="4">
        <v>2459</v>
      </c>
      <c r="J1348" s="4">
        <v>2459</v>
      </c>
      <c r="K1348" s="4">
        <v>2459</v>
      </c>
      <c r="L1348" s="4">
        <v>2459</v>
      </c>
      <c r="M1348" s="8" t="s">
        <v>23</v>
      </c>
      <c r="N1348" s="5">
        <v>2459</v>
      </c>
      <c r="O1348" s="6"/>
      <c r="P1348" s="6"/>
      <c r="Q1348" s="7"/>
      <c r="R1348" s="8"/>
      <c r="S1348" s="8"/>
      <c r="T1348" s="8"/>
      <c r="U1348" s="14"/>
      <c r="V1348" s="8"/>
      <c r="W1348" s="8"/>
      <c r="X1348" s="8"/>
      <c r="Y1348" s="8"/>
      <c r="Z1348" s="8"/>
      <c r="AA1348" s="8"/>
      <c r="AB1348" s="8"/>
      <c r="AC1348" s="8"/>
    </row>
    <row r="1349" spans="1:29" x14ac:dyDescent="0.3">
      <c r="A1349" s="4">
        <v>5000</v>
      </c>
      <c r="B1349" s="4">
        <v>60</v>
      </c>
      <c r="C1349" s="4">
        <v>0.75</v>
      </c>
      <c r="D1349" s="4" t="s">
        <v>224</v>
      </c>
      <c r="E1349" s="4" t="s">
        <v>322</v>
      </c>
      <c r="F1349" s="4" t="s">
        <v>23</v>
      </c>
      <c r="G1349" s="4">
        <v>2491</v>
      </c>
      <c r="H1349" s="4" t="s">
        <v>23</v>
      </c>
      <c r="I1349" s="4">
        <v>2550</v>
      </c>
      <c r="J1349" s="4">
        <v>2550</v>
      </c>
      <c r="K1349" s="4">
        <v>2550</v>
      </c>
      <c r="L1349" s="4">
        <v>2550</v>
      </c>
      <c r="M1349" s="8" t="s">
        <v>23</v>
      </c>
      <c r="N1349" s="5">
        <v>2550</v>
      </c>
      <c r="O1349" s="6"/>
      <c r="P1349" s="6"/>
      <c r="Q1349" s="7"/>
      <c r="R1349" s="8"/>
      <c r="S1349" s="8"/>
      <c r="T1349" s="8"/>
      <c r="U1349" s="14"/>
      <c r="V1349" s="8"/>
      <c r="W1349" s="8"/>
      <c r="X1349" s="8"/>
      <c r="Y1349" s="8"/>
      <c r="Z1349" s="8"/>
      <c r="AA1349" s="8"/>
      <c r="AB1349" s="8"/>
      <c r="AC1349" s="8"/>
    </row>
    <row r="1350" spans="1:29" x14ac:dyDescent="0.3">
      <c r="A1350" s="4">
        <v>5000</v>
      </c>
      <c r="B1350" s="4">
        <v>60</v>
      </c>
      <c r="C1350" s="4">
        <v>0.75</v>
      </c>
      <c r="D1350" s="4" t="s">
        <v>224</v>
      </c>
      <c r="E1350" s="4" t="s">
        <v>323</v>
      </c>
      <c r="F1350" s="4" t="s">
        <v>23</v>
      </c>
      <c r="G1350" s="4">
        <v>2503</v>
      </c>
      <c r="H1350" s="4" t="s">
        <v>23</v>
      </c>
      <c r="I1350" s="4">
        <v>2545</v>
      </c>
      <c r="J1350" s="4">
        <v>2547</v>
      </c>
      <c r="K1350" s="4">
        <v>2545</v>
      </c>
      <c r="L1350" s="4">
        <v>2547</v>
      </c>
      <c r="M1350" s="8" t="s">
        <v>23</v>
      </c>
      <c r="N1350" s="5">
        <v>2547</v>
      </c>
      <c r="O1350" s="6"/>
      <c r="P1350" s="6"/>
      <c r="Q1350" s="7"/>
      <c r="R1350" s="8"/>
      <c r="S1350" s="8"/>
      <c r="T1350" s="8"/>
      <c r="U1350" s="14"/>
      <c r="V1350" s="8"/>
      <c r="W1350" s="8"/>
      <c r="X1350" s="8"/>
      <c r="Y1350" s="8"/>
      <c r="Z1350" s="8"/>
      <c r="AA1350" s="8"/>
      <c r="AB1350" s="8"/>
      <c r="AC1350" s="8"/>
    </row>
    <row r="1351" spans="1:29" x14ac:dyDescent="0.3">
      <c r="A1351" s="4">
        <v>5000</v>
      </c>
      <c r="B1351" s="4">
        <v>60</v>
      </c>
      <c r="C1351" s="4">
        <v>0.75</v>
      </c>
      <c r="D1351" s="4" t="s">
        <v>224</v>
      </c>
      <c r="E1351" s="4" t="s">
        <v>324</v>
      </c>
      <c r="F1351" s="4" t="s">
        <v>23</v>
      </c>
      <c r="G1351" s="4">
        <v>2419</v>
      </c>
      <c r="H1351" s="4" t="s">
        <v>23</v>
      </c>
      <c r="I1351" s="4">
        <v>2474</v>
      </c>
      <c r="J1351" s="4">
        <v>2474</v>
      </c>
      <c r="K1351" s="4">
        <v>2474</v>
      </c>
      <c r="L1351" s="4">
        <v>2474</v>
      </c>
      <c r="M1351" s="8" t="s">
        <v>23</v>
      </c>
      <c r="N1351" s="5">
        <v>2474</v>
      </c>
      <c r="O1351" s="6"/>
      <c r="P1351" s="6"/>
      <c r="Q1351" s="7"/>
      <c r="R1351" s="8"/>
      <c r="S1351" s="8"/>
      <c r="T1351" s="8"/>
      <c r="U1351" s="14"/>
      <c r="V1351" s="8"/>
      <c r="W1351" s="8"/>
      <c r="X1351" s="8"/>
      <c r="Y1351" s="8"/>
      <c r="Z1351" s="8"/>
      <c r="AA1351" s="8"/>
      <c r="AB1351" s="8"/>
      <c r="AC1351" s="8"/>
    </row>
    <row r="1352" spans="1:29" s="8" customFormat="1" x14ac:dyDescent="0.3">
      <c r="A1352" s="9">
        <v>5000</v>
      </c>
      <c r="B1352" s="9">
        <v>70</v>
      </c>
      <c r="C1352" s="9">
        <v>0.25</v>
      </c>
      <c r="D1352" s="9" t="s">
        <v>21</v>
      </c>
      <c r="E1352" s="9" t="s">
        <v>98</v>
      </c>
      <c r="F1352" s="9" t="s">
        <v>23</v>
      </c>
      <c r="G1352" s="9">
        <v>31</v>
      </c>
      <c r="H1352" s="9" t="s">
        <v>23</v>
      </c>
      <c r="I1352" s="9">
        <v>-29</v>
      </c>
      <c r="J1352" s="9">
        <v>31</v>
      </c>
      <c r="K1352" s="9">
        <v>-29</v>
      </c>
      <c r="L1352" s="9">
        <v>29</v>
      </c>
      <c r="M1352" s="9" t="s">
        <v>23</v>
      </c>
      <c r="N1352" s="11">
        <v>31</v>
      </c>
      <c r="O1352" s="12"/>
      <c r="P1352" s="12"/>
      <c r="Q1352" s="13"/>
      <c r="R1352" s="8">
        <f t="shared" ref="R1352" si="585">A1352</f>
        <v>5000</v>
      </c>
      <c r="S1352" s="8">
        <f t="shared" ref="S1352" si="586">B1352</f>
        <v>70</v>
      </c>
      <c r="T1352" s="8">
        <f t="shared" ref="T1352" si="587">C1352</f>
        <v>0.25</v>
      </c>
      <c r="U1352" s="8" t="str">
        <f t="shared" ref="U1352" si="588">D1352</f>
        <v>BA</v>
      </c>
      <c r="V1352" s="8">
        <f t="shared" ref="V1352" si="589">AVERAGE(G1352:G1376)</f>
        <v>30.4</v>
      </c>
      <c r="W1352" s="8" t="e">
        <f t="shared" ref="W1352" si="590">AVERAGE(H1352:H1376)</f>
        <v>#DIV/0!</v>
      </c>
      <c r="X1352" s="8">
        <f t="shared" ref="X1352" si="591">AVERAGE(I1352:I1376)</f>
        <v>-25.52</v>
      </c>
      <c r="Y1352" s="8">
        <f t="shared" ref="Y1352" si="592">AVERAGE(J1352:J1376)</f>
        <v>30.76</v>
      </c>
      <c r="Z1352" s="8">
        <f t="shared" ref="Z1352" si="593">AVERAGE(K1352:K1376)</f>
        <v>-25.52</v>
      </c>
      <c r="AA1352" s="8">
        <f t="shared" ref="AA1352" si="594">AVERAGE(L1352:L1376)</f>
        <v>26.6</v>
      </c>
      <c r="AB1352" s="8" t="e">
        <f t="shared" ref="AB1352:AC1352" si="595">AVERAGE(M1352:M1376)</f>
        <v>#DIV/0!</v>
      </c>
      <c r="AC1352" s="8">
        <f t="shared" si="595"/>
        <v>30.76</v>
      </c>
    </row>
    <row r="1353" spans="1:29" s="8" customFormat="1" x14ac:dyDescent="0.3">
      <c r="A1353" s="9">
        <v>5000</v>
      </c>
      <c r="B1353" s="9">
        <v>70</v>
      </c>
      <c r="C1353" s="9">
        <v>0.25</v>
      </c>
      <c r="D1353" s="9" t="s">
        <v>21</v>
      </c>
      <c r="E1353" s="9" t="s">
        <v>99</v>
      </c>
      <c r="F1353" s="9" t="s">
        <v>23</v>
      </c>
      <c r="G1353" s="9">
        <v>48</v>
      </c>
      <c r="H1353" s="9" t="s">
        <v>23</v>
      </c>
      <c r="I1353" s="9">
        <v>-20</v>
      </c>
      <c r="J1353" s="9">
        <v>48</v>
      </c>
      <c r="K1353" s="9">
        <v>-20</v>
      </c>
      <c r="L1353" s="9">
        <v>41</v>
      </c>
      <c r="M1353" s="8" t="s">
        <v>23</v>
      </c>
      <c r="N1353" s="11">
        <v>48</v>
      </c>
      <c r="O1353" s="12"/>
      <c r="P1353" s="12"/>
      <c r="Q1353" s="13"/>
      <c r="U1353" s="14"/>
    </row>
    <row r="1354" spans="1:29" s="8" customFormat="1" x14ac:dyDescent="0.3">
      <c r="A1354" s="9">
        <v>5000</v>
      </c>
      <c r="B1354" s="9">
        <v>70</v>
      </c>
      <c r="C1354" s="9">
        <v>0.25</v>
      </c>
      <c r="D1354" s="9" t="s">
        <v>21</v>
      </c>
      <c r="E1354" s="9" t="s">
        <v>100</v>
      </c>
      <c r="F1354" s="9" t="s">
        <v>23</v>
      </c>
      <c r="G1354" s="9">
        <v>28</v>
      </c>
      <c r="H1354" s="9" t="s">
        <v>23</v>
      </c>
      <c r="I1354" s="9">
        <v>-39</v>
      </c>
      <c r="J1354" s="9">
        <v>28</v>
      </c>
      <c r="K1354" s="9">
        <v>-39</v>
      </c>
      <c r="L1354" s="9">
        <v>24</v>
      </c>
      <c r="M1354" s="8" t="s">
        <v>23</v>
      </c>
      <c r="N1354" s="11">
        <v>28</v>
      </c>
      <c r="O1354" s="12"/>
      <c r="P1354" s="12"/>
      <c r="Q1354" s="13"/>
      <c r="U1354" s="14"/>
    </row>
    <row r="1355" spans="1:29" s="8" customFormat="1" x14ac:dyDescent="0.3">
      <c r="A1355" s="9">
        <v>5000</v>
      </c>
      <c r="B1355" s="9">
        <v>70</v>
      </c>
      <c r="C1355" s="9">
        <v>0.25</v>
      </c>
      <c r="D1355" s="9" t="s">
        <v>21</v>
      </c>
      <c r="E1355" s="9" t="s">
        <v>101</v>
      </c>
      <c r="F1355" s="9" t="s">
        <v>23</v>
      </c>
      <c r="G1355" s="9">
        <v>32</v>
      </c>
      <c r="H1355" s="9" t="s">
        <v>23</v>
      </c>
      <c r="I1355" s="9">
        <v>-19</v>
      </c>
      <c r="J1355" s="9">
        <v>33</v>
      </c>
      <c r="K1355" s="9">
        <v>-19</v>
      </c>
      <c r="L1355" s="9">
        <v>31</v>
      </c>
      <c r="M1355" s="8" t="s">
        <v>23</v>
      </c>
      <c r="N1355" s="11">
        <v>33</v>
      </c>
      <c r="O1355" s="12"/>
      <c r="P1355" s="12"/>
      <c r="Q1355" s="13"/>
      <c r="U1355" s="14"/>
    </row>
    <row r="1356" spans="1:29" s="8" customFormat="1" x14ac:dyDescent="0.3">
      <c r="A1356" s="9">
        <v>5000</v>
      </c>
      <c r="B1356" s="9">
        <v>70</v>
      </c>
      <c r="C1356" s="9">
        <v>0.25</v>
      </c>
      <c r="D1356" s="9" t="s">
        <v>21</v>
      </c>
      <c r="E1356" s="9" t="s">
        <v>102</v>
      </c>
      <c r="F1356" s="9" t="s">
        <v>23</v>
      </c>
      <c r="G1356" s="9">
        <v>29</v>
      </c>
      <c r="H1356" s="9" t="s">
        <v>23</v>
      </c>
      <c r="I1356" s="9">
        <v>-30</v>
      </c>
      <c r="J1356" s="9">
        <v>29</v>
      </c>
      <c r="K1356" s="9">
        <v>-30</v>
      </c>
      <c r="L1356" s="9">
        <v>23</v>
      </c>
      <c r="M1356" s="8" t="s">
        <v>23</v>
      </c>
      <c r="N1356" s="11">
        <v>29</v>
      </c>
      <c r="O1356" s="12"/>
      <c r="P1356" s="12"/>
      <c r="Q1356" s="13"/>
      <c r="U1356" s="14"/>
    </row>
    <row r="1357" spans="1:29" s="8" customFormat="1" x14ac:dyDescent="0.3">
      <c r="A1357" s="9">
        <v>5000</v>
      </c>
      <c r="B1357" s="9">
        <v>70</v>
      </c>
      <c r="C1357" s="9">
        <v>0.25</v>
      </c>
      <c r="D1357" s="9" t="s">
        <v>21</v>
      </c>
      <c r="E1357" s="9" t="s">
        <v>103</v>
      </c>
      <c r="F1357" s="9" t="s">
        <v>23</v>
      </c>
      <c r="G1357" s="9">
        <v>25</v>
      </c>
      <c r="H1357" s="9" t="s">
        <v>23</v>
      </c>
      <c r="I1357" s="9">
        <v>-39</v>
      </c>
      <c r="J1357" s="9">
        <v>29</v>
      </c>
      <c r="K1357" s="9">
        <v>-39</v>
      </c>
      <c r="L1357" s="9">
        <v>25</v>
      </c>
      <c r="M1357" s="8" t="s">
        <v>23</v>
      </c>
      <c r="N1357" s="11">
        <v>29</v>
      </c>
      <c r="O1357" s="12"/>
      <c r="P1357" s="12"/>
      <c r="Q1357" s="13"/>
      <c r="U1357" s="14"/>
    </row>
    <row r="1358" spans="1:29" s="8" customFormat="1" x14ac:dyDescent="0.3">
      <c r="A1358" s="9">
        <v>5000</v>
      </c>
      <c r="B1358" s="9">
        <v>70</v>
      </c>
      <c r="C1358" s="9">
        <v>0.25</v>
      </c>
      <c r="D1358" s="9" t="s">
        <v>21</v>
      </c>
      <c r="E1358" s="9" t="s">
        <v>104</v>
      </c>
      <c r="F1358" s="9" t="s">
        <v>23</v>
      </c>
      <c r="G1358" s="9">
        <v>35</v>
      </c>
      <c r="H1358" s="9" t="s">
        <v>23</v>
      </c>
      <c r="I1358" s="9">
        <v>-29</v>
      </c>
      <c r="J1358" s="9">
        <v>35</v>
      </c>
      <c r="K1358" s="9">
        <v>-29</v>
      </c>
      <c r="L1358" s="9">
        <v>31</v>
      </c>
      <c r="M1358" s="8" t="s">
        <v>23</v>
      </c>
      <c r="N1358" s="11">
        <v>35</v>
      </c>
      <c r="O1358" s="12"/>
      <c r="P1358" s="12"/>
      <c r="Q1358" s="13"/>
      <c r="U1358" s="14"/>
    </row>
    <row r="1359" spans="1:29" s="8" customFormat="1" x14ac:dyDescent="0.3">
      <c r="A1359" s="9">
        <v>5000</v>
      </c>
      <c r="B1359" s="9">
        <v>70</v>
      </c>
      <c r="C1359" s="9">
        <v>0.25</v>
      </c>
      <c r="D1359" s="9" t="s">
        <v>21</v>
      </c>
      <c r="E1359" s="9" t="s">
        <v>105</v>
      </c>
      <c r="F1359" s="9" t="s">
        <v>23</v>
      </c>
      <c r="G1359" s="9">
        <v>26</v>
      </c>
      <c r="H1359" s="9" t="s">
        <v>23</v>
      </c>
      <c r="I1359" s="9">
        <v>-19</v>
      </c>
      <c r="J1359" s="9">
        <v>26</v>
      </c>
      <c r="K1359" s="9">
        <v>-19</v>
      </c>
      <c r="L1359" s="9">
        <v>17</v>
      </c>
      <c r="M1359" s="8" t="s">
        <v>23</v>
      </c>
      <c r="N1359" s="11">
        <v>26</v>
      </c>
      <c r="O1359" s="12"/>
      <c r="P1359" s="12"/>
      <c r="Q1359" s="13"/>
      <c r="U1359" s="14"/>
    </row>
    <row r="1360" spans="1:29" s="8" customFormat="1" x14ac:dyDescent="0.3">
      <c r="A1360" s="9">
        <v>5000</v>
      </c>
      <c r="B1360" s="9">
        <v>70</v>
      </c>
      <c r="C1360" s="9">
        <v>0.25</v>
      </c>
      <c r="D1360" s="9" t="s">
        <v>21</v>
      </c>
      <c r="E1360" s="9" t="s">
        <v>106</v>
      </c>
      <c r="F1360" s="9" t="s">
        <v>23</v>
      </c>
      <c r="G1360" s="9">
        <v>29</v>
      </c>
      <c r="H1360" s="9" t="s">
        <v>23</v>
      </c>
      <c r="I1360" s="9">
        <v>-23</v>
      </c>
      <c r="J1360" s="9">
        <v>29</v>
      </c>
      <c r="K1360" s="9">
        <v>-23</v>
      </c>
      <c r="L1360" s="9">
        <v>25</v>
      </c>
      <c r="M1360" s="8" t="s">
        <v>23</v>
      </c>
      <c r="N1360" s="11">
        <v>29</v>
      </c>
      <c r="O1360" s="12"/>
      <c r="P1360" s="12"/>
      <c r="Q1360" s="13"/>
      <c r="U1360" s="14"/>
    </row>
    <row r="1361" spans="1:21" s="8" customFormat="1" x14ac:dyDescent="0.3">
      <c r="A1361" s="9">
        <v>5000</v>
      </c>
      <c r="B1361" s="9">
        <v>70</v>
      </c>
      <c r="C1361" s="9">
        <v>0.25</v>
      </c>
      <c r="D1361" s="9" t="s">
        <v>21</v>
      </c>
      <c r="E1361" s="9" t="s">
        <v>107</v>
      </c>
      <c r="F1361" s="9" t="s">
        <v>23</v>
      </c>
      <c r="G1361" s="9">
        <v>30</v>
      </c>
      <c r="H1361" s="9" t="s">
        <v>23</v>
      </c>
      <c r="I1361" s="9">
        <v>-19</v>
      </c>
      <c r="J1361" s="9">
        <v>30</v>
      </c>
      <c r="K1361" s="9">
        <v>-19</v>
      </c>
      <c r="L1361" s="9">
        <v>25</v>
      </c>
      <c r="M1361" s="8" t="s">
        <v>23</v>
      </c>
      <c r="N1361" s="11">
        <v>30</v>
      </c>
      <c r="O1361" s="12"/>
      <c r="P1361" s="12"/>
      <c r="Q1361" s="13"/>
      <c r="U1361" s="14"/>
    </row>
    <row r="1362" spans="1:21" s="8" customFormat="1" x14ac:dyDescent="0.3">
      <c r="A1362" s="9">
        <v>5000</v>
      </c>
      <c r="B1362" s="9">
        <v>70</v>
      </c>
      <c r="C1362" s="9">
        <v>0.25</v>
      </c>
      <c r="D1362" s="9" t="s">
        <v>21</v>
      </c>
      <c r="E1362" s="9" t="s">
        <v>108</v>
      </c>
      <c r="F1362" s="9" t="s">
        <v>23</v>
      </c>
      <c r="G1362" s="9">
        <v>40</v>
      </c>
      <c r="H1362" s="9" t="s">
        <v>23</v>
      </c>
      <c r="I1362" s="9">
        <v>-18</v>
      </c>
      <c r="J1362" s="9">
        <v>40</v>
      </c>
      <c r="K1362" s="9">
        <v>-18</v>
      </c>
      <c r="L1362" s="9">
        <v>31</v>
      </c>
      <c r="M1362" s="8" t="s">
        <v>23</v>
      </c>
      <c r="N1362" s="11">
        <v>40</v>
      </c>
      <c r="O1362" s="12"/>
      <c r="P1362" s="12"/>
      <c r="Q1362" s="13"/>
      <c r="U1362" s="14"/>
    </row>
    <row r="1363" spans="1:21" s="8" customFormat="1" x14ac:dyDescent="0.3">
      <c r="A1363" s="9">
        <v>5000</v>
      </c>
      <c r="B1363" s="9">
        <v>70</v>
      </c>
      <c r="C1363" s="9">
        <v>0.25</v>
      </c>
      <c r="D1363" s="9" t="s">
        <v>21</v>
      </c>
      <c r="E1363" s="9" t="s">
        <v>109</v>
      </c>
      <c r="F1363" s="9" t="s">
        <v>23</v>
      </c>
      <c r="G1363" s="9">
        <v>37</v>
      </c>
      <c r="H1363" s="9" t="s">
        <v>23</v>
      </c>
      <c r="I1363" s="9">
        <v>-12</v>
      </c>
      <c r="J1363" s="9">
        <v>37</v>
      </c>
      <c r="K1363" s="9">
        <v>-12</v>
      </c>
      <c r="L1363" s="9">
        <v>30</v>
      </c>
      <c r="M1363" s="8" t="s">
        <v>23</v>
      </c>
      <c r="N1363" s="11">
        <v>37</v>
      </c>
      <c r="O1363" s="12"/>
      <c r="P1363" s="12"/>
      <c r="Q1363" s="13"/>
      <c r="U1363" s="14"/>
    </row>
    <row r="1364" spans="1:21" s="8" customFormat="1" x14ac:dyDescent="0.3">
      <c r="A1364" s="9">
        <v>5000</v>
      </c>
      <c r="B1364" s="9">
        <v>70</v>
      </c>
      <c r="C1364" s="9">
        <v>0.25</v>
      </c>
      <c r="D1364" s="9" t="s">
        <v>21</v>
      </c>
      <c r="E1364" s="9" t="s">
        <v>110</v>
      </c>
      <c r="F1364" s="9" t="s">
        <v>23</v>
      </c>
      <c r="G1364" s="9">
        <v>32</v>
      </c>
      <c r="H1364" s="9" t="s">
        <v>23</v>
      </c>
      <c r="I1364" s="9">
        <v>-22</v>
      </c>
      <c r="J1364" s="9">
        <v>32</v>
      </c>
      <c r="K1364" s="9">
        <v>-22</v>
      </c>
      <c r="L1364" s="9">
        <v>32</v>
      </c>
      <c r="M1364" s="8" t="s">
        <v>23</v>
      </c>
      <c r="N1364" s="11">
        <v>32</v>
      </c>
      <c r="O1364" s="12"/>
      <c r="P1364" s="12"/>
      <c r="Q1364" s="13"/>
      <c r="U1364" s="14"/>
    </row>
    <row r="1365" spans="1:21" s="8" customFormat="1" x14ac:dyDescent="0.3">
      <c r="A1365" s="9">
        <v>5000</v>
      </c>
      <c r="B1365" s="9">
        <v>70</v>
      </c>
      <c r="C1365" s="9">
        <v>0.25</v>
      </c>
      <c r="D1365" s="9" t="s">
        <v>21</v>
      </c>
      <c r="E1365" s="9" t="s">
        <v>111</v>
      </c>
      <c r="F1365" s="9" t="s">
        <v>23</v>
      </c>
      <c r="G1365" s="9">
        <v>26</v>
      </c>
      <c r="H1365" s="9" t="s">
        <v>23</v>
      </c>
      <c r="I1365" s="9">
        <v>-24</v>
      </c>
      <c r="J1365" s="9">
        <v>26</v>
      </c>
      <c r="K1365" s="9">
        <v>-24</v>
      </c>
      <c r="L1365" s="9">
        <v>24</v>
      </c>
      <c r="M1365" s="8" t="s">
        <v>23</v>
      </c>
      <c r="N1365" s="11">
        <v>26</v>
      </c>
      <c r="O1365" s="12"/>
      <c r="P1365" s="12"/>
      <c r="Q1365" s="13"/>
      <c r="U1365" s="14"/>
    </row>
    <row r="1366" spans="1:21" s="8" customFormat="1" x14ac:dyDescent="0.3">
      <c r="A1366" s="9">
        <v>5000</v>
      </c>
      <c r="B1366" s="9">
        <v>70</v>
      </c>
      <c r="C1366" s="9">
        <v>0.25</v>
      </c>
      <c r="D1366" s="9" t="s">
        <v>21</v>
      </c>
      <c r="E1366" s="9" t="s">
        <v>112</v>
      </c>
      <c r="F1366" s="9" t="s">
        <v>23</v>
      </c>
      <c r="G1366" s="9">
        <v>22</v>
      </c>
      <c r="H1366" s="9" t="s">
        <v>23</v>
      </c>
      <c r="I1366" s="9">
        <v>-26</v>
      </c>
      <c r="J1366" s="9">
        <v>22</v>
      </c>
      <c r="K1366" s="9">
        <v>-26</v>
      </c>
      <c r="L1366" s="9">
        <v>20</v>
      </c>
      <c r="M1366" s="8" t="s">
        <v>23</v>
      </c>
      <c r="N1366" s="11">
        <v>22</v>
      </c>
      <c r="O1366" s="12"/>
      <c r="P1366" s="12"/>
      <c r="Q1366" s="13"/>
      <c r="U1366" s="14"/>
    </row>
    <row r="1367" spans="1:21" s="8" customFormat="1" x14ac:dyDescent="0.3">
      <c r="A1367" s="9">
        <v>5000</v>
      </c>
      <c r="B1367" s="9">
        <v>70</v>
      </c>
      <c r="C1367" s="9">
        <v>0.25</v>
      </c>
      <c r="D1367" s="9" t="s">
        <v>21</v>
      </c>
      <c r="E1367" s="9" t="s">
        <v>113</v>
      </c>
      <c r="F1367" s="9" t="s">
        <v>23</v>
      </c>
      <c r="G1367" s="9">
        <v>28</v>
      </c>
      <c r="H1367" s="9" t="s">
        <v>23</v>
      </c>
      <c r="I1367" s="9">
        <v>-32</v>
      </c>
      <c r="J1367" s="9">
        <v>28</v>
      </c>
      <c r="K1367" s="9">
        <v>-32</v>
      </c>
      <c r="L1367" s="9">
        <v>27</v>
      </c>
      <c r="M1367" s="8" t="s">
        <v>23</v>
      </c>
      <c r="N1367" s="11">
        <v>28</v>
      </c>
      <c r="O1367" s="12"/>
      <c r="P1367" s="12"/>
      <c r="Q1367" s="13"/>
      <c r="U1367" s="14"/>
    </row>
    <row r="1368" spans="1:21" s="8" customFormat="1" x14ac:dyDescent="0.3">
      <c r="A1368" s="9">
        <v>5000</v>
      </c>
      <c r="B1368" s="9">
        <v>70</v>
      </c>
      <c r="C1368" s="9">
        <v>0.25</v>
      </c>
      <c r="D1368" s="9" t="s">
        <v>21</v>
      </c>
      <c r="E1368" s="9" t="s">
        <v>114</v>
      </c>
      <c r="F1368" s="9" t="s">
        <v>23</v>
      </c>
      <c r="G1368" s="9">
        <v>19</v>
      </c>
      <c r="H1368" s="9" t="s">
        <v>23</v>
      </c>
      <c r="I1368" s="9">
        <v>-38</v>
      </c>
      <c r="J1368" s="9">
        <v>20</v>
      </c>
      <c r="K1368" s="9">
        <v>-38</v>
      </c>
      <c r="L1368" s="9">
        <v>16</v>
      </c>
      <c r="M1368" s="8" t="s">
        <v>23</v>
      </c>
      <c r="N1368" s="11">
        <v>20</v>
      </c>
      <c r="O1368" s="12"/>
      <c r="P1368" s="12"/>
      <c r="Q1368" s="13"/>
      <c r="U1368" s="14"/>
    </row>
    <row r="1369" spans="1:21" s="8" customFormat="1" x14ac:dyDescent="0.3">
      <c r="A1369" s="9">
        <v>5000</v>
      </c>
      <c r="B1369" s="9">
        <v>70</v>
      </c>
      <c r="C1369" s="9">
        <v>0.25</v>
      </c>
      <c r="D1369" s="9" t="s">
        <v>21</v>
      </c>
      <c r="E1369" s="9" t="s">
        <v>115</v>
      </c>
      <c r="F1369" s="9" t="s">
        <v>23</v>
      </c>
      <c r="G1369" s="9">
        <v>28</v>
      </c>
      <c r="H1369" s="9" t="s">
        <v>23</v>
      </c>
      <c r="I1369" s="9">
        <v>-29</v>
      </c>
      <c r="J1369" s="9">
        <v>31</v>
      </c>
      <c r="K1369" s="9">
        <v>-29</v>
      </c>
      <c r="L1369" s="9">
        <v>24</v>
      </c>
      <c r="M1369" s="8" t="s">
        <v>23</v>
      </c>
      <c r="N1369" s="11">
        <v>31</v>
      </c>
      <c r="O1369" s="12"/>
      <c r="P1369" s="12"/>
      <c r="Q1369" s="13"/>
      <c r="U1369" s="14"/>
    </row>
    <row r="1370" spans="1:21" s="8" customFormat="1" x14ac:dyDescent="0.3">
      <c r="A1370" s="9">
        <v>5000</v>
      </c>
      <c r="B1370" s="9">
        <v>70</v>
      </c>
      <c r="C1370" s="9">
        <v>0.25</v>
      </c>
      <c r="D1370" s="9" t="s">
        <v>21</v>
      </c>
      <c r="E1370" s="9" t="s">
        <v>116</v>
      </c>
      <c r="F1370" s="9" t="s">
        <v>23</v>
      </c>
      <c r="G1370" s="9">
        <v>39</v>
      </c>
      <c r="H1370" s="9" t="s">
        <v>23</v>
      </c>
      <c r="I1370" s="9">
        <v>-18</v>
      </c>
      <c r="J1370" s="9">
        <v>39</v>
      </c>
      <c r="K1370" s="9">
        <v>-18</v>
      </c>
      <c r="L1370" s="9">
        <v>36</v>
      </c>
      <c r="M1370" s="8" t="s">
        <v>23</v>
      </c>
      <c r="N1370" s="11">
        <v>39</v>
      </c>
      <c r="O1370" s="12"/>
      <c r="P1370" s="12"/>
      <c r="Q1370" s="13"/>
      <c r="U1370" s="14"/>
    </row>
    <row r="1371" spans="1:21" s="8" customFormat="1" x14ac:dyDescent="0.3">
      <c r="A1371" s="9">
        <v>5000</v>
      </c>
      <c r="B1371" s="9">
        <v>70</v>
      </c>
      <c r="C1371" s="9">
        <v>0.25</v>
      </c>
      <c r="D1371" s="9" t="s">
        <v>21</v>
      </c>
      <c r="E1371" s="9" t="s">
        <v>117</v>
      </c>
      <c r="F1371" s="9" t="s">
        <v>23</v>
      </c>
      <c r="G1371" s="9">
        <v>33</v>
      </c>
      <c r="H1371" s="9" t="s">
        <v>23</v>
      </c>
      <c r="I1371" s="9">
        <v>-33</v>
      </c>
      <c r="J1371" s="9">
        <v>33</v>
      </c>
      <c r="K1371" s="9">
        <v>-33</v>
      </c>
      <c r="L1371" s="9">
        <v>28</v>
      </c>
      <c r="M1371" s="8" t="s">
        <v>23</v>
      </c>
      <c r="N1371" s="11">
        <v>33</v>
      </c>
      <c r="O1371" s="12"/>
      <c r="P1371" s="12"/>
      <c r="Q1371" s="13"/>
      <c r="U1371" s="14"/>
    </row>
    <row r="1372" spans="1:21" s="8" customFormat="1" x14ac:dyDescent="0.3">
      <c r="A1372" s="9">
        <v>5000</v>
      </c>
      <c r="B1372" s="9">
        <v>70</v>
      </c>
      <c r="C1372" s="9">
        <v>0.25</v>
      </c>
      <c r="D1372" s="9" t="s">
        <v>21</v>
      </c>
      <c r="E1372" s="9" t="s">
        <v>118</v>
      </c>
      <c r="F1372" s="9" t="s">
        <v>23</v>
      </c>
      <c r="G1372" s="9">
        <v>33</v>
      </c>
      <c r="H1372" s="9" t="s">
        <v>23</v>
      </c>
      <c r="I1372" s="9">
        <v>-33</v>
      </c>
      <c r="J1372" s="9">
        <v>33</v>
      </c>
      <c r="K1372" s="9">
        <v>-33</v>
      </c>
      <c r="L1372" s="9">
        <v>29</v>
      </c>
      <c r="M1372" s="8" t="s">
        <v>23</v>
      </c>
      <c r="N1372" s="11">
        <v>33</v>
      </c>
      <c r="O1372" s="12"/>
      <c r="P1372" s="12"/>
      <c r="Q1372" s="13"/>
      <c r="U1372" s="14"/>
    </row>
    <row r="1373" spans="1:21" s="8" customFormat="1" x14ac:dyDescent="0.3">
      <c r="A1373" s="9">
        <v>5000</v>
      </c>
      <c r="B1373" s="9">
        <v>70</v>
      </c>
      <c r="C1373" s="9">
        <v>0.25</v>
      </c>
      <c r="D1373" s="9" t="s">
        <v>21</v>
      </c>
      <c r="E1373" s="9" t="s">
        <v>119</v>
      </c>
      <c r="F1373" s="9" t="s">
        <v>23</v>
      </c>
      <c r="G1373" s="9">
        <v>13</v>
      </c>
      <c r="H1373" s="9" t="s">
        <v>23</v>
      </c>
      <c r="I1373" s="9">
        <v>-36</v>
      </c>
      <c r="J1373" s="9">
        <v>13</v>
      </c>
      <c r="K1373" s="9">
        <v>-36</v>
      </c>
      <c r="L1373" s="9">
        <v>12</v>
      </c>
      <c r="M1373" s="8" t="s">
        <v>23</v>
      </c>
      <c r="N1373" s="11">
        <v>13</v>
      </c>
      <c r="O1373" s="12"/>
      <c r="P1373" s="12"/>
      <c r="Q1373" s="13"/>
      <c r="U1373" s="14"/>
    </row>
    <row r="1374" spans="1:21" s="8" customFormat="1" x14ac:dyDescent="0.3">
      <c r="A1374" s="9">
        <v>5000</v>
      </c>
      <c r="B1374" s="9">
        <v>70</v>
      </c>
      <c r="C1374" s="9">
        <v>0.25</v>
      </c>
      <c r="D1374" s="9" t="s">
        <v>21</v>
      </c>
      <c r="E1374" s="9" t="s">
        <v>120</v>
      </c>
      <c r="F1374" s="9" t="s">
        <v>23</v>
      </c>
      <c r="G1374" s="9">
        <v>22</v>
      </c>
      <c r="H1374" s="9" t="s">
        <v>23</v>
      </c>
      <c r="I1374" s="9">
        <v>-19</v>
      </c>
      <c r="J1374" s="9">
        <v>22</v>
      </c>
      <c r="K1374" s="9">
        <v>-19</v>
      </c>
      <c r="L1374" s="9">
        <v>20</v>
      </c>
      <c r="M1374" s="8" t="s">
        <v>23</v>
      </c>
      <c r="N1374" s="11">
        <v>22</v>
      </c>
      <c r="O1374" s="12"/>
      <c r="P1374" s="12"/>
      <c r="Q1374" s="13"/>
      <c r="U1374" s="14"/>
    </row>
    <row r="1375" spans="1:21" s="8" customFormat="1" x14ac:dyDescent="0.3">
      <c r="A1375" s="9">
        <v>5000</v>
      </c>
      <c r="B1375" s="9">
        <v>70</v>
      </c>
      <c r="C1375" s="9">
        <v>0.25</v>
      </c>
      <c r="D1375" s="9" t="s">
        <v>21</v>
      </c>
      <c r="E1375" s="9" t="s">
        <v>121</v>
      </c>
      <c r="F1375" s="9" t="s">
        <v>23</v>
      </c>
      <c r="G1375" s="9">
        <v>44</v>
      </c>
      <c r="H1375" s="9" t="s">
        <v>23</v>
      </c>
      <c r="I1375" s="9">
        <v>-15</v>
      </c>
      <c r="J1375" s="9">
        <v>44</v>
      </c>
      <c r="K1375" s="9">
        <v>-15</v>
      </c>
      <c r="L1375" s="9">
        <v>39</v>
      </c>
      <c r="M1375" s="8" t="s">
        <v>23</v>
      </c>
      <c r="N1375" s="11">
        <v>44</v>
      </c>
      <c r="O1375" s="12"/>
      <c r="P1375" s="12"/>
      <c r="Q1375" s="13"/>
      <c r="U1375" s="14"/>
    </row>
    <row r="1376" spans="1:21" s="8" customFormat="1" x14ac:dyDescent="0.3">
      <c r="A1376" s="9">
        <v>5000</v>
      </c>
      <c r="B1376" s="9">
        <v>70</v>
      </c>
      <c r="C1376" s="9">
        <v>0.25</v>
      </c>
      <c r="D1376" s="9" t="s">
        <v>21</v>
      </c>
      <c r="E1376" s="9" t="s">
        <v>122</v>
      </c>
      <c r="F1376" s="9" t="s">
        <v>23</v>
      </c>
      <c r="G1376" s="9">
        <v>31</v>
      </c>
      <c r="H1376" s="9" t="s">
        <v>23</v>
      </c>
      <c r="I1376" s="9">
        <v>-17</v>
      </c>
      <c r="J1376" s="9">
        <v>31</v>
      </c>
      <c r="K1376" s="9">
        <v>-17</v>
      </c>
      <c r="L1376" s="9">
        <v>26</v>
      </c>
      <c r="M1376" s="8" t="s">
        <v>23</v>
      </c>
      <c r="N1376" s="11">
        <v>31</v>
      </c>
      <c r="O1376" s="12"/>
      <c r="P1376" s="12"/>
      <c r="Q1376" s="13"/>
      <c r="U1376" s="14"/>
    </row>
    <row r="1377" spans="1:29" x14ac:dyDescent="0.3">
      <c r="A1377" s="4">
        <v>5000</v>
      </c>
      <c r="B1377" s="4">
        <v>70</v>
      </c>
      <c r="C1377" s="4">
        <v>0.5</v>
      </c>
      <c r="D1377" s="4" t="s">
        <v>21</v>
      </c>
      <c r="E1377" s="4" t="s">
        <v>98</v>
      </c>
      <c r="F1377" s="4" t="s">
        <v>23</v>
      </c>
      <c r="G1377" s="4">
        <v>314</v>
      </c>
      <c r="H1377" s="4" t="s">
        <v>23</v>
      </c>
      <c r="I1377" s="4">
        <v>331</v>
      </c>
      <c r="J1377" s="4">
        <v>351</v>
      </c>
      <c r="K1377" s="4">
        <v>331</v>
      </c>
      <c r="L1377" s="4">
        <v>351</v>
      </c>
      <c r="M1377" s="8" t="s">
        <v>23</v>
      </c>
      <c r="N1377" s="5">
        <v>351</v>
      </c>
      <c r="O1377" s="6"/>
      <c r="P1377" s="6"/>
      <c r="Q1377" s="7"/>
      <c r="R1377" s="8">
        <f t="shared" ref="R1377" si="596">A1377</f>
        <v>5000</v>
      </c>
      <c r="S1377" s="8">
        <f t="shared" ref="S1377" si="597">B1377</f>
        <v>70</v>
      </c>
      <c r="T1377" s="8">
        <f t="shared" ref="T1377" si="598">C1377</f>
        <v>0.5</v>
      </c>
      <c r="U1377" s="8" t="str">
        <f t="shared" ref="U1377" si="599">D1377</f>
        <v>BA</v>
      </c>
      <c r="V1377" s="8">
        <f t="shared" ref="V1377" si="600">AVERAGE(G1377:G1401)</f>
        <v>266.88</v>
      </c>
      <c r="W1377" s="8" t="e">
        <f t="shared" ref="W1377" si="601">AVERAGE(H1377:H1401)</f>
        <v>#DIV/0!</v>
      </c>
      <c r="X1377" s="8">
        <f t="shared" ref="X1377" si="602">AVERAGE(I1377:I1401)</f>
        <v>282.12</v>
      </c>
      <c r="Y1377" s="8">
        <f t="shared" ref="Y1377" si="603">AVERAGE(J1377:J1401)</f>
        <v>301.08</v>
      </c>
      <c r="Z1377" s="8">
        <f t="shared" ref="Z1377" si="604">AVERAGE(K1377:K1401)</f>
        <v>282.12</v>
      </c>
      <c r="AA1377" s="8">
        <f t="shared" ref="AA1377" si="605">AVERAGE(L1377:L1401)</f>
        <v>300.95999999999998</v>
      </c>
      <c r="AB1377" s="8" t="e">
        <f t="shared" ref="AB1377:AC1377" si="606">AVERAGE(M1377:M1401)</f>
        <v>#DIV/0!</v>
      </c>
      <c r="AC1377" s="8">
        <f t="shared" si="606"/>
        <v>301.08</v>
      </c>
    </row>
    <row r="1378" spans="1:29" x14ac:dyDescent="0.3">
      <c r="A1378" s="4">
        <v>5000</v>
      </c>
      <c r="B1378" s="4">
        <v>70</v>
      </c>
      <c r="C1378" s="4">
        <v>0.5</v>
      </c>
      <c r="D1378" s="4" t="s">
        <v>21</v>
      </c>
      <c r="E1378" s="4" t="s">
        <v>99</v>
      </c>
      <c r="F1378" s="4" t="s">
        <v>23</v>
      </c>
      <c r="G1378" s="4">
        <v>299</v>
      </c>
      <c r="H1378" s="4" t="s">
        <v>23</v>
      </c>
      <c r="I1378" s="4">
        <v>317</v>
      </c>
      <c r="J1378" s="4">
        <v>332</v>
      </c>
      <c r="K1378" s="4">
        <v>317</v>
      </c>
      <c r="L1378" s="4">
        <v>332</v>
      </c>
      <c r="M1378" s="8" t="s">
        <v>23</v>
      </c>
      <c r="N1378" s="5">
        <v>332</v>
      </c>
      <c r="O1378" s="6"/>
      <c r="P1378" s="6"/>
      <c r="Q1378" s="7"/>
      <c r="R1378" s="8"/>
      <c r="S1378" s="8"/>
      <c r="T1378" s="8"/>
      <c r="U1378" s="14"/>
      <c r="V1378" s="8"/>
      <c r="W1378" s="8"/>
      <c r="X1378" s="8"/>
      <c r="Y1378" s="8"/>
      <c r="Z1378" s="8"/>
      <c r="AA1378" s="8"/>
      <c r="AB1378" s="8"/>
      <c r="AC1378" s="8"/>
    </row>
    <row r="1379" spans="1:29" x14ac:dyDescent="0.3">
      <c r="A1379" s="4">
        <v>5000</v>
      </c>
      <c r="B1379" s="4">
        <v>70</v>
      </c>
      <c r="C1379" s="4">
        <v>0.5</v>
      </c>
      <c r="D1379" s="4" t="s">
        <v>21</v>
      </c>
      <c r="E1379" s="4" t="s">
        <v>100</v>
      </c>
      <c r="F1379" s="4" t="s">
        <v>23</v>
      </c>
      <c r="G1379" s="4">
        <v>254</v>
      </c>
      <c r="H1379" s="4" t="s">
        <v>23</v>
      </c>
      <c r="I1379" s="4">
        <v>265</v>
      </c>
      <c r="J1379" s="4">
        <v>285</v>
      </c>
      <c r="K1379" s="4">
        <v>265</v>
      </c>
      <c r="L1379" s="4">
        <v>285</v>
      </c>
      <c r="M1379" s="8" t="s">
        <v>23</v>
      </c>
      <c r="N1379" s="5">
        <v>285</v>
      </c>
      <c r="O1379" s="6"/>
      <c r="P1379" s="6"/>
      <c r="Q1379" s="7"/>
      <c r="R1379" s="8"/>
      <c r="S1379" s="8"/>
      <c r="T1379" s="8"/>
      <c r="U1379" s="14"/>
      <c r="V1379" s="8"/>
      <c r="W1379" s="8"/>
      <c r="X1379" s="8"/>
      <c r="Y1379" s="8"/>
      <c r="Z1379" s="8"/>
      <c r="AA1379" s="8"/>
      <c r="AB1379" s="8"/>
      <c r="AC1379" s="8"/>
    </row>
    <row r="1380" spans="1:29" x14ac:dyDescent="0.3">
      <c r="A1380" s="4">
        <v>5000</v>
      </c>
      <c r="B1380" s="4">
        <v>70</v>
      </c>
      <c r="C1380" s="4">
        <v>0.5</v>
      </c>
      <c r="D1380" s="4" t="s">
        <v>21</v>
      </c>
      <c r="E1380" s="4" t="s">
        <v>101</v>
      </c>
      <c r="F1380" s="4" t="s">
        <v>23</v>
      </c>
      <c r="G1380" s="4">
        <v>262</v>
      </c>
      <c r="H1380" s="4" t="s">
        <v>23</v>
      </c>
      <c r="I1380" s="4">
        <v>283</v>
      </c>
      <c r="J1380" s="4">
        <v>303</v>
      </c>
      <c r="K1380" s="4">
        <v>283</v>
      </c>
      <c r="L1380" s="4">
        <v>303</v>
      </c>
      <c r="M1380" s="8" t="s">
        <v>23</v>
      </c>
      <c r="N1380" s="5">
        <v>303</v>
      </c>
      <c r="O1380" s="6"/>
      <c r="P1380" s="6"/>
      <c r="Q1380" s="7"/>
      <c r="R1380" s="8"/>
      <c r="S1380" s="8"/>
      <c r="T1380" s="8"/>
      <c r="U1380" s="14"/>
      <c r="V1380" s="8"/>
      <c r="W1380" s="8"/>
      <c r="X1380" s="8"/>
      <c r="Y1380" s="8"/>
      <c r="Z1380" s="8"/>
      <c r="AA1380" s="8"/>
      <c r="AB1380" s="8"/>
      <c r="AC1380" s="8"/>
    </row>
    <row r="1381" spans="1:29" x14ac:dyDescent="0.3">
      <c r="A1381" s="4">
        <v>5000</v>
      </c>
      <c r="B1381" s="4">
        <v>70</v>
      </c>
      <c r="C1381" s="4">
        <v>0.5</v>
      </c>
      <c r="D1381" s="4" t="s">
        <v>21</v>
      </c>
      <c r="E1381" s="4" t="s">
        <v>102</v>
      </c>
      <c r="F1381" s="4" t="s">
        <v>23</v>
      </c>
      <c r="G1381" s="4">
        <v>255</v>
      </c>
      <c r="H1381" s="4" t="s">
        <v>23</v>
      </c>
      <c r="I1381" s="4">
        <v>268</v>
      </c>
      <c r="J1381" s="4">
        <v>294</v>
      </c>
      <c r="K1381" s="4">
        <v>268</v>
      </c>
      <c r="L1381" s="4">
        <v>294</v>
      </c>
      <c r="M1381" s="8" t="s">
        <v>23</v>
      </c>
      <c r="N1381" s="5">
        <v>294</v>
      </c>
      <c r="O1381" s="6"/>
      <c r="P1381" s="6"/>
      <c r="Q1381" s="7"/>
      <c r="R1381" s="8"/>
      <c r="S1381" s="8"/>
      <c r="T1381" s="8"/>
      <c r="U1381" s="14"/>
      <c r="V1381" s="8"/>
      <c r="W1381" s="8"/>
      <c r="X1381" s="8"/>
      <c r="Y1381" s="8"/>
      <c r="Z1381" s="8"/>
      <c r="AA1381" s="8"/>
      <c r="AB1381" s="8"/>
      <c r="AC1381" s="8"/>
    </row>
    <row r="1382" spans="1:29" x14ac:dyDescent="0.3">
      <c r="A1382" s="4">
        <v>5000</v>
      </c>
      <c r="B1382" s="4">
        <v>70</v>
      </c>
      <c r="C1382" s="4">
        <v>0.5</v>
      </c>
      <c r="D1382" s="4" t="s">
        <v>21</v>
      </c>
      <c r="E1382" s="4" t="s">
        <v>103</v>
      </c>
      <c r="F1382" s="4" t="s">
        <v>23</v>
      </c>
      <c r="G1382" s="4">
        <v>140</v>
      </c>
      <c r="H1382" s="4" t="s">
        <v>23</v>
      </c>
      <c r="I1382" s="4">
        <v>165</v>
      </c>
      <c r="J1382" s="4">
        <v>180</v>
      </c>
      <c r="K1382" s="4">
        <v>165</v>
      </c>
      <c r="L1382" s="4">
        <v>180</v>
      </c>
      <c r="M1382" s="8" t="s">
        <v>23</v>
      </c>
      <c r="N1382" s="5">
        <v>180</v>
      </c>
      <c r="O1382" s="6"/>
      <c r="P1382" s="6"/>
      <c r="Q1382" s="7"/>
      <c r="R1382" s="8"/>
      <c r="S1382" s="8"/>
      <c r="T1382" s="8"/>
      <c r="U1382" s="14"/>
      <c r="V1382" s="8"/>
      <c r="W1382" s="8"/>
      <c r="X1382" s="8"/>
      <c r="Y1382" s="8"/>
      <c r="Z1382" s="8"/>
      <c r="AA1382" s="8"/>
      <c r="AB1382" s="8"/>
      <c r="AC1382" s="8"/>
    </row>
    <row r="1383" spans="1:29" x14ac:dyDescent="0.3">
      <c r="A1383" s="4">
        <v>5000</v>
      </c>
      <c r="B1383" s="4">
        <v>70</v>
      </c>
      <c r="C1383" s="4">
        <v>0.5</v>
      </c>
      <c r="D1383" s="4" t="s">
        <v>21</v>
      </c>
      <c r="E1383" s="4" t="s">
        <v>104</v>
      </c>
      <c r="F1383" s="4" t="s">
        <v>23</v>
      </c>
      <c r="G1383" s="4">
        <v>383</v>
      </c>
      <c r="H1383" s="4" t="s">
        <v>23</v>
      </c>
      <c r="I1383" s="4">
        <v>395</v>
      </c>
      <c r="J1383" s="4">
        <v>410</v>
      </c>
      <c r="K1383" s="4">
        <v>395</v>
      </c>
      <c r="L1383" s="4">
        <v>410</v>
      </c>
      <c r="M1383" s="8" t="s">
        <v>23</v>
      </c>
      <c r="N1383" s="5">
        <v>410</v>
      </c>
      <c r="O1383" s="6"/>
      <c r="P1383" s="6"/>
      <c r="Q1383" s="7"/>
      <c r="R1383" s="8"/>
      <c r="S1383" s="8"/>
      <c r="T1383" s="8"/>
      <c r="U1383" s="14"/>
      <c r="V1383" s="8"/>
      <c r="W1383" s="8"/>
      <c r="X1383" s="8"/>
      <c r="Y1383" s="8"/>
      <c r="Z1383" s="8"/>
      <c r="AA1383" s="8"/>
      <c r="AB1383" s="8"/>
      <c r="AC1383" s="8"/>
    </row>
    <row r="1384" spans="1:29" x14ac:dyDescent="0.3">
      <c r="A1384" s="4">
        <v>5000</v>
      </c>
      <c r="B1384" s="4">
        <v>70</v>
      </c>
      <c r="C1384" s="4">
        <v>0.5</v>
      </c>
      <c r="D1384" s="4" t="s">
        <v>21</v>
      </c>
      <c r="E1384" s="4" t="s">
        <v>105</v>
      </c>
      <c r="F1384" s="4" t="s">
        <v>23</v>
      </c>
      <c r="G1384" s="4">
        <v>285</v>
      </c>
      <c r="H1384" s="4" t="s">
        <v>23</v>
      </c>
      <c r="I1384" s="4">
        <v>303</v>
      </c>
      <c r="J1384" s="4">
        <v>322</v>
      </c>
      <c r="K1384" s="4">
        <v>303</v>
      </c>
      <c r="L1384" s="4">
        <v>322</v>
      </c>
      <c r="M1384" s="8" t="s">
        <v>23</v>
      </c>
      <c r="N1384" s="5">
        <v>322</v>
      </c>
      <c r="O1384" s="6"/>
      <c r="P1384" s="6"/>
      <c r="Q1384" s="7"/>
      <c r="R1384" s="8"/>
      <c r="S1384" s="8"/>
      <c r="T1384" s="8"/>
      <c r="U1384" s="14"/>
      <c r="V1384" s="8"/>
      <c r="W1384" s="8"/>
      <c r="X1384" s="8"/>
      <c r="Y1384" s="8"/>
      <c r="Z1384" s="8"/>
      <c r="AA1384" s="8"/>
      <c r="AB1384" s="8"/>
      <c r="AC1384" s="8"/>
    </row>
    <row r="1385" spans="1:29" x14ac:dyDescent="0.3">
      <c r="A1385" s="4">
        <v>5000</v>
      </c>
      <c r="B1385" s="4">
        <v>70</v>
      </c>
      <c r="C1385" s="4">
        <v>0.5</v>
      </c>
      <c r="D1385" s="4" t="s">
        <v>21</v>
      </c>
      <c r="E1385" s="4" t="s">
        <v>106</v>
      </c>
      <c r="F1385" s="4" t="s">
        <v>23</v>
      </c>
      <c r="G1385" s="4">
        <v>391</v>
      </c>
      <c r="H1385" s="4" t="s">
        <v>23</v>
      </c>
      <c r="I1385" s="4">
        <v>428</v>
      </c>
      <c r="J1385" s="4">
        <v>446</v>
      </c>
      <c r="K1385" s="4">
        <v>428</v>
      </c>
      <c r="L1385" s="4">
        <v>446</v>
      </c>
      <c r="M1385" s="8" t="s">
        <v>23</v>
      </c>
      <c r="N1385" s="5">
        <v>446</v>
      </c>
      <c r="O1385" s="6"/>
      <c r="P1385" s="6"/>
      <c r="Q1385" s="7"/>
      <c r="R1385" s="8"/>
      <c r="S1385" s="8"/>
      <c r="T1385" s="8"/>
      <c r="U1385" s="14"/>
      <c r="V1385" s="8"/>
      <c r="W1385" s="8"/>
      <c r="X1385" s="8"/>
      <c r="Y1385" s="8"/>
      <c r="Z1385" s="8"/>
      <c r="AA1385" s="8"/>
      <c r="AB1385" s="8"/>
      <c r="AC1385" s="8"/>
    </row>
    <row r="1386" spans="1:29" x14ac:dyDescent="0.3">
      <c r="A1386" s="4">
        <v>5000</v>
      </c>
      <c r="B1386" s="4">
        <v>70</v>
      </c>
      <c r="C1386" s="4">
        <v>0.5</v>
      </c>
      <c r="D1386" s="4" t="s">
        <v>21</v>
      </c>
      <c r="E1386" s="4" t="s">
        <v>107</v>
      </c>
      <c r="F1386" s="4" t="s">
        <v>23</v>
      </c>
      <c r="G1386" s="4">
        <v>256</v>
      </c>
      <c r="H1386" s="4" t="s">
        <v>23</v>
      </c>
      <c r="I1386" s="4">
        <v>286</v>
      </c>
      <c r="J1386" s="4">
        <v>304</v>
      </c>
      <c r="K1386" s="4">
        <v>286</v>
      </c>
      <c r="L1386" s="4">
        <v>304</v>
      </c>
      <c r="M1386" s="8" t="s">
        <v>23</v>
      </c>
      <c r="N1386" s="5">
        <v>304</v>
      </c>
      <c r="O1386" s="6"/>
      <c r="P1386" s="6"/>
      <c r="Q1386" s="7"/>
      <c r="R1386" s="8"/>
      <c r="S1386" s="8"/>
      <c r="T1386" s="8"/>
      <c r="U1386" s="14"/>
      <c r="V1386" s="8"/>
      <c r="W1386" s="8"/>
      <c r="X1386" s="8"/>
      <c r="Y1386" s="8"/>
      <c r="Z1386" s="8"/>
      <c r="AA1386" s="8"/>
      <c r="AB1386" s="8"/>
      <c r="AC1386" s="8"/>
    </row>
    <row r="1387" spans="1:29" x14ac:dyDescent="0.3">
      <c r="A1387" s="4">
        <v>5000</v>
      </c>
      <c r="B1387" s="4">
        <v>70</v>
      </c>
      <c r="C1387" s="4">
        <v>0.5</v>
      </c>
      <c r="D1387" s="4" t="s">
        <v>21</v>
      </c>
      <c r="E1387" s="4" t="s">
        <v>108</v>
      </c>
      <c r="F1387" s="4" t="s">
        <v>23</v>
      </c>
      <c r="G1387" s="4">
        <v>291</v>
      </c>
      <c r="H1387" s="4" t="s">
        <v>23</v>
      </c>
      <c r="I1387" s="4">
        <v>286</v>
      </c>
      <c r="J1387" s="4">
        <v>311</v>
      </c>
      <c r="K1387" s="4">
        <v>286</v>
      </c>
      <c r="L1387" s="4">
        <v>310</v>
      </c>
      <c r="M1387" s="8" t="s">
        <v>23</v>
      </c>
      <c r="N1387" s="5">
        <v>311</v>
      </c>
      <c r="O1387" s="6"/>
      <c r="P1387" s="6"/>
      <c r="Q1387" s="7"/>
      <c r="R1387" s="8"/>
      <c r="S1387" s="8"/>
      <c r="T1387" s="8"/>
      <c r="U1387" s="14"/>
      <c r="V1387" s="8"/>
      <c r="W1387" s="8"/>
      <c r="X1387" s="8"/>
      <c r="Y1387" s="8"/>
      <c r="Z1387" s="8"/>
      <c r="AA1387" s="8"/>
      <c r="AB1387" s="8"/>
      <c r="AC1387" s="8"/>
    </row>
    <row r="1388" spans="1:29" x14ac:dyDescent="0.3">
      <c r="A1388" s="4">
        <v>5000</v>
      </c>
      <c r="B1388" s="4">
        <v>70</v>
      </c>
      <c r="C1388" s="4">
        <v>0.5</v>
      </c>
      <c r="D1388" s="4" t="s">
        <v>21</v>
      </c>
      <c r="E1388" s="4" t="s">
        <v>109</v>
      </c>
      <c r="F1388" s="4" t="s">
        <v>23</v>
      </c>
      <c r="G1388" s="4">
        <v>304</v>
      </c>
      <c r="H1388" s="4" t="s">
        <v>23</v>
      </c>
      <c r="I1388" s="4">
        <v>304</v>
      </c>
      <c r="J1388" s="4">
        <v>317</v>
      </c>
      <c r="K1388" s="4">
        <v>304</v>
      </c>
      <c r="L1388" s="4">
        <v>316</v>
      </c>
      <c r="M1388" s="8" t="s">
        <v>23</v>
      </c>
      <c r="N1388" s="5">
        <v>317</v>
      </c>
      <c r="O1388" s="6"/>
      <c r="P1388" s="6"/>
      <c r="Q1388" s="7"/>
      <c r="R1388" s="8"/>
      <c r="S1388" s="8"/>
      <c r="T1388" s="8"/>
      <c r="U1388" s="14"/>
      <c r="V1388" s="8"/>
      <c r="W1388" s="8"/>
      <c r="X1388" s="8"/>
      <c r="Y1388" s="8"/>
      <c r="Z1388" s="8"/>
      <c r="AA1388" s="8"/>
      <c r="AB1388" s="8"/>
      <c r="AC1388" s="8"/>
    </row>
    <row r="1389" spans="1:29" x14ac:dyDescent="0.3">
      <c r="A1389" s="4">
        <v>5000</v>
      </c>
      <c r="B1389" s="4">
        <v>70</v>
      </c>
      <c r="C1389" s="4">
        <v>0.5</v>
      </c>
      <c r="D1389" s="4" t="s">
        <v>21</v>
      </c>
      <c r="E1389" s="4" t="s">
        <v>110</v>
      </c>
      <c r="F1389" s="4" t="s">
        <v>23</v>
      </c>
      <c r="G1389" s="4">
        <v>171</v>
      </c>
      <c r="H1389" s="4" t="s">
        <v>23</v>
      </c>
      <c r="I1389" s="4">
        <v>204</v>
      </c>
      <c r="J1389" s="4">
        <v>219</v>
      </c>
      <c r="K1389" s="4">
        <v>204</v>
      </c>
      <c r="L1389" s="4">
        <v>219</v>
      </c>
      <c r="M1389" s="8" t="s">
        <v>23</v>
      </c>
      <c r="N1389" s="5">
        <v>219</v>
      </c>
      <c r="O1389" s="6"/>
      <c r="P1389" s="6"/>
      <c r="Q1389" s="7"/>
      <c r="R1389" s="8"/>
      <c r="S1389" s="8"/>
      <c r="T1389" s="8"/>
      <c r="U1389" s="14"/>
      <c r="V1389" s="8"/>
      <c r="W1389" s="8"/>
      <c r="X1389" s="8"/>
      <c r="Y1389" s="8"/>
      <c r="Z1389" s="8"/>
      <c r="AA1389" s="8"/>
      <c r="AB1389" s="8"/>
      <c r="AC1389" s="8"/>
    </row>
    <row r="1390" spans="1:29" x14ac:dyDescent="0.3">
      <c r="A1390" s="4">
        <v>5000</v>
      </c>
      <c r="B1390" s="4">
        <v>70</v>
      </c>
      <c r="C1390" s="4">
        <v>0.5</v>
      </c>
      <c r="D1390" s="4" t="s">
        <v>21</v>
      </c>
      <c r="E1390" s="4" t="s">
        <v>111</v>
      </c>
      <c r="F1390" s="4" t="s">
        <v>23</v>
      </c>
      <c r="G1390" s="4">
        <v>266</v>
      </c>
      <c r="H1390" s="4" t="s">
        <v>23</v>
      </c>
      <c r="I1390" s="4">
        <v>264</v>
      </c>
      <c r="J1390" s="4">
        <v>285</v>
      </c>
      <c r="K1390" s="4">
        <v>264</v>
      </c>
      <c r="L1390" s="4">
        <v>285</v>
      </c>
      <c r="M1390" s="8" t="s">
        <v>23</v>
      </c>
      <c r="N1390" s="5">
        <v>285</v>
      </c>
      <c r="O1390" s="6"/>
      <c r="P1390" s="6"/>
      <c r="Q1390" s="7"/>
      <c r="R1390" s="8"/>
      <c r="S1390" s="8"/>
      <c r="T1390" s="8"/>
      <c r="U1390" s="14"/>
      <c r="V1390" s="8"/>
      <c r="W1390" s="8"/>
      <c r="X1390" s="8"/>
      <c r="Y1390" s="8"/>
      <c r="Z1390" s="8"/>
      <c r="AA1390" s="8"/>
      <c r="AB1390" s="8"/>
      <c r="AC1390" s="8"/>
    </row>
    <row r="1391" spans="1:29" x14ac:dyDescent="0.3">
      <c r="A1391" s="4">
        <v>5000</v>
      </c>
      <c r="B1391" s="4">
        <v>70</v>
      </c>
      <c r="C1391" s="4">
        <v>0.5</v>
      </c>
      <c r="D1391" s="4" t="s">
        <v>21</v>
      </c>
      <c r="E1391" s="4" t="s">
        <v>112</v>
      </c>
      <c r="F1391" s="4" t="s">
        <v>23</v>
      </c>
      <c r="G1391" s="4">
        <v>261</v>
      </c>
      <c r="H1391" s="4" t="s">
        <v>23</v>
      </c>
      <c r="I1391" s="4">
        <v>296</v>
      </c>
      <c r="J1391" s="4">
        <v>311</v>
      </c>
      <c r="K1391" s="4">
        <v>296</v>
      </c>
      <c r="L1391" s="4">
        <v>311</v>
      </c>
      <c r="M1391" s="8" t="s">
        <v>23</v>
      </c>
      <c r="N1391" s="5">
        <v>311</v>
      </c>
      <c r="O1391" s="6"/>
      <c r="P1391" s="6"/>
      <c r="Q1391" s="7"/>
      <c r="R1391" s="8"/>
      <c r="S1391" s="8"/>
      <c r="T1391" s="8"/>
      <c r="U1391" s="14"/>
      <c r="V1391" s="8"/>
      <c r="W1391" s="8"/>
      <c r="X1391" s="8"/>
      <c r="Y1391" s="8"/>
      <c r="Z1391" s="8"/>
      <c r="AA1391" s="8"/>
      <c r="AB1391" s="8"/>
      <c r="AC1391" s="8"/>
    </row>
    <row r="1392" spans="1:29" x14ac:dyDescent="0.3">
      <c r="A1392" s="4">
        <v>5000</v>
      </c>
      <c r="B1392" s="4">
        <v>70</v>
      </c>
      <c r="C1392" s="4">
        <v>0.5</v>
      </c>
      <c r="D1392" s="4" t="s">
        <v>21</v>
      </c>
      <c r="E1392" s="4" t="s">
        <v>113</v>
      </c>
      <c r="F1392" s="4" t="s">
        <v>23</v>
      </c>
      <c r="G1392" s="4">
        <v>257</v>
      </c>
      <c r="H1392" s="4" t="s">
        <v>23</v>
      </c>
      <c r="I1392" s="4">
        <v>283</v>
      </c>
      <c r="J1392" s="4">
        <v>301</v>
      </c>
      <c r="K1392" s="4">
        <v>283</v>
      </c>
      <c r="L1392" s="4">
        <v>301</v>
      </c>
      <c r="M1392" s="8" t="s">
        <v>23</v>
      </c>
      <c r="N1392" s="5">
        <v>301</v>
      </c>
      <c r="O1392" s="6"/>
      <c r="P1392" s="6"/>
      <c r="Q1392" s="7"/>
      <c r="R1392" s="8"/>
      <c r="S1392" s="8"/>
      <c r="T1392" s="8"/>
      <c r="U1392" s="14"/>
      <c r="V1392" s="8"/>
      <c r="W1392" s="8"/>
      <c r="X1392" s="8"/>
      <c r="Y1392" s="8"/>
      <c r="Z1392" s="8"/>
      <c r="AA1392" s="8"/>
      <c r="AB1392" s="8"/>
      <c r="AC1392" s="8"/>
    </row>
    <row r="1393" spans="1:29" x14ac:dyDescent="0.3">
      <c r="A1393" s="4">
        <v>5000</v>
      </c>
      <c r="B1393" s="4">
        <v>70</v>
      </c>
      <c r="C1393" s="4">
        <v>0.5</v>
      </c>
      <c r="D1393" s="4" t="s">
        <v>21</v>
      </c>
      <c r="E1393" s="4" t="s">
        <v>114</v>
      </c>
      <c r="F1393" s="4" t="s">
        <v>23</v>
      </c>
      <c r="G1393" s="4">
        <v>146</v>
      </c>
      <c r="H1393" s="4" t="s">
        <v>23</v>
      </c>
      <c r="I1393" s="4">
        <v>156</v>
      </c>
      <c r="J1393" s="4">
        <v>176</v>
      </c>
      <c r="K1393" s="4">
        <v>156</v>
      </c>
      <c r="L1393" s="4">
        <v>176</v>
      </c>
      <c r="M1393" s="8" t="s">
        <v>23</v>
      </c>
      <c r="N1393" s="5">
        <v>176</v>
      </c>
      <c r="O1393" s="6"/>
      <c r="P1393" s="6"/>
      <c r="Q1393" s="7"/>
      <c r="R1393" s="8"/>
      <c r="S1393" s="8"/>
      <c r="T1393" s="8"/>
      <c r="U1393" s="14"/>
      <c r="V1393" s="8"/>
      <c r="W1393" s="8"/>
      <c r="X1393" s="8"/>
      <c r="Y1393" s="8"/>
      <c r="Z1393" s="8"/>
      <c r="AA1393" s="8"/>
      <c r="AB1393" s="8"/>
      <c r="AC1393" s="8"/>
    </row>
    <row r="1394" spans="1:29" x14ac:dyDescent="0.3">
      <c r="A1394" s="4">
        <v>5000</v>
      </c>
      <c r="B1394" s="4">
        <v>70</v>
      </c>
      <c r="C1394" s="4">
        <v>0.5</v>
      </c>
      <c r="D1394" s="4" t="s">
        <v>21</v>
      </c>
      <c r="E1394" s="4" t="s">
        <v>115</v>
      </c>
      <c r="F1394" s="4" t="s">
        <v>23</v>
      </c>
      <c r="G1394" s="4">
        <v>246</v>
      </c>
      <c r="H1394" s="4" t="s">
        <v>23</v>
      </c>
      <c r="I1394" s="4">
        <v>272</v>
      </c>
      <c r="J1394" s="4">
        <v>290</v>
      </c>
      <c r="K1394" s="4">
        <v>272</v>
      </c>
      <c r="L1394" s="4">
        <v>290</v>
      </c>
      <c r="M1394" s="8" t="s">
        <v>23</v>
      </c>
      <c r="N1394" s="5">
        <v>290</v>
      </c>
      <c r="O1394" s="6"/>
      <c r="P1394" s="6"/>
      <c r="Q1394" s="7"/>
      <c r="R1394" s="8"/>
      <c r="S1394" s="8"/>
      <c r="T1394" s="8"/>
      <c r="U1394" s="14"/>
      <c r="V1394" s="8"/>
      <c r="W1394" s="8"/>
      <c r="X1394" s="8"/>
      <c r="Y1394" s="8"/>
      <c r="Z1394" s="8"/>
      <c r="AA1394" s="8"/>
      <c r="AB1394" s="8"/>
      <c r="AC1394" s="8"/>
    </row>
    <row r="1395" spans="1:29" x14ac:dyDescent="0.3">
      <c r="A1395" s="4">
        <v>5000</v>
      </c>
      <c r="B1395" s="4">
        <v>70</v>
      </c>
      <c r="C1395" s="4">
        <v>0.5</v>
      </c>
      <c r="D1395" s="4" t="s">
        <v>21</v>
      </c>
      <c r="E1395" s="4" t="s">
        <v>116</v>
      </c>
      <c r="F1395" s="4" t="s">
        <v>23</v>
      </c>
      <c r="G1395" s="4">
        <v>298</v>
      </c>
      <c r="H1395" s="4" t="s">
        <v>23</v>
      </c>
      <c r="I1395" s="4">
        <v>294</v>
      </c>
      <c r="J1395" s="4">
        <v>318</v>
      </c>
      <c r="K1395" s="4">
        <v>294</v>
      </c>
      <c r="L1395" s="4">
        <v>318</v>
      </c>
      <c r="M1395" s="8" t="s">
        <v>23</v>
      </c>
      <c r="N1395" s="5">
        <v>318</v>
      </c>
      <c r="O1395" s="6"/>
      <c r="P1395" s="6"/>
      <c r="Q1395" s="7"/>
      <c r="R1395" s="8"/>
      <c r="S1395" s="8"/>
      <c r="T1395" s="8"/>
      <c r="U1395" s="14"/>
      <c r="V1395" s="8"/>
      <c r="W1395" s="8"/>
      <c r="X1395" s="8"/>
      <c r="Y1395" s="8"/>
      <c r="Z1395" s="8"/>
      <c r="AA1395" s="8"/>
      <c r="AB1395" s="8"/>
      <c r="AC1395" s="8"/>
    </row>
    <row r="1396" spans="1:29" x14ac:dyDescent="0.3">
      <c r="A1396" s="4">
        <v>5000</v>
      </c>
      <c r="B1396" s="4">
        <v>70</v>
      </c>
      <c r="C1396" s="4">
        <v>0.5</v>
      </c>
      <c r="D1396" s="4" t="s">
        <v>21</v>
      </c>
      <c r="E1396" s="4" t="s">
        <v>117</v>
      </c>
      <c r="F1396" s="4" t="s">
        <v>23</v>
      </c>
      <c r="G1396" s="4">
        <v>383</v>
      </c>
      <c r="H1396" s="4" t="s">
        <v>23</v>
      </c>
      <c r="I1396" s="4">
        <v>391</v>
      </c>
      <c r="J1396" s="4">
        <v>409</v>
      </c>
      <c r="K1396" s="4">
        <v>391</v>
      </c>
      <c r="L1396" s="4">
        <v>409</v>
      </c>
      <c r="M1396" s="8" t="s">
        <v>23</v>
      </c>
      <c r="N1396" s="5">
        <v>409</v>
      </c>
      <c r="O1396" s="6"/>
      <c r="P1396" s="6"/>
      <c r="Q1396" s="7"/>
      <c r="R1396" s="8"/>
      <c r="S1396" s="8"/>
      <c r="T1396" s="8"/>
      <c r="U1396" s="14"/>
      <c r="V1396" s="8"/>
      <c r="W1396" s="8"/>
      <c r="X1396" s="8"/>
      <c r="Y1396" s="8"/>
      <c r="Z1396" s="8"/>
      <c r="AA1396" s="8"/>
      <c r="AB1396" s="8"/>
      <c r="AC1396" s="8"/>
    </row>
    <row r="1397" spans="1:29" x14ac:dyDescent="0.3">
      <c r="A1397" s="4">
        <v>5000</v>
      </c>
      <c r="B1397" s="4">
        <v>70</v>
      </c>
      <c r="C1397" s="4">
        <v>0.5</v>
      </c>
      <c r="D1397" s="4" t="s">
        <v>21</v>
      </c>
      <c r="E1397" s="4" t="s">
        <v>118</v>
      </c>
      <c r="F1397" s="4" t="s">
        <v>23</v>
      </c>
      <c r="G1397" s="4">
        <v>214</v>
      </c>
      <c r="H1397" s="4" t="s">
        <v>23</v>
      </c>
      <c r="I1397" s="4">
        <v>212</v>
      </c>
      <c r="J1397" s="4">
        <v>230</v>
      </c>
      <c r="K1397" s="4">
        <v>212</v>
      </c>
      <c r="L1397" s="4">
        <v>229</v>
      </c>
      <c r="M1397" s="8" t="s">
        <v>23</v>
      </c>
      <c r="N1397" s="5">
        <v>230</v>
      </c>
      <c r="O1397" s="6"/>
      <c r="P1397" s="6"/>
      <c r="Q1397" s="7"/>
      <c r="R1397" s="8"/>
      <c r="S1397" s="8"/>
      <c r="T1397" s="8"/>
      <c r="U1397" s="14"/>
      <c r="V1397" s="8"/>
      <c r="W1397" s="8"/>
      <c r="X1397" s="8"/>
      <c r="Y1397" s="8"/>
      <c r="Z1397" s="8"/>
      <c r="AA1397" s="8"/>
      <c r="AB1397" s="8"/>
      <c r="AC1397" s="8"/>
    </row>
    <row r="1398" spans="1:29" x14ac:dyDescent="0.3">
      <c r="A1398" s="4">
        <v>5000</v>
      </c>
      <c r="B1398" s="4">
        <v>70</v>
      </c>
      <c r="C1398" s="4">
        <v>0.5</v>
      </c>
      <c r="D1398" s="4" t="s">
        <v>21</v>
      </c>
      <c r="E1398" s="4" t="s">
        <v>119</v>
      </c>
      <c r="F1398" s="4" t="s">
        <v>23</v>
      </c>
      <c r="G1398" s="4">
        <v>220</v>
      </c>
      <c r="H1398" s="4" t="s">
        <v>23</v>
      </c>
      <c r="I1398" s="4">
        <v>248</v>
      </c>
      <c r="J1398" s="4">
        <v>269</v>
      </c>
      <c r="K1398" s="4">
        <v>248</v>
      </c>
      <c r="L1398" s="4">
        <v>269</v>
      </c>
      <c r="M1398" s="8" t="s">
        <v>23</v>
      </c>
      <c r="N1398" s="5">
        <v>269</v>
      </c>
      <c r="O1398" s="6"/>
      <c r="P1398" s="6"/>
      <c r="Q1398" s="7"/>
      <c r="R1398" s="8"/>
      <c r="S1398" s="8"/>
      <c r="T1398" s="8"/>
      <c r="U1398" s="14"/>
      <c r="V1398" s="8"/>
      <c r="W1398" s="8"/>
      <c r="X1398" s="8"/>
      <c r="Y1398" s="8"/>
      <c r="Z1398" s="8"/>
      <c r="AA1398" s="8"/>
      <c r="AB1398" s="8"/>
      <c r="AC1398" s="8"/>
    </row>
    <row r="1399" spans="1:29" x14ac:dyDescent="0.3">
      <c r="A1399" s="4">
        <v>5000</v>
      </c>
      <c r="B1399" s="4">
        <v>70</v>
      </c>
      <c r="C1399" s="4">
        <v>0.5</v>
      </c>
      <c r="D1399" s="4" t="s">
        <v>21</v>
      </c>
      <c r="E1399" s="4" t="s">
        <v>120</v>
      </c>
      <c r="F1399" s="4" t="s">
        <v>23</v>
      </c>
      <c r="G1399" s="4">
        <v>177</v>
      </c>
      <c r="H1399" s="4" t="s">
        <v>23</v>
      </c>
      <c r="I1399" s="4">
        <v>170</v>
      </c>
      <c r="J1399" s="4">
        <v>193</v>
      </c>
      <c r="K1399" s="4">
        <v>170</v>
      </c>
      <c r="L1399" s="4">
        <v>193</v>
      </c>
      <c r="M1399" s="8" t="s">
        <v>23</v>
      </c>
      <c r="N1399" s="5">
        <v>193</v>
      </c>
      <c r="O1399" s="6"/>
      <c r="P1399" s="6"/>
      <c r="Q1399" s="7"/>
      <c r="R1399" s="8"/>
      <c r="S1399" s="8"/>
      <c r="T1399" s="8"/>
      <c r="U1399" s="14"/>
      <c r="V1399" s="8"/>
      <c r="W1399" s="8"/>
      <c r="X1399" s="8"/>
      <c r="Y1399" s="8"/>
      <c r="Z1399" s="8"/>
      <c r="AA1399" s="8"/>
      <c r="AB1399" s="8"/>
      <c r="AC1399" s="8"/>
    </row>
    <row r="1400" spans="1:29" x14ac:dyDescent="0.3">
      <c r="A1400" s="4">
        <v>5000</v>
      </c>
      <c r="B1400" s="4">
        <v>70</v>
      </c>
      <c r="C1400" s="4">
        <v>0.5</v>
      </c>
      <c r="D1400" s="4" t="s">
        <v>21</v>
      </c>
      <c r="E1400" s="4" t="s">
        <v>121</v>
      </c>
      <c r="F1400" s="4" t="s">
        <v>23</v>
      </c>
      <c r="G1400" s="4">
        <v>375</v>
      </c>
      <c r="H1400" s="4" t="s">
        <v>23</v>
      </c>
      <c r="I1400" s="4">
        <v>393</v>
      </c>
      <c r="J1400" s="4">
        <v>414</v>
      </c>
      <c r="K1400" s="4">
        <v>393</v>
      </c>
      <c r="L1400" s="4">
        <v>414</v>
      </c>
      <c r="M1400" s="8" t="s">
        <v>23</v>
      </c>
      <c r="N1400" s="5">
        <v>414</v>
      </c>
      <c r="O1400" s="6"/>
      <c r="P1400" s="6"/>
      <c r="Q1400" s="7"/>
      <c r="R1400" s="8"/>
      <c r="S1400" s="8"/>
      <c r="T1400" s="8"/>
      <c r="U1400" s="14"/>
      <c r="V1400" s="8"/>
      <c r="W1400" s="8"/>
      <c r="X1400" s="8"/>
      <c r="Y1400" s="8"/>
      <c r="Z1400" s="8"/>
      <c r="AA1400" s="8"/>
      <c r="AB1400" s="8"/>
      <c r="AC1400" s="8"/>
    </row>
    <row r="1401" spans="1:29" x14ac:dyDescent="0.3">
      <c r="A1401" s="4">
        <v>5000</v>
      </c>
      <c r="B1401" s="4">
        <v>70</v>
      </c>
      <c r="C1401" s="4">
        <v>0.5</v>
      </c>
      <c r="D1401" s="4" t="s">
        <v>21</v>
      </c>
      <c r="E1401" s="4" t="s">
        <v>122</v>
      </c>
      <c r="F1401" s="4" t="s">
        <v>23</v>
      </c>
      <c r="G1401" s="4">
        <v>224</v>
      </c>
      <c r="H1401" s="4" t="s">
        <v>23</v>
      </c>
      <c r="I1401" s="4">
        <v>239</v>
      </c>
      <c r="J1401" s="4">
        <v>257</v>
      </c>
      <c r="K1401" s="4">
        <v>239</v>
      </c>
      <c r="L1401" s="4">
        <v>257</v>
      </c>
      <c r="M1401" s="8" t="s">
        <v>23</v>
      </c>
      <c r="N1401" s="5">
        <v>257</v>
      </c>
      <c r="O1401" s="6"/>
      <c r="P1401" s="6"/>
      <c r="Q1401" s="7"/>
      <c r="R1401" s="8"/>
      <c r="S1401" s="8"/>
      <c r="T1401" s="8"/>
      <c r="U1401" s="14"/>
      <c r="V1401" s="8"/>
      <c r="W1401" s="8"/>
      <c r="X1401" s="8"/>
      <c r="Y1401" s="8"/>
      <c r="Z1401" s="8"/>
      <c r="AA1401" s="8"/>
      <c r="AB1401" s="8"/>
      <c r="AC1401" s="8"/>
    </row>
    <row r="1402" spans="1:29" s="8" customFormat="1" x14ac:dyDescent="0.3">
      <c r="A1402" s="9">
        <v>5000</v>
      </c>
      <c r="B1402" s="9">
        <v>70</v>
      </c>
      <c r="C1402" s="9">
        <v>0.75</v>
      </c>
      <c r="D1402" s="9" t="s">
        <v>21</v>
      </c>
      <c r="E1402" s="9" t="s">
        <v>98</v>
      </c>
      <c r="F1402" s="9" t="s">
        <v>23</v>
      </c>
      <c r="G1402" s="9">
        <v>2418</v>
      </c>
      <c r="H1402" s="9" t="s">
        <v>23</v>
      </c>
      <c r="I1402" s="9">
        <v>2471</v>
      </c>
      <c r="J1402" s="9">
        <v>2486</v>
      </c>
      <c r="K1402" s="9">
        <v>2471</v>
      </c>
      <c r="L1402" s="9">
        <v>2486</v>
      </c>
      <c r="M1402" s="9" t="s">
        <v>23</v>
      </c>
      <c r="N1402" s="11">
        <v>2486</v>
      </c>
      <c r="O1402" s="12"/>
      <c r="P1402" s="12"/>
      <c r="Q1402" s="13"/>
      <c r="R1402" s="8">
        <f t="shared" ref="R1402" si="607">A1402</f>
        <v>5000</v>
      </c>
      <c r="S1402" s="8">
        <f t="shared" ref="S1402" si="608">B1402</f>
        <v>70</v>
      </c>
      <c r="T1402" s="8">
        <f t="shared" ref="T1402" si="609">C1402</f>
        <v>0.75</v>
      </c>
      <c r="U1402" s="8" t="str">
        <f t="shared" ref="U1402" si="610">D1402</f>
        <v>BA</v>
      </c>
      <c r="V1402" s="8">
        <f t="shared" ref="V1402" si="611">AVERAGE(G1402:G1426)</f>
        <v>2477.84</v>
      </c>
      <c r="W1402" s="8" t="e">
        <f t="shared" ref="W1402" si="612">AVERAGE(H1402:H1426)</f>
        <v>#DIV/0!</v>
      </c>
      <c r="X1402" s="8">
        <f t="shared" ref="X1402" si="613">AVERAGE(I1402:I1426)</f>
        <v>2526</v>
      </c>
      <c r="Y1402" s="8">
        <f t="shared" ref="Y1402" si="614">AVERAGE(J1402:J1426)</f>
        <v>2540.4</v>
      </c>
      <c r="Z1402" s="8">
        <f t="shared" ref="Z1402" si="615">AVERAGE(K1402:K1426)</f>
        <v>2526</v>
      </c>
      <c r="AA1402" s="8">
        <f t="shared" ref="AA1402" si="616">AVERAGE(L1402:L1426)</f>
        <v>2540.4</v>
      </c>
      <c r="AB1402" s="8" t="e">
        <f t="shared" ref="AB1402:AC1402" si="617">AVERAGE(M1402:M1426)</f>
        <v>#DIV/0!</v>
      </c>
      <c r="AC1402" s="8">
        <f t="shared" si="617"/>
        <v>2540.4</v>
      </c>
    </row>
    <row r="1403" spans="1:29" s="8" customFormat="1" x14ac:dyDescent="0.3">
      <c r="A1403" s="9">
        <v>5000</v>
      </c>
      <c r="B1403" s="9">
        <v>70</v>
      </c>
      <c r="C1403" s="9">
        <v>0.75</v>
      </c>
      <c r="D1403" s="9" t="s">
        <v>21</v>
      </c>
      <c r="E1403" s="9" t="s">
        <v>99</v>
      </c>
      <c r="F1403" s="9" t="s">
        <v>23</v>
      </c>
      <c r="G1403" s="9">
        <v>2444</v>
      </c>
      <c r="H1403" s="9" t="s">
        <v>23</v>
      </c>
      <c r="I1403" s="9">
        <v>2498</v>
      </c>
      <c r="J1403" s="9">
        <v>2511</v>
      </c>
      <c r="K1403" s="9">
        <v>2498</v>
      </c>
      <c r="L1403" s="9">
        <v>2511</v>
      </c>
      <c r="M1403" s="8" t="s">
        <v>23</v>
      </c>
      <c r="N1403" s="11">
        <v>2511</v>
      </c>
      <c r="O1403" s="12"/>
      <c r="P1403" s="12"/>
      <c r="Q1403" s="13"/>
      <c r="U1403" s="14"/>
    </row>
    <row r="1404" spans="1:29" s="8" customFormat="1" x14ac:dyDescent="0.3">
      <c r="A1404" s="9">
        <v>5000</v>
      </c>
      <c r="B1404" s="9">
        <v>70</v>
      </c>
      <c r="C1404" s="9">
        <v>0.75</v>
      </c>
      <c r="D1404" s="9" t="s">
        <v>21</v>
      </c>
      <c r="E1404" s="9" t="s">
        <v>100</v>
      </c>
      <c r="F1404" s="9" t="s">
        <v>23</v>
      </c>
      <c r="G1404" s="9">
        <v>2514</v>
      </c>
      <c r="H1404" s="9" t="s">
        <v>23</v>
      </c>
      <c r="I1404" s="9">
        <v>2567</v>
      </c>
      <c r="J1404" s="9">
        <v>2579</v>
      </c>
      <c r="K1404" s="9">
        <v>2567</v>
      </c>
      <c r="L1404" s="9">
        <v>2579</v>
      </c>
      <c r="M1404" s="8" t="s">
        <v>23</v>
      </c>
      <c r="N1404" s="11">
        <v>2579</v>
      </c>
      <c r="O1404" s="12"/>
      <c r="P1404" s="12"/>
      <c r="Q1404" s="13"/>
      <c r="U1404" s="14"/>
    </row>
    <row r="1405" spans="1:29" s="8" customFormat="1" x14ac:dyDescent="0.3">
      <c r="A1405" s="9">
        <v>5000</v>
      </c>
      <c r="B1405" s="9">
        <v>70</v>
      </c>
      <c r="C1405" s="9">
        <v>0.75</v>
      </c>
      <c r="D1405" s="9" t="s">
        <v>21</v>
      </c>
      <c r="E1405" s="9" t="s">
        <v>101</v>
      </c>
      <c r="F1405" s="9" t="s">
        <v>23</v>
      </c>
      <c r="G1405" s="9">
        <v>2448</v>
      </c>
      <c r="H1405" s="9" t="s">
        <v>23</v>
      </c>
      <c r="I1405" s="9">
        <v>2500</v>
      </c>
      <c r="J1405" s="9">
        <v>2515</v>
      </c>
      <c r="K1405" s="9">
        <v>2500</v>
      </c>
      <c r="L1405" s="9">
        <v>2515</v>
      </c>
      <c r="M1405" s="8" t="s">
        <v>23</v>
      </c>
      <c r="N1405" s="11">
        <v>2515</v>
      </c>
      <c r="O1405" s="12"/>
      <c r="P1405" s="12"/>
      <c r="Q1405" s="13"/>
      <c r="U1405" s="14"/>
    </row>
    <row r="1406" spans="1:29" s="8" customFormat="1" x14ac:dyDescent="0.3">
      <c r="A1406" s="9">
        <v>5000</v>
      </c>
      <c r="B1406" s="9">
        <v>70</v>
      </c>
      <c r="C1406" s="9">
        <v>0.75</v>
      </c>
      <c r="D1406" s="9" t="s">
        <v>21</v>
      </c>
      <c r="E1406" s="9" t="s">
        <v>102</v>
      </c>
      <c r="F1406" s="9" t="s">
        <v>23</v>
      </c>
      <c r="G1406" s="9">
        <v>2491</v>
      </c>
      <c r="H1406" s="9" t="s">
        <v>23</v>
      </c>
      <c r="I1406" s="9">
        <v>2537</v>
      </c>
      <c r="J1406" s="9">
        <v>2556</v>
      </c>
      <c r="K1406" s="9">
        <v>2537</v>
      </c>
      <c r="L1406" s="9">
        <v>2556</v>
      </c>
      <c r="M1406" s="8" t="s">
        <v>23</v>
      </c>
      <c r="N1406" s="11">
        <v>2556</v>
      </c>
      <c r="O1406" s="12"/>
      <c r="P1406" s="12"/>
      <c r="Q1406" s="13"/>
      <c r="U1406" s="14"/>
    </row>
    <row r="1407" spans="1:29" s="8" customFormat="1" x14ac:dyDescent="0.3">
      <c r="A1407" s="9">
        <v>5000</v>
      </c>
      <c r="B1407" s="9">
        <v>70</v>
      </c>
      <c r="C1407" s="9">
        <v>0.75</v>
      </c>
      <c r="D1407" s="9" t="s">
        <v>21</v>
      </c>
      <c r="E1407" s="9" t="s">
        <v>103</v>
      </c>
      <c r="F1407" s="9" t="s">
        <v>23</v>
      </c>
      <c r="G1407" s="9">
        <v>2454</v>
      </c>
      <c r="H1407" s="9" t="s">
        <v>23</v>
      </c>
      <c r="I1407" s="9">
        <v>2513</v>
      </c>
      <c r="J1407" s="9">
        <v>2517</v>
      </c>
      <c r="K1407" s="9">
        <v>2513</v>
      </c>
      <c r="L1407" s="9">
        <v>2517</v>
      </c>
      <c r="M1407" s="8" t="s">
        <v>23</v>
      </c>
      <c r="N1407" s="11">
        <v>2517</v>
      </c>
      <c r="O1407" s="12"/>
      <c r="P1407" s="12"/>
      <c r="Q1407" s="13"/>
      <c r="U1407" s="14"/>
    </row>
    <row r="1408" spans="1:29" s="8" customFormat="1" x14ac:dyDescent="0.3">
      <c r="A1408" s="9">
        <v>5000</v>
      </c>
      <c r="B1408" s="9">
        <v>70</v>
      </c>
      <c r="C1408" s="9">
        <v>0.75</v>
      </c>
      <c r="D1408" s="9" t="s">
        <v>21</v>
      </c>
      <c r="E1408" s="9" t="s">
        <v>104</v>
      </c>
      <c r="F1408" s="9" t="s">
        <v>23</v>
      </c>
      <c r="G1408" s="9">
        <v>2648</v>
      </c>
      <c r="H1408" s="9" t="s">
        <v>23</v>
      </c>
      <c r="I1408" s="9">
        <v>2692</v>
      </c>
      <c r="J1408" s="9">
        <v>2707</v>
      </c>
      <c r="K1408" s="9">
        <v>2692</v>
      </c>
      <c r="L1408" s="9">
        <v>2707</v>
      </c>
      <c r="M1408" s="8" t="s">
        <v>23</v>
      </c>
      <c r="N1408" s="11">
        <v>2707</v>
      </c>
      <c r="O1408" s="12"/>
      <c r="P1408" s="12"/>
      <c r="Q1408" s="13"/>
      <c r="U1408" s="14"/>
    </row>
    <row r="1409" spans="1:21" s="8" customFormat="1" x14ac:dyDescent="0.3">
      <c r="A1409" s="9">
        <v>5000</v>
      </c>
      <c r="B1409" s="9">
        <v>70</v>
      </c>
      <c r="C1409" s="9">
        <v>0.75</v>
      </c>
      <c r="D1409" s="9" t="s">
        <v>21</v>
      </c>
      <c r="E1409" s="9" t="s">
        <v>105</v>
      </c>
      <c r="F1409" s="9" t="s">
        <v>23</v>
      </c>
      <c r="G1409" s="9">
        <v>2454</v>
      </c>
      <c r="H1409" s="9" t="s">
        <v>23</v>
      </c>
      <c r="I1409" s="9">
        <v>2493</v>
      </c>
      <c r="J1409" s="9">
        <v>2512</v>
      </c>
      <c r="K1409" s="9">
        <v>2493</v>
      </c>
      <c r="L1409" s="9">
        <v>2512</v>
      </c>
      <c r="M1409" s="8" t="s">
        <v>23</v>
      </c>
      <c r="N1409" s="11">
        <v>2512</v>
      </c>
      <c r="O1409" s="12"/>
      <c r="P1409" s="12"/>
      <c r="Q1409" s="13"/>
      <c r="U1409" s="14"/>
    </row>
    <row r="1410" spans="1:21" s="8" customFormat="1" x14ac:dyDescent="0.3">
      <c r="A1410" s="9">
        <v>5000</v>
      </c>
      <c r="B1410" s="9">
        <v>70</v>
      </c>
      <c r="C1410" s="9">
        <v>0.75</v>
      </c>
      <c r="D1410" s="9" t="s">
        <v>21</v>
      </c>
      <c r="E1410" s="9" t="s">
        <v>106</v>
      </c>
      <c r="F1410" s="9" t="s">
        <v>23</v>
      </c>
      <c r="G1410" s="9">
        <v>2528</v>
      </c>
      <c r="H1410" s="9" t="s">
        <v>23</v>
      </c>
      <c r="I1410" s="9">
        <v>2589</v>
      </c>
      <c r="J1410" s="9">
        <v>2597</v>
      </c>
      <c r="K1410" s="9">
        <v>2589</v>
      </c>
      <c r="L1410" s="9">
        <v>2597</v>
      </c>
      <c r="M1410" s="8" t="s">
        <v>23</v>
      </c>
      <c r="N1410" s="11">
        <v>2597</v>
      </c>
      <c r="O1410" s="12"/>
      <c r="P1410" s="12"/>
      <c r="Q1410" s="13"/>
      <c r="U1410" s="14"/>
    </row>
    <row r="1411" spans="1:21" s="8" customFormat="1" x14ac:dyDescent="0.3">
      <c r="A1411" s="9">
        <v>5000</v>
      </c>
      <c r="B1411" s="9">
        <v>70</v>
      </c>
      <c r="C1411" s="9">
        <v>0.75</v>
      </c>
      <c r="D1411" s="9" t="s">
        <v>21</v>
      </c>
      <c r="E1411" s="9" t="s">
        <v>107</v>
      </c>
      <c r="F1411" s="9" t="s">
        <v>23</v>
      </c>
      <c r="G1411" s="9">
        <v>2490</v>
      </c>
      <c r="H1411" s="9" t="s">
        <v>23</v>
      </c>
      <c r="I1411" s="9">
        <v>2537</v>
      </c>
      <c r="J1411" s="9">
        <v>2547</v>
      </c>
      <c r="K1411" s="9">
        <v>2537</v>
      </c>
      <c r="L1411" s="9">
        <v>2547</v>
      </c>
      <c r="M1411" s="8" t="s">
        <v>23</v>
      </c>
      <c r="N1411" s="11">
        <v>2547</v>
      </c>
      <c r="O1411" s="12"/>
      <c r="P1411" s="12"/>
      <c r="Q1411" s="13"/>
      <c r="U1411" s="14"/>
    </row>
    <row r="1412" spans="1:21" s="8" customFormat="1" x14ac:dyDescent="0.3">
      <c r="A1412" s="9">
        <v>5000</v>
      </c>
      <c r="B1412" s="9">
        <v>70</v>
      </c>
      <c r="C1412" s="9">
        <v>0.75</v>
      </c>
      <c r="D1412" s="9" t="s">
        <v>21</v>
      </c>
      <c r="E1412" s="9" t="s">
        <v>108</v>
      </c>
      <c r="F1412" s="9" t="s">
        <v>23</v>
      </c>
      <c r="G1412" s="9">
        <v>2455</v>
      </c>
      <c r="H1412" s="9" t="s">
        <v>23</v>
      </c>
      <c r="I1412" s="9">
        <v>2478</v>
      </c>
      <c r="J1412" s="9">
        <v>2508</v>
      </c>
      <c r="K1412" s="9">
        <v>2478</v>
      </c>
      <c r="L1412" s="9">
        <v>2508</v>
      </c>
      <c r="M1412" s="8" t="s">
        <v>23</v>
      </c>
      <c r="N1412" s="11">
        <v>2508</v>
      </c>
      <c r="O1412" s="12"/>
      <c r="P1412" s="12"/>
      <c r="Q1412" s="13"/>
      <c r="U1412" s="14"/>
    </row>
    <row r="1413" spans="1:21" s="8" customFormat="1" x14ac:dyDescent="0.3">
      <c r="A1413" s="9">
        <v>5000</v>
      </c>
      <c r="B1413" s="9">
        <v>70</v>
      </c>
      <c r="C1413" s="9">
        <v>0.75</v>
      </c>
      <c r="D1413" s="9" t="s">
        <v>21</v>
      </c>
      <c r="E1413" s="9" t="s">
        <v>109</v>
      </c>
      <c r="F1413" s="9" t="s">
        <v>23</v>
      </c>
      <c r="G1413" s="9">
        <v>2494</v>
      </c>
      <c r="H1413" s="9" t="s">
        <v>23</v>
      </c>
      <c r="I1413" s="9">
        <v>2548</v>
      </c>
      <c r="J1413" s="9">
        <v>2560</v>
      </c>
      <c r="K1413" s="9">
        <v>2548</v>
      </c>
      <c r="L1413" s="9">
        <v>2560</v>
      </c>
      <c r="M1413" s="8" t="s">
        <v>23</v>
      </c>
      <c r="N1413" s="11">
        <v>2560</v>
      </c>
      <c r="O1413" s="12"/>
      <c r="P1413" s="12"/>
      <c r="Q1413" s="13"/>
      <c r="U1413" s="14"/>
    </row>
    <row r="1414" spans="1:21" s="8" customFormat="1" x14ac:dyDescent="0.3">
      <c r="A1414" s="9">
        <v>5000</v>
      </c>
      <c r="B1414" s="9">
        <v>70</v>
      </c>
      <c r="C1414" s="9">
        <v>0.75</v>
      </c>
      <c r="D1414" s="9" t="s">
        <v>21</v>
      </c>
      <c r="E1414" s="9" t="s">
        <v>110</v>
      </c>
      <c r="F1414" s="9" t="s">
        <v>23</v>
      </c>
      <c r="G1414" s="9">
        <v>2432</v>
      </c>
      <c r="H1414" s="9" t="s">
        <v>23</v>
      </c>
      <c r="I1414" s="9">
        <v>2478</v>
      </c>
      <c r="J1414" s="9">
        <v>2492</v>
      </c>
      <c r="K1414" s="9">
        <v>2478</v>
      </c>
      <c r="L1414" s="9">
        <v>2492</v>
      </c>
      <c r="M1414" s="8" t="s">
        <v>23</v>
      </c>
      <c r="N1414" s="11">
        <v>2492</v>
      </c>
      <c r="O1414" s="12"/>
      <c r="P1414" s="12"/>
      <c r="Q1414" s="13"/>
      <c r="U1414" s="14"/>
    </row>
    <row r="1415" spans="1:21" s="8" customFormat="1" x14ac:dyDescent="0.3">
      <c r="A1415" s="9">
        <v>5000</v>
      </c>
      <c r="B1415" s="9">
        <v>70</v>
      </c>
      <c r="C1415" s="9">
        <v>0.75</v>
      </c>
      <c r="D1415" s="9" t="s">
        <v>21</v>
      </c>
      <c r="E1415" s="9" t="s">
        <v>111</v>
      </c>
      <c r="F1415" s="9" t="s">
        <v>23</v>
      </c>
      <c r="G1415" s="9">
        <v>2449</v>
      </c>
      <c r="H1415" s="9" t="s">
        <v>23</v>
      </c>
      <c r="I1415" s="9">
        <v>2491</v>
      </c>
      <c r="J1415" s="9">
        <v>2510</v>
      </c>
      <c r="K1415" s="9">
        <v>2491</v>
      </c>
      <c r="L1415" s="9">
        <v>2510</v>
      </c>
      <c r="M1415" s="8" t="s">
        <v>23</v>
      </c>
      <c r="N1415" s="11">
        <v>2510</v>
      </c>
      <c r="O1415" s="12"/>
      <c r="P1415" s="12"/>
      <c r="Q1415" s="13"/>
      <c r="U1415" s="14"/>
    </row>
    <row r="1416" spans="1:21" s="8" customFormat="1" x14ac:dyDescent="0.3">
      <c r="A1416" s="9">
        <v>5000</v>
      </c>
      <c r="B1416" s="9">
        <v>70</v>
      </c>
      <c r="C1416" s="9">
        <v>0.75</v>
      </c>
      <c r="D1416" s="9" t="s">
        <v>21</v>
      </c>
      <c r="E1416" s="9" t="s">
        <v>112</v>
      </c>
      <c r="F1416" s="9" t="s">
        <v>23</v>
      </c>
      <c r="G1416" s="9">
        <v>2480</v>
      </c>
      <c r="H1416" s="9" t="s">
        <v>23</v>
      </c>
      <c r="I1416" s="9">
        <v>2528</v>
      </c>
      <c r="J1416" s="9">
        <v>2545</v>
      </c>
      <c r="K1416" s="9">
        <v>2528</v>
      </c>
      <c r="L1416" s="9">
        <v>2545</v>
      </c>
      <c r="M1416" s="8" t="s">
        <v>23</v>
      </c>
      <c r="N1416" s="11">
        <v>2545</v>
      </c>
      <c r="O1416" s="12"/>
      <c r="P1416" s="12"/>
      <c r="Q1416" s="13"/>
      <c r="U1416" s="14"/>
    </row>
    <row r="1417" spans="1:21" s="8" customFormat="1" x14ac:dyDescent="0.3">
      <c r="A1417" s="9">
        <v>5000</v>
      </c>
      <c r="B1417" s="9">
        <v>70</v>
      </c>
      <c r="C1417" s="9">
        <v>0.75</v>
      </c>
      <c r="D1417" s="9" t="s">
        <v>21</v>
      </c>
      <c r="E1417" s="9" t="s">
        <v>113</v>
      </c>
      <c r="F1417" s="9" t="s">
        <v>23</v>
      </c>
      <c r="G1417" s="9">
        <v>2476</v>
      </c>
      <c r="H1417" s="9" t="s">
        <v>23</v>
      </c>
      <c r="I1417" s="9">
        <v>2512</v>
      </c>
      <c r="J1417" s="9">
        <v>2535</v>
      </c>
      <c r="K1417" s="9">
        <v>2512</v>
      </c>
      <c r="L1417" s="9">
        <v>2535</v>
      </c>
      <c r="M1417" s="8" t="s">
        <v>23</v>
      </c>
      <c r="N1417" s="11">
        <v>2535</v>
      </c>
      <c r="O1417" s="12"/>
      <c r="P1417" s="12"/>
      <c r="Q1417" s="13"/>
      <c r="U1417" s="14"/>
    </row>
    <row r="1418" spans="1:21" s="8" customFormat="1" x14ac:dyDescent="0.3">
      <c r="A1418" s="9">
        <v>5000</v>
      </c>
      <c r="B1418" s="9">
        <v>70</v>
      </c>
      <c r="C1418" s="9">
        <v>0.75</v>
      </c>
      <c r="D1418" s="9" t="s">
        <v>21</v>
      </c>
      <c r="E1418" s="9" t="s">
        <v>114</v>
      </c>
      <c r="F1418" s="9" t="s">
        <v>23</v>
      </c>
      <c r="G1418" s="9">
        <v>2392</v>
      </c>
      <c r="H1418" s="9" t="s">
        <v>23</v>
      </c>
      <c r="I1418" s="9">
        <v>2451</v>
      </c>
      <c r="J1418" s="9">
        <v>2459</v>
      </c>
      <c r="K1418" s="9">
        <v>2451</v>
      </c>
      <c r="L1418" s="9">
        <v>2459</v>
      </c>
      <c r="M1418" s="8" t="s">
        <v>23</v>
      </c>
      <c r="N1418" s="11">
        <v>2459</v>
      </c>
      <c r="O1418" s="12"/>
      <c r="P1418" s="12"/>
      <c r="Q1418" s="13"/>
      <c r="U1418" s="14"/>
    </row>
    <row r="1419" spans="1:21" s="8" customFormat="1" x14ac:dyDescent="0.3">
      <c r="A1419" s="9">
        <v>5000</v>
      </c>
      <c r="B1419" s="9">
        <v>70</v>
      </c>
      <c r="C1419" s="9">
        <v>0.75</v>
      </c>
      <c r="D1419" s="9" t="s">
        <v>21</v>
      </c>
      <c r="E1419" s="9" t="s">
        <v>115</v>
      </c>
      <c r="F1419" s="9" t="s">
        <v>23</v>
      </c>
      <c r="G1419" s="9">
        <v>2494</v>
      </c>
      <c r="H1419" s="9" t="s">
        <v>23</v>
      </c>
      <c r="I1419" s="9">
        <v>2542</v>
      </c>
      <c r="J1419" s="9">
        <v>2554</v>
      </c>
      <c r="K1419" s="9">
        <v>2542</v>
      </c>
      <c r="L1419" s="9">
        <v>2554</v>
      </c>
      <c r="M1419" s="8" t="s">
        <v>23</v>
      </c>
      <c r="N1419" s="11">
        <v>2554</v>
      </c>
      <c r="O1419" s="12"/>
      <c r="P1419" s="12"/>
      <c r="Q1419" s="13"/>
      <c r="U1419" s="14"/>
    </row>
    <row r="1420" spans="1:21" s="8" customFormat="1" x14ac:dyDescent="0.3">
      <c r="A1420" s="9">
        <v>5000</v>
      </c>
      <c r="B1420" s="9">
        <v>70</v>
      </c>
      <c r="C1420" s="9">
        <v>0.75</v>
      </c>
      <c r="D1420" s="9" t="s">
        <v>21</v>
      </c>
      <c r="E1420" s="9" t="s">
        <v>116</v>
      </c>
      <c r="F1420" s="9" t="s">
        <v>23</v>
      </c>
      <c r="G1420" s="9">
        <v>2574</v>
      </c>
      <c r="H1420" s="9" t="s">
        <v>23</v>
      </c>
      <c r="I1420" s="9">
        <v>2627</v>
      </c>
      <c r="J1420" s="9">
        <v>2638</v>
      </c>
      <c r="K1420" s="9">
        <v>2627</v>
      </c>
      <c r="L1420" s="9">
        <v>2638</v>
      </c>
      <c r="M1420" s="8" t="s">
        <v>23</v>
      </c>
      <c r="N1420" s="11">
        <v>2638</v>
      </c>
      <c r="O1420" s="12"/>
      <c r="P1420" s="12"/>
      <c r="Q1420" s="13"/>
      <c r="U1420" s="14"/>
    </row>
    <row r="1421" spans="1:21" s="8" customFormat="1" x14ac:dyDescent="0.3">
      <c r="A1421" s="9">
        <v>5000</v>
      </c>
      <c r="B1421" s="9">
        <v>70</v>
      </c>
      <c r="C1421" s="9">
        <v>0.75</v>
      </c>
      <c r="D1421" s="9" t="s">
        <v>21</v>
      </c>
      <c r="E1421" s="9" t="s">
        <v>117</v>
      </c>
      <c r="F1421" s="9" t="s">
        <v>23</v>
      </c>
      <c r="G1421" s="9">
        <v>2518</v>
      </c>
      <c r="H1421" s="9" t="s">
        <v>23</v>
      </c>
      <c r="I1421" s="9">
        <v>2578</v>
      </c>
      <c r="J1421" s="9">
        <v>2583</v>
      </c>
      <c r="K1421" s="9">
        <v>2578</v>
      </c>
      <c r="L1421" s="9">
        <v>2583</v>
      </c>
      <c r="M1421" s="8" t="s">
        <v>23</v>
      </c>
      <c r="N1421" s="11">
        <v>2583</v>
      </c>
      <c r="O1421" s="12"/>
      <c r="P1421" s="12"/>
      <c r="Q1421" s="13"/>
      <c r="U1421" s="14"/>
    </row>
    <row r="1422" spans="1:21" s="8" customFormat="1" x14ac:dyDescent="0.3">
      <c r="A1422" s="9">
        <v>5000</v>
      </c>
      <c r="B1422" s="9">
        <v>70</v>
      </c>
      <c r="C1422" s="9">
        <v>0.75</v>
      </c>
      <c r="D1422" s="9" t="s">
        <v>21</v>
      </c>
      <c r="E1422" s="9" t="s">
        <v>118</v>
      </c>
      <c r="F1422" s="9" t="s">
        <v>23</v>
      </c>
      <c r="G1422" s="9">
        <v>2501</v>
      </c>
      <c r="H1422" s="9" t="s">
        <v>23</v>
      </c>
      <c r="I1422" s="9">
        <v>2548</v>
      </c>
      <c r="J1422" s="9">
        <v>2560</v>
      </c>
      <c r="K1422" s="9">
        <v>2548</v>
      </c>
      <c r="L1422" s="9">
        <v>2560</v>
      </c>
      <c r="M1422" s="8" t="s">
        <v>23</v>
      </c>
      <c r="N1422" s="11">
        <v>2560</v>
      </c>
      <c r="O1422" s="12"/>
      <c r="P1422" s="12"/>
      <c r="Q1422" s="13"/>
      <c r="U1422" s="14"/>
    </row>
    <row r="1423" spans="1:21" s="8" customFormat="1" x14ac:dyDescent="0.3">
      <c r="A1423" s="9">
        <v>5000</v>
      </c>
      <c r="B1423" s="9">
        <v>70</v>
      </c>
      <c r="C1423" s="9">
        <v>0.75</v>
      </c>
      <c r="D1423" s="9" t="s">
        <v>21</v>
      </c>
      <c r="E1423" s="9" t="s">
        <v>119</v>
      </c>
      <c r="F1423" s="9" t="s">
        <v>23</v>
      </c>
      <c r="G1423" s="9">
        <v>2459</v>
      </c>
      <c r="H1423" s="9" t="s">
        <v>23</v>
      </c>
      <c r="I1423" s="9">
        <v>2503</v>
      </c>
      <c r="J1423" s="9">
        <v>2521</v>
      </c>
      <c r="K1423" s="9">
        <v>2503</v>
      </c>
      <c r="L1423" s="9">
        <v>2521</v>
      </c>
      <c r="M1423" s="8" t="s">
        <v>23</v>
      </c>
      <c r="N1423" s="11">
        <v>2521</v>
      </c>
      <c r="O1423" s="12"/>
      <c r="P1423" s="12"/>
      <c r="Q1423" s="13"/>
      <c r="U1423" s="14"/>
    </row>
    <row r="1424" spans="1:21" s="8" customFormat="1" x14ac:dyDescent="0.3">
      <c r="A1424" s="9">
        <v>5000</v>
      </c>
      <c r="B1424" s="9">
        <v>70</v>
      </c>
      <c r="C1424" s="9">
        <v>0.75</v>
      </c>
      <c r="D1424" s="9" t="s">
        <v>21</v>
      </c>
      <c r="E1424" s="9" t="s">
        <v>120</v>
      </c>
      <c r="F1424" s="9" t="s">
        <v>23</v>
      </c>
      <c r="G1424" s="9">
        <v>2436</v>
      </c>
      <c r="H1424" s="9" t="s">
        <v>23</v>
      </c>
      <c r="I1424" s="9">
        <v>2473</v>
      </c>
      <c r="J1424" s="9">
        <v>2492</v>
      </c>
      <c r="K1424" s="9">
        <v>2473</v>
      </c>
      <c r="L1424" s="9">
        <v>2492</v>
      </c>
      <c r="M1424" s="8" t="s">
        <v>23</v>
      </c>
      <c r="N1424" s="11">
        <v>2492</v>
      </c>
      <c r="O1424" s="12"/>
      <c r="P1424" s="12"/>
      <c r="Q1424" s="13"/>
      <c r="U1424" s="14"/>
    </row>
    <row r="1425" spans="1:29" s="8" customFormat="1" x14ac:dyDescent="0.3">
      <c r="A1425" s="9">
        <v>5000</v>
      </c>
      <c r="B1425" s="9">
        <v>70</v>
      </c>
      <c r="C1425" s="9">
        <v>0.75</v>
      </c>
      <c r="D1425" s="9" t="s">
        <v>21</v>
      </c>
      <c r="E1425" s="9" t="s">
        <v>121</v>
      </c>
      <c r="F1425" s="9" t="s">
        <v>23</v>
      </c>
      <c r="G1425" s="9">
        <v>2446</v>
      </c>
      <c r="H1425" s="9" t="s">
        <v>23</v>
      </c>
      <c r="I1425" s="9">
        <v>2506</v>
      </c>
      <c r="J1425" s="9">
        <v>2514</v>
      </c>
      <c r="K1425" s="9">
        <v>2506</v>
      </c>
      <c r="L1425" s="9">
        <v>2514</v>
      </c>
      <c r="M1425" s="8" t="s">
        <v>23</v>
      </c>
      <c r="N1425" s="11">
        <v>2514</v>
      </c>
      <c r="O1425" s="12"/>
      <c r="P1425" s="12"/>
      <c r="Q1425" s="13"/>
      <c r="U1425" s="14"/>
    </row>
    <row r="1426" spans="1:29" s="8" customFormat="1" x14ac:dyDescent="0.3">
      <c r="A1426" s="9">
        <v>5000</v>
      </c>
      <c r="B1426" s="9">
        <v>70</v>
      </c>
      <c r="C1426" s="9">
        <v>0.75</v>
      </c>
      <c r="D1426" s="9" t="s">
        <v>21</v>
      </c>
      <c r="E1426" s="9" t="s">
        <v>122</v>
      </c>
      <c r="F1426" s="9" t="s">
        <v>23</v>
      </c>
      <c r="G1426" s="9">
        <v>2451</v>
      </c>
      <c r="H1426" s="9" t="s">
        <v>23</v>
      </c>
      <c r="I1426" s="9">
        <v>2490</v>
      </c>
      <c r="J1426" s="9">
        <v>2512</v>
      </c>
      <c r="K1426" s="9">
        <v>2490</v>
      </c>
      <c r="L1426" s="9">
        <v>2512</v>
      </c>
      <c r="M1426" s="8" t="s">
        <v>23</v>
      </c>
      <c r="N1426" s="11">
        <v>2512</v>
      </c>
      <c r="O1426" s="12"/>
      <c r="P1426" s="12"/>
      <c r="Q1426" s="13"/>
      <c r="U1426" s="14"/>
    </row>
    <row r="1427" spans="1:29" x14ac:dyDescent="0.3">
      <c r="A1427" s="4">
        <v>5000</v>
      </c>
      <c r="B1427" s="4">
        <v>70</v>
      </c>
      <c r="C1427" s="4">
        <v>0.25</v>
      </c>
      <c r="D1427" s="4" t="s">
        <v>123</v>
      </c>
      <c r="E1427" s="4" t="s">
        <v>199</v>
      </c>
      <c r="F1427" s="4" t="s">
        <v>23</v>
      </c>
      <c r="G1427" s="4">
        <v>37</v>
      </c>
      <c r="H1427" s="4" t="s">
        <v>23</v>
      </c>
      <c r="I1427" s="4">
        <v>-60</v>
      </c>
      <c r="J1427" s="4">
        <v>38</v>
      </c>
      <c r="K1427" s="4">
        <v>-60</v>
      </c>
      <c r="L1427" s="4">
        <v>35</v>
      </c>
      <c r="M1427" s="8" t="s">
        <v>23</v>
      </c>
      <c r="N1427" s="5">
        <v>38</v>
      </c>
      <c r="O1427" s="6"/>
      <c r="P1427" s="6"/>
      <c r="Q1427" s="7"/>
      <c r="R1427" s="8">
        <f t="shared" ref="R1427" si="618">A1427</f>
        <v>5000</v>
      </c>
      <c r="S1427" s="8">
        <f t="shared" ref="S1427" si="619">B1427</f>
        <v>70</v>
      </c>
      <c r="T1427" s="8">
        <f t="shared" ref="T1427" si="620">C1427</f>
        <v>0.25</v>
      </c>
      <c r="U1427" s="8" t="str">
        <f t="shared" ref="U1427" si="621">D1427</f>
        <v>ER</v>
      </c>
      <c r="V1427" s="8">
        <f t="shared" ref="V1427" si="622">AVERAGE(G1427:G1451)</f>
        <v>39.64</v>
      </c>
      <c r="W1427" s="8" t="e">
        <f t="shared" ref="W1427" si="623">AVERAGE(H1427:H1451)</f>
        <v>#DIV/0!</v>
      </c>
      <c r="X1427" s="8">
        <f t="shared" ref="X1427" si="624">AVERAGE(I1427:I1451)</f>
        <v>-40.4</v>
      </c>
      <c r="Y1427" s="8">
        <f t="shared" ref="Y1427" si="625">AVERAGE(J1427:J1451)</f>
        <v>39.96</v>
      </c>
      <c r="Z1427" s="8">
        <f t="shared" ref="Z1427" si="626">AVERAGE(K1427:K1451)</f>
        <v>-40.4</v>
      </c>
      <c r="AA1427" s="8">
        <f t="shared" ref="AA1427" si="627">AVERAGE(L1427:L1451)</f>
        <v>38.119999999999997</v>
      </c>
      <c r="AB1427" s="8" t="e">
        <f t="shared" ref="AB1427:AC1427" si="628">AVERAGE(M1427:M1451)</f>
        <v>#DIV/0!</v>
      </c>
      <c r="AC1427" s="8">
        <f t="shared" si="628"/>
        <v>39.96</v>
      </c>
    </row>
    <row r="1428" spans="1:29" x14ac:dyDescent="0.3">
      <c r="A1428" s="4">
        <v>5000</v>
      </c>
      <c r="B1428" s="4">
        <v>70</v>
      </c>
      <c r="C1428" s="4">
        <v>0.25</v>
      </c>
      <c r="D1428" s="4" t="s">
        <v>123</v>
      </c>
      <c r="E1428" s="4" t="s">
        <v>200</v>
      </c>
      <c r="F1428" s="4" t="s">
        <v>23</v>
      </c>
      <c r="G1428" s="4">
        <v>37</v>
      </c>
      <c r="H1428" s="4" t="s">
        <v>23</v>
      </c>
      <c r="I1428" s="4">
        <v>-50</v>
      </c>
      <c r="J1428" s="4">
        <v>37</v>
      </c>
      <c r="K1428" s="4">
        <v>-50</v>
      </c>
      <c r="L1428" s="4">
        <v>36</v>
      </c>
      <c r="M1428" s="8" t="s">
        <v>23</v>
      </c>
      <c r="N1428" s="5">
        <v>37</v>
      </c>
      <c r="O1428" s="6"/>
      <c r="P1428" s="6"/>
      <c r="Q1428" s="7"/>
      <c r="R1428" s="8"/>
      <c r="S1428" s="8"/>
      <c r="T1428" s="8"/>
      <c r="U1428" s="14"/>
      <c r="V1428" s="8"/>
      <c r="W1428" s="8"/>
      <c r="X1428" s="8"/>
      <c r="Y1428" s="8"/>
      <c r="Z1428" s="8"/>
      <c r="AA1428" s="8"/>
      <c r="AB1428" s="8"/>
      <c r="AC1428" s="8"/>
    </row>
    <row r="1429" spans="1:29" x14ac:dyDescent="0.3">
      <c r="A1429" s="4">
        <v>5000</v>
      </c>
      <c r="B1429" s="4">
        <v>70</v>
      </c>
      <c r="C1429" s="4">
        <v>0.25</v>
      </c>
      <c r="D1429" s="4" t="s">
        <v>123</v>
      </c>
      <c r="E1429" s="4" t="s">
        <v>201</v>
      </c>
      <c r="F1429" s="4" t="s">
        <v>23</v>
      </c>
      <c r="G1429" s="4">
        <v>40</v>
      </c>
      <c r="H1429" s="4" t="s">
        <v>23</v>
      </c>
      <c r="I1429" s="4">
        <v>-45</v>
      </c>
      <c r="J1429" s="4">
        <v>40</v>
      </c>
      <c r="K1429" s="4">
        <v>-45</v>
      </c>
      <c r="L1429" s="4">
        <v>38</v>
      </c>
      <c r="M1429" s="8" t="s">
        <v>23</v>
      </c>
      <c r="N1429" s="5">
        <v>40</v>
      </c>
      <c r="O1429" s="6"/>
      <c r="P1429" s="6"/>
      <c r="Q1429" s="7"/>
      <c r="R1429" s="8"/>
      <c r="S1429" s="8"/>
      <c r="T1429" s="8"/>
      <c r="U1429" s="14"/>
      <c r="V1429" s="8"/>
      <c r="W1429" s="8"/>
      <c r="X1429" s="8"/>
      <c r="Y1429" s="8"/>
      <c r="Z1429" s="8"/>
      <c r="AA1429" s="8"/>
      <c r="AB1429" s="8"/>
      <c r="AC1429" s="8"/>
    </row>
    <row r="1430" spans="1:29" x14ac:dyDescent="0.3">
      <c r="A1430" s="4">
        <v>5000</v>
      </c>
      <c r="B1430" s="4">
        <v>70</v>
      </c>
      <c r="C1430" s="4">
        <v>0.25</v>
      </c>
      <c r="D1430" s="4" t="s">
        <v>123</v>
      </c>
      <c r="E1430" s="4" t="s">
        <v>202</v>
      </c>
      <c r="F1430" s="4" t="s">
        <v>23</v>
      </c>
      <c r="G1430" s="4">
        <v>42</v>
      </c>
      <c r="H1430" s="4" t="s">
        <v>23</v>
      </c>
      <c r="I1430" s="4">
        <v>-53</v>
      </c>
      <c r="J1430" s="4">
        <v>43</v>
      </c>
      <c r="K1430" s="4">
        <v>-53</v>
      </c>
      <c r="L1430" s="4">
        <v>40</v>
      </c>
      <c r="M1430" s="8" t="s">
        <v>23</v>
      </c>
      <c r="N1430" s="5">
        <v>43</v>
      </c>
      <c r="O1430" s="6"/>
      <c r="P1430" s="6"/>
      <c r="Q1430" s="7"/>
      <c r="R1430" s="8"/>
      <c r="S1430" s="8"/>
      <c r="T1430" s="8"/>
      <c r="U1430" s="14"/>
      <c r="V1430" s="8"/>
      <c r="W1430" s="8"/>
      <c r="X1430" s="8"/>
      <c r="Y1430" s="8"/>
      <c r="Z1430" s="8"/>
      <c r="AA1430" s="8"/>
      <c r="AB1430" s="8"/>
      <c r="AC1430" s="8"/>
    </row>
    <row r="1431" spans="1:29" x14ac:dyDescent="0.3">
      <c r="A1431" s="4">
        <v>5000</v>
      </c>
      <c r="B1431" s="4">
        <v>70</v>
      </c>
      <c r="C1431" s="4">
        <v>0.25</v>
      </c>
      <c r="D1431" s="4" t="s">
        <v>123</v>
      </c>
      <c r="E1431" s="4" t="s">
        <v>203</v>
      </c>
      <c r="F1431" s="4" t="s">
        <v>23</v>
      </c>
      <c r="G1431" s="4">
        <v>44</v>
      </c>
      <c r="H1431" s="4" t="s">
        <v>23</v>
      </c>
      <c r="I1431" s="4">
        <v>-54</v>
      </c>
      <c r="J1431" s="4">
        <v>44</v>
      </c>
      <c r="K1431" s="4">
        <v>-54</v>
      </c>
      <c r="L1431" s="4">
        <v>38</v>
      </c>
      <c r="M1431" s="8" t="s">
        <v>23</v>
      </c>
      <c r="N1431" s="5">
        <v>44</v>
      </c>
      <c r="O1431" s="6"/>
      <c r="P1431" s="6"/>
      <c r="Q1431" s="7"/>
      <c r="R1431" s="8"/>
      <c r="S1431" s="8"/>
      <c r="T1431" s="8"/>
      <c r="U1431" s="14"/>
      <c r="V1431" s="8"/>
      <c r="W1431" s="8"/>
      <c r="X1431" s="8"/>
      <c r="Y1431" s="8"/>
      <c r="Z1431" s="8"/>
      <c r="AA1431" s="8"/>
      <c r="AB1431" s="8"/>
      <c r="AC1431" s="8"/>
    </row>
    <row r="1432" spans="1:29" x14ac:dyDescent="0.3">
      <c r="A1432" s="4">
        <v>5000</v>
      </c>
      <c r="B1432" s="4">
        <v>70</v>
      </c>
      <c r="C1432" s="4">
        <v>0.25</v>
      </c>
      <c r="D1432" s="4" t="s">
        <v>123</v>
      </c>
      <c r="E1432" s="4" t="s">
        <v>204</v>
      </c>
      <c r="F1432" s="4" t="s">
        <v>23</v>
      </c>
      <c r="G1432" s="4">
        <v>44</v>
      </c>
      <c r="H1432" s="4" t="s">
        <v>23</v>
      </c>
      <c r="I1432" s="4">
        <v>-36</v>
      </c>
      <c r="J1432" s="4">
        <v>44</v>
      </c>
      <c r="K1432" s="4">
        <v>-36</v>
      </c>
      <c r="L1432" s="4">
        <v>43</v>
      </c>
      <c r="M1432" s="8" t="s">
        <v>23</v>
      </c>
      <c r="N1432" s="5">
        <v>44</v>
      </c>
      <c r="O1432" s="6"/>
      <c r="P1432" s="6"/>
      <c r="Q1432" s="7"/>
      <c r="R1432" s="8"/>
      <c r="S1432" s="8"/>
      <c r="T1432" s="8"/>
      <c r="U1432" s="14"/>
      <c r="V1432" s="8"/>
      <c r="W1432" s="8"/>
      <c r="X1432" s="8"/>
      <c r="Y1432" s="8"/>
      <c r="Z1432" s="8"/>
      <c r="AA1432" s="8"/>
      <c r="AB1432" s="8"/>
      <c r="AC1432" s="8"/>
    </row>
    <row r="1433" spans="1:29" x14ac:dyDescent="0.3">
      <c r="A1433" s="4">
        <v>5000</v>
      </c>
      <c r="B1433" s="4">
        <v>70</v>
      </c>
      <c r="C1433" s="4">
        <v>0.25</v>
      </c>
      <c r="D1433" s="4" t="s">
        <v>123</v>
      </c>
      <c r="E1433" s="4" t="s">
        <v>205</v>
      </c>
      <c r="F1433" s="4" t="s">
        <v>23</v>
      </c>
      <c r="G1433" s="4">
        <v>24</v>
      </c>
      <c r="H1433" s="4" t="s">
        <v>23</v>
      </c>
      <c r="I1433" s="4">
        <v>-75</v>
      </c>
      <c r="J1433" s="4">
        <v>24</v>
      </c>
      <c r="K1433" s="4">
        <v>-75</v>
      </c>
      <c r="L1433" s="4">
        <v>23</v>
      </c>
      <c r="M1433" s="8" t="s">
        <v>23</v>
      </c>
      <c r="N1433" s="5">
        <v>24</v>
      </c>
      <c r="O1433" s="6"/>
      <c r="P1433" s="6"/>
      <c r="Q1433" s="7"/>
      <c r="R1433" s="8"/>
      <c r="S1433" s="8"/>
      <c r="T1433" s="8"/>
      <c r="U1433" s="14"/>
      <c r="V1433" s="8"/>
      <c r="W1433" s="8"/>
      <c r="X1433" s="8"/>
      <c r="Y1433" s="8"/>
      <c r="Z1433" s="8"/>
      <c r="AA1433" s="8"/>
      <c r="AB1433" s="8"/>
      <c r="AC1433" s="8"/>
    </row>
    <row r="1434" spans="1:29" x14ac:dyDescent="0.3">
      <c r="A1434" s="4">
        <v>5000</v>
      </c>
      <c r="B1434" s="4">
        <v>70</v>
      </c>
      <c r="C1434" s="4">
        <v>0.25</v>
      </c>
      <c r="D1434" s="4" t="s">
        <v>123</v>
      </c>
      <c r="E1434" s="4" t="s">
        <v>206</v>
      </c>
      <c r="F1434" s="4" t="s">
        <v>23</v>
      </c>
      <c r="G1434" s="4">
        <v>49</v>
      </c>
      <c r="H1434" s="4" t="s">
        <v>23</v>
      </c>
      <c r="I1434" s="4">
        <v>-32</v>
      </c>
      <c r="J1434" s="4">
        <v>50</v>
      </c>
      <c r="K1434" s="4">
        <v>-32</v>
      </c>
      <c r="L1434" s="4">
        <v>49</v>
      </c>
      <c r="M1434" s="8" t="s">
        <v>23</v>
      </c>
      <c r="N1434" s="5">
        <v>50</v>
      </c>
      <c r="O1434" s="6"/>
      <c r="P1434" s="6"/>
      <c r="Q1434" s="7"/>
      <c r="R1434" s="8"/>
      <c r="S1434" s="8"/>
      <c r="T1434" s="8"/>
      <c r="U1434" s="14"/>
      <c r="V1434" s="8"/>
      <c r="W1434" s="8"/>
      <c r="X1434" s="8"/>
      <c r="Y1434" s="8"/>
      <c r="Z1434" s="8"/>
      <c r="AA1434" s="8"/>
      <c r="AB1434" s="8"/>
      <c r="AC1434" s="8"/>
    </row>
    <row r="1435" spans="1:29" x14ac:dyDescent="0.3">
      <c r="A1435" s="4">
        <v>5000</v>
      </c>
      <c r="B1435" s="4">
        <v>70</v>
      </c>
      <c r="C1435" s="4">
        <v>0.25</v>
      </c>
      <c r="D1435" s="4" t="s">
        <v>123</v>
      </c>
      <c r="E1435" s="4" t="s">
        <v>207</v>
      </c>
      <c r="F1435" s="4" t="s">
        <v>23</v>
      </c>
      <c r="G1435" s="4">
        <v>44</v>
      </c>
      <c r="H1435" s="4" t="s">
        <v>23</v>
      </c>
      <c r="I1435" s="4">
        <v>-15</v>
      </c>
      <c r="J1435" s="4">
        <v>44</v>
      </c>
      <c r="K1435" s="4">
        <v>-15</v>
      </c>
      <c r="L1435" s="4">
        <v>41</v>
      </c>
      <c r="M1435" s="8" t="s">
        <v>23</v>
      </c>
      <c r="N1435" s="5">
        <v>44</v>
      </c>
      <c r="O1435" s="6"/>
      <c r="P1435" s="6"/>
      <c r="Q1435" s="7"/>
      <c r="R1435" s="8"/>
      <c r="S1435" s="8"/>
      <c r="T1435" s="8"/>
      <c r="U1435" s="14"/>
      <c r="V1435" s="8"/>
      <c r="W1435" s="8"/>
      <c r="X1435" s="8"/>
      <c r="Y1435" s="8"/>
      <c r="Z1435" s="8"/>
      <c r="AA1435" s="8"/>
      <c r="AB1435" s="8"/>
      <c r="AC1435" s="8"/>
    </row>
    <row r="1436" spans="1:29" x14ac:dyDescent="0.3">
      <c r="A1436" s="4">
        <v>5000</v>
      </c>
      <c r="B1436" s="4">
        <v>70</v>
      </c>
      <c r="C1436" s="4">
        <v>0.25</v>
      </c>
      <c r="D1436" s="4" t="s">
        <v>123</v>
      </c>
      <c r="E1436" s="4" t="s">
        <v>208</v>
      </c>
      <c r="F1436" s="4" t="s">
        <v>23</v>
      </c>
      <c r="G1436" s="4">
        <v>55</v>
      </c>
      <c r="H1436" s="4" t="s">
        <v>23</v>
      </c>
      <c r="I1436" s="4">
        <v>-55</v>
      </c>
      <c r="J1436" s="4">
        <v>57</v>
      </c>
      <c r="K1436" s="4">
        <v>-55</v>
      </c>
      <c r="L1436" s="4">
        <v>55</v>
      </c>
      <c r="M1436" s="8" t="s">
        <v>23</v>
      </c>
      <c r="N1436" s="5">
        <v>57</v>
      </c>
      <c r="O1436" s="6"/>
      <c r="P1436" s="6"/>
      <c r="Q1436" s="7"/>
      <c r="R1436" s="8"/>
      <c r="S1436" s="8"/>
      <c r="T1436" s="8"/>
      <c r="U1436" s="14"/>
      <c r="V1436" s="8"/>
      <c r="W1436" s="8"/>
      <c r="X1436" s="8"/>
      <c r="Y1436" s="8"/>
      <c r="Z1436" s="8"/>
      <c r="AA1436" s="8"/>
      <c r="AB1436" s="8"/>
      <c r="AC1436" s="8"/>
    </row>
    <row r="1437" spans="1:29" x14ac:dyDescent="0.3">
      <c r="A1437" s="4">
        <v>5000</v>
      </c>
      <c r="B1437" s="4">
        <v>70</v>
      </c>
      <c r="C1437" s="4">
        <v>0.25</v>
      </c>
      <c r="D1437" s="4" t="s">
        <v>123</v>
      </c>
      <c r="E1437" s="4" t="s">
        <v>209</v>
      </c>
      <c r="F1437" s="4" t="s">
        <v>23</v>
      </c>
      <c r="G1437" s="4">
        <v>45</v>
      </c>
      <c r="H1437" s="4" t="s">
        <v>23</v>
      </c>
      <c r="I1437" s="4">
        <v>-41</v>
      </c>
      <c r="J1437" s="4">
        <v>45</v>
      </c>
      <c r="K1437" s="4">
        <v>-41</v>
      </c>
      <c r="L1437" s="4">
        <v>45</v>
      </c>
      <c r="M1437" s="8" t="s">
        <v>23</v>
      </c>
      <c r="N1437" s="5">
        <v>45</v>
      </c>
      <c r="O1437" s="6"/>
      <c r="P1437" s="6"/>
      <c r="Q1437" s="7"/>
      <c r="R1437" s="8"/>
      <c r="S1437" s="8"/>
      <c r="T1437" s="8"/>
      <c r="U1437" s="14"/>
      <c r="V1437" s="8"/>
      <c r="W1437" s="8"/>
      <c r="X1437" s="8"/>
      <c r="Y1437" s="8"/>
      <c r="Z1437" s="8"/>
      <c r="AA1437" s="8"/>
      <c r="AB1437" s="8"/>
      <c r="AC1437" s="8"/>
    </row>
    <row r="1438" spans="1:29" x14ac:dyDescent="0.3">
      <c r="A1438" s="4">
        <v>5000</v>
      </c>
      <c r="B1438" s="4">
        <v>70</v>
      </c>
      <c r="C1438" s="4">
        <v>0.25</v>
      </c>
      <c r="D1438" s="4" t="s">
        <v>123</v>
      </c>
      <c r="E1438" s="4" t="s">
        <v>210</v>
      </c>
      <c r="F1438" s="4" t="s">
        <v>23</v>
      </c>
      <c r="G1438" s="4">
        <v>46</v>
      </c>
      <c r="H1438" s="4" t="s">
        <v>23</v>
      </c>
      <c r="I1438" s="4">
        <v>-59</v>
      </c>
      <c r="J1438" s="4">
        <v>46</v>
      </c>
      <c r="K1438" s="4">
        <v>-59</v>
      </c>
      <c r="L1438" s="4">
        <v>44</v>
      </c>
      <c r="M1438" s="8" t="s">
        <v>23</v>
      </c>
      <c r="N1438" s="5">
        <v>46</v>
      </c>
      <c r="O1438" s="6"/>
      <c r="P1438" s="6"/>
      <c r="Q1438" s="7"/>
      <c r="R1438" s="8"/>
      <c r="S1438" s="8"/>
      <c r="T1438" s="8"/>
      <c r="U1438" s="14"/>
      <c r="V1438" s="8"/>
      <c r="W1438" s="8"/>
      <c r="X1438" s="8"/>
      <c r="Y1438" s="8"/>
      <c r="Z1438" s="8"/>
      <c r="AA1438" s="8"/>
      <c r="AB1438" s="8"/>
      <c r="AC1438" s="8"/>
    </row>
    <row r="1439" spans="1:29" x14ac:dyDescent="0.3">
      <c r="A1439" s="4">
        <v>5000</v>
      </c>
      <c r="B1439" s="4">
        <v>70</v>
      </c>
      <c r="C1439" s="4">
        <v>0.25</v>
      </c>
      <c r="D1439" s="4" t="s">
        <v>123</v>
      </c>
      <c r="E1439" s="4" t="s">
        <v>211</v>
      </c>
      <c r="F1439" s="4" t="s">
        <v>23</v>
      </c>
      <c r="G1439" s="4">
        <v>32</v>
      </c>
      <c r="H1439" s="4" t="s">
        <v>23</v>
      </c>
      <c r="I1439" s="4">
        <v>-30</v>
      </c>
      <c r="J1439" s="4">
        <v>32</v>
      </c>
      <c r="K1439" s="4">
        <v>-30</v>
      </c>
      <c r="L1439" s="4">
        <v>30</v>
      </c>
      <c r="M1439" s="8" t="s">
        <v>23</v>
      </c>
      <c r="N1439" s="5">
        <v>32</v>
      </c>
      <c r="O1439" s="6"/>
      <c r="P1439" s="6"/>
      <c r="Q1439" s="7"/>
      <c r="R1439" s="8"/>
      <c r="S1439" s="8"/>
      <c r="T1439" s="8"/>
      <c r="U1439" s="14"/>
      <c r="V1439" s="8"/>
      <c r="W1439" s="8"/>
      <c r="X1439" s="8"/>
      <c r="Y1439" s="8"/>
      <c r="Z1439" s="8"/>
      <c r="AA1439" s="8"/>
      <c r="AB1439" s="8"/>
      <c r="AC1439" s="8"/>
    </row>
    <row r="1440" spans="1:29" x14ac:dyDescent="0.3">
      <c r="A1440" s="4">
        <v>5000</v>
      </c>
      <c r="B1440" s="4">
        <v>70</v>
      </c>
      <c r="C1440" s="4">
        <v>0.25</v>
      </c>
      <c r="D1440" s="4" t="s">
        <v>123</v>
      </c>
      <c r="E1440" s="4" t="s">
        <v>212</v>
      </c>
      <c r="F1440" s="4" t="s">
        <v>23</v>
      </c>
      <c r="G1440" s="4">
        <v>33</v>
      </c>
      <c r="H1440" s="4" t="s">
        <v>23</v>
      </c>
      <c r="I1440" s="4">
        <v>-29</v>
      </c>
      <c r="J1440" s="4">
        <v>33</v>
      </c>
      <c r="K1440" s="4">
        <v>-29</v>
      </c>
      <c r="L1440" s="4">
        <v>33</v>
      </c>
      <c r="M1440" s="8" t="s">
        <v>23</v>
      </c>
      <c r="N1440" s="5">
        <v>33</v>
      </c>
      <c r="O1440" s="6"/>
      <c r="P1440" s="6"/>
      <c r="Q1440" s="7"/>
      <c r="R1440" s="8"/>
      <c r="S1440" s="8"/>
      <c r="T1440" s="8"/>
      <c r="U1440" s="14"/>
      <c r="V1440" s="8"/>
      <c r="W1440" s="8"/>
      <c r="X1440" s="8"/>
      <c r="Y1440" s="8"/>
      <c r="Z1440" s="8"/>
      <c r="AA1440" s="8"/>
      <c r="AB1440" s="8"/>
      <c r="AC1440" s="8"/>
    </row>
    <row r="1441" spans="1:29" x14ac:dyDescent="0.3">
      <c r="A1441" s="4">
        <v>5000</v>
      </c>
      <c r="B1441" s="4">
        <v>70</v>
      </c>
      <c r="C1441" s="4">
        <v>0.25</v>
      </c>
      <c r="D1441" s="4" t="s">
        <v>123</v>
      </c>
      <c r="E1441" s="4" t="s">
        <v>213</v>
      </c>
      <c r="F1441" s="4" t="s">
        <v>23</v>
      </c>
      <c r="G1441" s="4">
        <v>36</v>
      </c>
      <c r="H1441" s="4" t="s">
        <v>23</v>
      </c>
      <c r="I1441" s="4">
        <v>-42</v>
      </c>
      <c r="J1441" s="4">
        <v>36</v>
      </c>
      <c r="K1441" s="4">
        <v>-42</v>
      </c>
      <c r="L1441" s="4">
        <v>34</v>
      </c>
      <c r="M1441" s="8" t="s">
        <v>23</v>
      </c>
      <c r="N1441" s="5">
        <v>36</v>
      </c>
      <c r="O1441" s="6"/>
      <c r="P1441" s="6"/>
      <c r="Q1441" s="7"/>
      <c r="R1441" s="8"/>
      <c r="S1441" s="8"/>
      <c r="T1441" s="8"/>
      <c r="U1441" s="14"/>
      <c r="V1441" s="8"/>
      <c r="W1441" s="8"/>
      <c r="X1441" s="8"/>
      <c r="Y1441" s="8"/>
      <c r="Z1441" s="8"/>
      <c r="AA1441" s="8"/>
      <c r="AB1441" s="8"/>
      <c r="AC1441" s="8"/>
    </row>
    <row r="1442" spans="1:29" x14ac:dyDescent="0.3">
      <c r="A1442" s="4">
        <v>5000</v>
      </c>
      <c r="B1442" s="4">
        <v>70</v>
      </c>
      <c r="C1442" s="4">
        <v>0.25</v>
      </c>
      <c r="D1442" s="4" t="s">
        <v>123</v>
      </c>
      <c r="E1442" s="4" t="s">
        <v>214</v>
      </c>
      <c r="F1442" s="4" t="s">
        <v>23</v>
      </c>
      <c r="G1442" s="4">
        <v>37</v>
      </c>
      <c r="H1442" s="4" t="s">
        <v>23</v>
      </c>
      <c r="I1442" s="4">
        <v>-98</v>
      </c>
      <c r="J1442" s="4">
        <v>37</v>
      </c>
      <c r="K1442" s="4">
        <v>-98</v>
      </c>
      <c r="L1442" s="4">
        <v>36</v>
      </c>
      <c r="M1442" s="8" t="s">
        <v>23</v>
      </c>
      <c r="N1442" s="5">
        <v>37</v>
      </c>
      <c r="O1442" s="6"/>
      <c r="P1442" s="6"/>
      <c r="Q1442" s="7"/>
      <c r="R1442" s="8"/>
      <c r="S1442" s="8"/>
      <c r="T1442" s="8"/>
      <c r="U1442" s="14"/>
      <c r="V1442" s="8"/>
      <c r="W1442" s="8"/>
      <c r="X1442" s="8"/>
      <c r="Y1442" s="8"/>
      <c r="Z1442" s="8"/>
      <c r="AA1442" s="8"/>
      <c r="AB1442" s="8"/>
      <c r="AC1442" s="8"/>
    </row>
    <row r="1443" spans="1:29" x14ac:dyDescent="0.3">
      <c r="A1443" s="4">
        <v>5000</v>
      </c>
      <c r="B1443" s="4">
        <v>70</v>
      </c>
      <c r="C1443" s="4">
        <v>0.25</v>
      </c>
      <c r="D1443" s="4" t="s">
        <v>123</v>
      </c>
      <c r="E1443" s="4" t="s">
        <v>215</v>
      </c>
      <c r="F1443" s="4" t="s">
        <v>23</v>
      </c>
      <c r="G1443" s="4">
        <v>36</v>
      </c>
      <c r="H1443" s="4" t="s">
        <v>23</v>
      </c>
      <c r="I1443" s="4">
        <v>-47</v>
      </c>
      <c r="J1443" s="4">
        <v>37</v>
      </c>
      <c r="K1443" s="4">
        <v>-47</v>
      </c>
      <c r="L1443" s="4">
        <v>36</v>
      </c>
      <c r="M1443" s="8" t="s">
        <v>23</v>
      </c>
      <c r="N1443" s="5">
        <v>37</v>
      </c>
      <c r="O1443" s="6"/>
      <c r="P1443" s="6"/>
      <c r="Q1443" s="7"/>
      <c r="R1443" s="8"/>
      <c r="S1443" s="8"/>
      <c r="T1443" s="8"/>
      <c r="U1443" s="14"/>
      <c r="V1443" s="8"/>
      <c r="W1443" s="8"/>
      <c r="X1443" s="8"/>
      <c r="Y1443" s="8"/>
      <c r="Z1443" s="8"/>
      <c r="AA1443" s="8"/>
      <c r="AB1443" s="8"/>
      <c r="AC1443" s="8"/>
    </row>
    <row r="1444" spans="1:29" x14ac:dyDescent="0.3">
      <c r="A1444" s="4">
        <v>5000</v>
      </c>
      <c r="B1444" s="4">
        <v>70</v>
      </c>
      <c r="C1444" s="4">
        <v>0.25</v>
      </c>
      <c r="D1444" s="4" t="s">
        <v>123</v>
      </c>
      <c r="E1444" s="4" t="s">
        <v>216</v>
      </c>
      <c r="F1444" s="4" t="s">
        <v>23</v>
      </c>
      <c r="G1444" s="4">
        <v>43</v>
      </c>
      <c r="H1444" s="4" t="s">
        <v>23</v>
      </c>
      <c r="I1444" s="4">
        <v>-53</v>
      </c>
      <c r="J1444" s="4">
        <v>43</v>
      </c>
      <c r="K1444" s="4">
        <v>-53</v>
      </c>
      <c r="L1444" s="4">
        <v>41</v>
      </c>
      <c r="M1444" s="8" t="s">
        <v>23</v>
      </c>
      <c r="N1444" s="5">
        <v>43</v>
      </c>
      <c r="O1444" s="6"/>
      <c r="P1444" s="6"/>
      <c r="Q1444" s="7"/>
      <c r="R1444" s="8"/>
      <c r="S1444" s="8"/>
      <c r="T1444" s="8"/>
      <c r="U1444" s="14"/>
      <c r="V1444" s="8"/>
      <c r="W1444" s="8"/>
      <c r="X1444" s="8"/>
      <c r="Y1444" s="8"/>
      <c r="Z1444" s="8"/>
      <c r="AA1444" s="8"/>
      <c r="AB1444" s="8"/>
      <c r="AC1444" s="8"/>
    </row>
    <row r="1445" spans="1:29" x14ac:dyDescent="0.3">
      <c r="A1445" s="4">
        <v>5000</v>
      </c>
      <c r="B1445" s="4">
        <v>70</v>
      </c>
      <c r="C1445" s="4">
        <v>0.25</v>
      </c>
      <c r="D1445" s="4" t="s">
        <v>123</v>
      </c>
      <c r="E1445" s="4" t="s">
        <v>217</v>
      </c>
      <c r="F1445" s="4" t="s">
        <v>23</v>
      </c>
      <c r="G1445" s="4">
        <v>37</v>
      </c>
      <c r="H1445" s="4" t="s">
        <v>23</v>
      </c>
      <c r="I1445" s="4">
        <v>-2</v>
      </c>
      <c r="J1445" s="4">
        <v>37</v>
      </c>
      <c r="K1445" s="4">
        <v>-2</v>
      </c>
      <c r="L1445" s="4">
        <v>37</v>
      </c>
      <c r="M1445" s="8" t="s">
        <v>23</v>
      </c>
      <c r="N1445" s="5">
        <v>37</v>
      </c>
      <c r="O1445" s="6"/>
      <c r="P1445" s="6"/>
      <c r="Q1445" s="7"/>
      <c r="R1445" s="8"/>
      <c r="S1445" s="8"/>
      <c r="T1445" s="8"/>
      <c r="U1445" s="14"/>
      <c r="V1445" s="8"/>
      <c r="W1445" s="8"/>
      <c r="X1445" s="8"/>
      <c r="Y1445" s="8"/>
      <c r="Z1445" s="8"/>
      <c r="AA1445" s="8"/>
      <c r="AB1445" s="8"/>
      <c r="AC1445" s="8"/>
    </row>
    <row r="1446" spans="1:29" x14ac:dyDescent="0.3">
      <c r="A1446" s="4">
        <v>5000</v>
      </c>
      <c r="B1446" s="4">
        <v>70</v>
      </c>
      <c r="C1446" s="4">
        <v>0.25</v>
      </c>
      <c r="D1446" s="4" t="s">
        <v>123</v>
      </c>
      <c r="E1446" s="4" t="s">
        <v>218</v>
      </c>
      <c r="F1446" s="4" t="s">
        <v>23</v>
      </c>
      <c r="G1446" s="4">
        <v>30</v>
      </c>
      <c r="H1446" s="4" t="s">
        <v>23</v>
      </c>
      <c r="I1446" s="4">
        <v>-15</v>
      </c>
      <c r="J1446" s="4">
        <v>30</v>
      </c>
      <c r="K1446" s="4">
        <v>-15</v>
      </c>
      <c r="L1446" s="4">
        <v>28</v>
      </c>
      <c r="M1446" s="8" t="s">
        <v>23</v>
      </c>
      <c r="N1446" s="5">
        <v>30</v>
      </c>
      <c r="O1446" s="6"/>
      <c r="P1446" s="6"/>
      <c r="Q1446" s="7"/>
      <c r="R1446" s="8"/>
      <c r="S1446" s="8"/>
      <c r="T1446" s="8"/>
      <c r="U1446" s="14"/>
      <c r="V1446" s="8"/>
      <c r="W1446" s="8"/>
      <c r="X1446" s="8"/>
      <c r="Y1446" s="8"/>
      <c r="Z1446" s="8"/>
      <c r="AA1446" s="8"/>
      <c r="AB1446" s="8"/>
      <c r="AC1446" s="8"/>
    </row>
    <row r="1447" spans="1:29" x14ac:dyDescent="0.3">
      <c r="A1447" s="4">
        <v>5000</v>
      </c>
      <c r="B1447" s="4">
        <v>70</v>
      </c>
      <c r="C1447" s="4">
        <v>0.25</v>
      </c>
      <c r="D1447" s="4" t="s">
        <v>123</v>
      </c>
      <c r="E1447" s="4" t="s">
        <v>219</v>
      </c>
      <c r="F1447" s="4" t="s">
        <v>23</v>
      </c>
      <c r="G1447" s="4">
        <v>39</v>
      </c>
      <c r="H1447" s="4" t="s">
        <v>23</v>
      </c>
      <c r="I1447" s="4">
        <v>-15</v>
      </c>
      <c r="J1447" s="4">
        <v>40</v>
      </c>
      <c r="K1447" s="4">
        <v>-15</v>
      </c>
      <c r="L1447" s="4">
        <v>39</v>
      </c>
      <c r="M1447" s="8" t="s">
        <v>23</v>
      </c>
      <c r="N1447" s="5">
        <v>40</v>
      </c>
      <c r="O1447" s="6"/>
      <c r="P1447" s="6"/>
      <c r="Q1447" s="7"/>
      <c r="R1447" s="8"/>
      <c r="S1447" s="8"/>
      <c r="T1447" s="8"/>
      <c r="U1447" s="14"/>
      <c r="V1447" s="8"/>
      <c r="W1447" s="8"/>
      <c r="X1447" s="8"/>
      <c r="Y1447" s="8"/>
      <c r="Z1447" s="8"/>
      <c r="AA1447" s="8"/>
      <c r="AB1447" s="8"/>
      <c r="AC1447" s="8"/>
    </row>
    <row r="1448" spans="1:29" x14ac:dyDescent="0.3">
      <c r="A1448" s="4">
        <v>5000</v>
      </c>
      <c r="B1448" s="4">
        <v>70</v>
      </c>
      <c r="C1448" s="4">
        <v>0.25</v>
      </c>
      <c r="D1448" s="4" t="s">
        <v>123</v>
      </c>
      <c r="E1448" s="4" t="s">
        <v>220</v>
      </c>
      <c r="F1448" s="4" t="s">
        <v>23</v>
      </c>
      <c r="G1448" s="4">
        <v>39</v>
      </c>
      <c r="H1448" s="4" t="s">
        <v>23</v>
      </c>
      <c r="I1448" s="4">
        <v>-20</v>
      </c>
      <c r="J1448" s="4">
        <v>40</v>
      </c>
      <c r="K1448" s="4">
        <v>-20</v>
      </c>
      <c r="L1448" s="4">
        <v>38</v>
      </c>
      <c r="M1448" s="8" t="s">
        <v>23</v>
      </c>
      <c r="N1448" s="5">
        <v>40</v>
      </c>
      <c r="O1448" s="6"/>
      <c r="P1448" s="6"/>
      <c r="Q1448" s="7"/>
      <c r="R1448" s="8"/>
      <c r="S1448" s="8"/>
      <c r="T1448" s="8"/>
      <c r="U1448" s="14"/>
      <c r="V1448" s="8"/>
      <c r="W1448" s="8"/>
      <c r="X1448" s="8"/>
      <c r="Y1448" s="8"/>
      <c r="Z1448" s="8"/>
      <c r="AA1448" s="8"/>
      <c r="AB1448" s="8"/>
      <c r="AC1448" s="8"/>
    </row>
    <row r="1449" spans="1:29" x14ac:dyDescent="0.3">
      <c r="A1449" s="4">
        <v>5000</v>
      </c>
      <c r="B1449" s="4">
        <v>70</v>
      </c>
      <c r="C1449" s="4">
        <v>0.25</v>
      </c>
      <c r="D1449" s="4" t="s">
        <v>123</v>
      </c>
      <c r="E1449" s="4" t="s">
        <v>221</v>
      </c>
      <c r="F1449" s="4" t="s">
        <v>23</v>
      </c>
      <c r="G1449" s="4">
        <v>40</v>
      </c>
      <c r="H1449" s="4" t="s">
        <v>23</v>
      </c>
      <c r="I1449" s="4">
        <v>-33</v>
      </c>
      <c r="J1449" s="4">
        <v>40</v>
      </c>
      <c r="K1449" s="4">
        <v>-33</v>
      </c>
      <c r="L1449" s="4">
        <v>38</v>
      </c>
      <c r="M1449" s="8" t="s">
        <v>23</v>
      </c>
      <c r="N1449" s="5">
        <v>40</v>
      </c>
      <c r="O1449" s="6"/>
      <c r="P1449" s="6"/>
      <c r="Q1449" s="7"/>
      <c r="R1449" s="8"/>
      <c r="S1449" s="8"/>
      <c r="T1449" s="8"/>
      <c r="U1449" s="14"/>
      <c r="V1449" s="8"/>
      <c r="W1449" s="8"/>
      <c r="X1449" s="8"/>
      <c r="Y1449" s="8"/>
      <c r="Z1449" s="8"/>
      <c r="AA1449" s="8"/>
      <c r="AB1449" s="8"/>
      <c r="AC1449" s="8"/>
    </row>
    <row r="1450" spans="1:29" x14ac:dyDescent="0.3">
      <c r="A1450" s="4">
        <v>5000</v>
      </c>
      <c r="B1450" s="4">
        <v>70</v>
      </c>
      <c r="C1450" s="4">
        <v>0.25</v>
      </c>
      <c r="D1450" s="4" t="s">
        <v>123</v>
      </c>
      <c r="E1450" s="4" t="s">
        <v>222</v>
      </c>
      <c r="F1450" s="4" t="s">
        <v>23</v>
      </c>
      <c r="G1450" s="4">
        <v>38</v>
      </c>
      <c r="H1450" s="4" t="s">
        <v>23</v>
      </c>
      <c r="I1450" s="4">
        <v>-35</v>
      </c>
      <c r="J1450" s="4">
        <v>38</v>
      </c>
      <c r="K1450" s="4">
        <v>-35</v>
      </c>
      <c r="L1450" s="4">
        <v>35</v>
      </c>
      <c r="M1450" s="8" t="s">
        <v>23</v>
      </c>
      <c r="N1450" s="5">
        <v>38</v>
      </c>
      <c r="O1450" s="6"/>
      <c r="P1450" s="6"/>
      <c r="Q1450" s="7"/>
      <c r="R1450" s="8"/>
      <c r="S1450" s="8"/>
      <c r="T1450" s="8"/>
      <c r="U1450" s="14"/>
      <c r="V1450" s="8"/>
      <c r="W1450" s="8"/>
      <c r="X1450" s="8"/>
      <c r="Y1450" s="8"/>
      <c r="Z1450" s="8"/>
      <c r="AA1450" s="8"/>
      <c r="AB1450" s="8"/>
      <c r="AC1450" s="8"/>
    </row>
    <row r="1451" spans="1:29" x14ac:dyDescent="0.3">
      <c r="A1451" s="4">
        <v>5000</v>
      </c>
      <c r="B1451" s="4">
        <v>70</v>
      </c>
      <c r="C1451" s="4">
        <v>0.25</v>
      </c>
      <c r="D1451" s="4" t="s">
        <v>123</v>
      </c>
      <c r="E1451" s="4" t="s">
        <v>223</v>
      </c>
      <c r="F1451" s="4" t="s">
        <v>23</v>
      </c>
      <c r="G1451" s="4">
        <v>44</v>
      </c>
      <c r="H1451" s="4" t="s">
        <v>23</v>
      </c>
      <c r="I1451" s="4">
        <v>-16</v>
      </c>
      <c r="J1451" s="4">
        <v>44</v>
      </c>
      <c r="K1451" s="4">
        <v>-16</v>
      </c>
      <c r="L1451" s="4">
        <v>41</v>
      </c>
      <c r="M1451" s="8" t="s">
        <v>23</v>
      </c>
      <c r="N1451" s="5">
        <v>44</v>
      </c>
      <c r="O1451" s="6"/>
      <c r="P1451" s="6"/>
      <c r="Q1451" s="7"/>
      <c r="R1451" s="8"/>
      <c r="S1451" s="8"/>
      <c r="T1451" s="8"/>
      <c r="U1451" s="14"/>
      <c r="V1451" s="8"/>
      <c r="W1451" s="8"/>
      <c r="X1451" s="8"/>
      <c r="Y1451" s="8"/>
      <c r="Z1451" s="8"/>
      <c r="AA1451" s="8"/>
      <c r="AB1451" s="8"/>
      <c r="AC1451" s="8"/>
    </row>
    <row r="1452" spans="1:29" s="8" customFormat="1" x14ac:dyDescent="0.3">
      <c r="A1452" s="9">
        <v>5000</v>
      </c>
      <c r="B1452" s="9">
        <v>70</v>
      </c>
      <c r="C1452" s="9">
        <v>0.5</v>
      </c>
      <c r="D1452" s="9" t="s">
        <v>123</v>
      </c>
      <c r="E1452" s="9" t="s">
        <v>199</v>
      </c>
      <c r="F1452" s="9" t="s">
        <v>23</v>
      </c>
      <c r="G1452" s="9">
        <v>190</v>
      </c>
      <c r="H1452" s="9" t="s">
        <v>23</v>
      </c>
      <c r="I1452" s="9">
        <v>231</v>
      </c>
      <c r="J1452" s="9">
        <v>239</v>
      </c>
      <c r="K1452" s="9">
        <v>231</v>
      </c>
      <c r="L1452" s="9">
        <v>239</v>
      </c>
      <c r="M1452" s="9" t="s">
        <v>23</v>
      </c>
      <c r="N1452" s="11">
        <v>239</v>
      </c>
      <c r="O1452" s="12"/>
      <c r="P1452" s="12"/>
      <c r="Q1452" s="13"/>
      <c r="R1452" s="8">
        <f t="shared" ref="R1452" si="629">A1452</f>
        <v>5000</v>
      </c>
      <c r="S1452" s="8">
        <f t="shared" ref="S1452" si="630">B1452</f>
        <v>70</v>
      </c>
      <c r="T1452" s="8">
        <f t="shared" ref="T1452" si="631">C1452</f>
        <v>0.5</v>
      </c>
      <c r="U1452" s="8" t="str">
        <f t="shared" ref="U1452" si="632">D1452</f>
        <v>ER</v>
      </c>
      <c r="V1452" s="8">
        <f t="shared" ref="V1452" si="633">AVERAGE(G1452:G1476)</f>
        <v>190.84</v>
      </c>
      <c r="W1452" s="8" t="e">
        <f t="shared" ref="W1452" si="634">AVERAGE(H1452:H1476)</f>
        <v>#DIV/0!</v>
      </c>
      <c r="X1452" s="8">
        <f t="shared" ref="X1452" si="635">AVERAGE(I1452:I1476)</f>
        <v>223.08</v>
      </c>
      <c r="Y1452" s="8">
        <f t="shared" ref="Y1452" si="636">AVERAGE(J1452:J1476)</f>
        <v>230.72</v>
      </c>
      <c r="Z1452" s="8">
        <f t="shared" ref="Z1452" si="637">AVERAGE(K1452:K1476)</f>
        <v>223.08</v>
      </c>
      <c r="AA1452" s="8">
        <f t="shared" ref="AA1452" si="638">AVERAGE(L1452:L1476)</f>
        <v>230.52</v>
      </c>
      <c r="AB1452" s="8" t="e">
        <f t="shared" ref="AB1452:AC1452" si="639">AVERAGE(M1452:M1476)</f>
        <v>#DIV/0!</v>
      </c>
      <c r="AC1452" s="8">
        <f t="shared" si="639"/>
        <v>230.72</v>
      </c>
    </row>
    <row r="1453" spans="1:29" s="8" customFormat="1" x14ac:dyDescent="0.3">
      <c r="A1453" s="9">
        <v>5000</v>
      </c>
      <c r="B1453" s="9">
        <v>70</v>
      </c>
      <c r="C1453" s="9">
        <v>0.5</v>
      </c>
      <c r="D1453" s="9" t="s">
        <v>123</v>
      </c>
      <c r="E1453" s="9" t="s">
        <v>200</v>
      </c>
      <c r="F1453" s="9" t="s">
        <v>23</v>
      </c>
      <c r="G1453" s="9">
        <v>277</v>
      </c>
      <c r="H1453" s="9" t="s">
        <v>23</v>
      </c>
      <c r="I1453" s="9">
        <v>306</v>
      </c>
      <c r="J1453" s="9">
        <v>317</v>
      </c>
      <c r="K1453" s="9">
        <v>306</v>
      </c>
      <c r="L1453" s="9">
        <v>317</v>
      </c>
      <c r="M1453" s="8" t="s">
        <v>23</v>
      </c>
      <c r="N1453" s="11">
        <v>317</v>
      </c>
      <c r="O1453" s="12"/>
      <c r="P1453" s="12"/>
      <c r="Q1453" s="13"/>
      <c r="U1453" s="14"/>
    </row>
    <row r="1454" spans="1:29" s="8" customFormat="1" x14ac:dyDescent="0.3">
      <c r="A1454" s="9">
        <v>5000</v>
      </c>
      <c r="B1454" s="9">
        <v>70</v>
      </c>
      <c r="C1454" s="9">
        <v>0.5</v>
      </c>
      <c r="D1454" s="9" t="s">
        <v>123</v>
      </c>
      <c r="E1454" s="9" t="s">
        <v>201</v>
      </c>
      <c r="F1454" s="9" t="s">
        <v>23</v>
      </c>
      <c r="G1454" s="9">
        <v>245</v>
      </c>
      <c r="H1454" s="9" t="s">
        <v>23</v>
      </c>
      <c r="I1454" s="9">
        <v>278</v>
      </c>
      <c r="J1454" s="9">
        <v>286</v>
      </c>
      <c r="K1454" s="9">
        <v>278</v>
      </c>
      <c r="L1454" s="9">
        <v>285</v>
      </c>
      <c r="M1454" s="8" t="s">
        <v>23</v>
      </c>
      <c r="N1454" s="11">
        <v>286</v>
      </c>
      <c r="O1454" s="12"/>
      <c r="P1454" s="12"/>
      <c r="Q1454" s="13"/>
      <c r="U1454" s="14"/>
    </row>
    <row r="1455" spans="1:29" s="8" customFormat="1" x14ac:dyDescent="0.3">
      <c r="A1455" s="9">
        <v>5000</v>
      </c>
      <c r="B1455" s="9">
        <v>70</v>
      </c>
      <c r="C1455" s="9">
        <v>0.5</v>
      </c>
      <c r="D1455" s="9" t="s">
        <v>123</v>
      </c>
      <c r="E1455" s="9" t="s">
        <v>202</v>
      </c>
      <c r="F1455" s="9" t="s">
        <v>23</v>
      </c>
      <c r="G1455" s="9">
        <v>245</v>
      </c>
      <c r="H1455" s="9" t="s">
        <v>23</v>
      </c>
      <c r="I1455" s="9">
        <v>275</v>
      </c>
      <c r="J1455" s="9">
        <v>281</v>
      </c>
      <c r="K1455" s="9">
        <v>275</v>
      </c>
      <c r="L1455" s="9">
        <v>281</v>
      </c>
      <c r="M1455" s="8" t="s">
        <v>23</v>
      </c>
      <c r="N1455" s="11">
        <v>281</v>
      </c>
      <c r="O1455" s="12"/>
      <c r="P1455" s="12"/>
      <c r="Q1455" s="13"/>
      <c r="U1455" s="14"/>
    </row>
    <row r="1456" spans="1:29" s="8" customFormat="1" x14ac:dyDescent="0.3">
      <c r="A1456" s="9">
        <v>5000</v>
      </c>
      <c r="B1456" s="9">
        <v>70</v>
      </c>
      <c r="C1456" s="9">
        <v>0.5</v>
      </c>
      <c r="D1456" s="9" t="s">
        <v>123</v>
      </c>
      <c r="E1456" s="9" t="s">
        <v>203</v>
      </c>
      <c r="F1456" s="9" t="s">
        <v>23</v>
      </c>
      <c r="G1456" s="9">
        <v>229</v>
      </c>
      <c r="H1456" s="9" t="s">
        <v>23</v>
      </c>
      <c r="I1456" s="9">
        <v>242</v>
      </c>
      <c r="J1456" s="9">
        <v>250</v>
      </c>
      <c r="K1456" s="9">
        <v>242</v>
      </c>
      <c r="L1456" s="9">
        <v>250</v>
      </c>
      <c r="M1456" s="8" t="s">
        <v>23</v>
      </c>
      <c r="N1456" s="11">
        <v>250</v>
      </c>
      <c r="O1456" s="12"/>
      <c r="P1456" s="12"/>
      <c r="Q1456" s="13"/>
      <c r="U1456" s="14"/>
    </row>
    <row r="1457" spans="1:21" s="8" customFormat="1" x14ac:dyDescent="0.3">
      <c r="A1457" s="9">
        <v>5000</v>
      </c>
      <c r="B1457" s="9">
        <v>70</v>
      </c>
      <c r="C1457" s="9">
        <v>0.5</v>
      </c>
      <c r="D1457" s="9" t="s">
        <v>123</v>
      </c>
      <c r="E1457" s="9" t="s">
        <v>204</v>
      </c>
      <c r="F1457" s="9" t="s">
        <v>23</v>
      </c>
      <c r="G1457" s="9">
        <v>130</v>
      </c>
      <c r="H1457" s="9" t="s">
        <v>23</v>
      </c>
      <c r="I1457" s="9">
        <v>160</v>
      </c>
      <c r="J1457" s="9">
        <v>169</v>
      </c>
      <c r="K1457" s="9">
        <v>160</v>
      </c>
      <c r="L1457" s="9">
        <v>169</v>
      </c>
      <c r="M1457" s="8" t="s">
        <v>23</v>
      </c>
      <c r="N1457" s="11">
        <v>169</v>
      </c>
      <c r="O1457" s="12"/>
      <c r="P1457" s="12"/>
      <c r="Q1457" s="13"/>
      <c r="U1457" s="14"/>
    </row>
    <row r="1458" spans="1:21" s="8" customFormat="1" x14ac:dyDescent="0.3">
      <c r="A1458" s="9">
        <v>5000</v>
      </c>
      <c r="B1458" s="9">
        <v>70</v>
      </c>
      <c r="C1458" s="9">
        <v>0.5</v>
      </c>
      <c r="D1458" s="9" t="s">
        <v>123</v>
      </c>
      <c r="E1458" s="9" t="s">
        <v>205</v>
      </c>
      <c r="F1458" s="9" t="s">
        <v>23</v>
      </c>
      <c r="G1458" s="9">
        <v>148</v>
      </c>
      <c r="H1458" s="9" t="s">
        <v>23</v>
      </c>
      <c r="I1458" s="9">
        <v>183</v>
      </c>
      <c r="J1458" s="9">
        <v>194</v>
      </c>
      <c r="K1458" s="9">
        <v>183</v>
      </c>
      <c r="L1458" s="9">
        <v>194</v>
      </c>
      <c r="M1458" s="8" t="s">
        <v>23</v>
      </c>
      <c r="N1458" s="11">
        <v>194</v>
      </c>
      <c r="O1458" s="12"/>
      <c r="P1458" s="12"/>
      <c r="Q1458" s="13"/>
      <c r="U1458" s="14"/>
    </row>
    <row r="1459" spans="1:21" s="8" customFormat="1" x14ac:dyDescent="0.3">
      <c r="A1459" s="9">
        <v>5000</v>
      </c>
      <c r="B1459" s="9">
        <v>70</v>
      </c>
      <c r="C1459" s="9">
        <v>0.5</v>
      </c>
      <c r="D1459" s="9" t="s">
        <v>123</v>
      </c>
      <c r="E1459" s="9" t="s">
        <v>206</v>
      </c>
      <c r="F1459" s="9" t="s">
        <v>23</v>
      </c>
      <c r="G1459" s="9">
        <v>164</v>
      </c>
      <c r="H1459" s="9" t="s">
        <v>23</v>
      </c>
      <c r="I1459" s="9">
        <v>201</v>
      </c>
      <c r="J1459" s="9">
        <v>208</v>
      </c>
      <c r="K1459" s="9">
        <v>201</v>
      </c>
      <c r="L1459" s="9">
        <v>208</v>
      </c>
      <c r="M1459" s="8" t="s">
        <v>23</v>
      </c>
      <c r="N1459" s="11">
        <v>208</v>
      </c>
      <c r="O1459" s="12"/>
      <c r="P1459" s="12"/>
      <c r="Q1459" s="13"/>
      <c r="U1459" s="14"/>
    </row>
    <row r="1460" spans="1:21" s="8" customFormat="1" x14ac:dyDescent="0.3">
      <c r="A1460" s="9">
        <v>5000</v>
      </c>
      <c r="B1460" s="9">
        <v>70</v>
      </c>
      <c r="C1460" s="9">
        <v>0.5</v>
      </c>
      <c r="D1460" s="9" t="s">
        <v>123</v>
      </c>
      <c r="E1460" s="9" t="s">
        <v>207</v>
      </c>
      <c r="F1460" s="9" t="s">
        <v>23</v>
      </c>
      <c r="G1460" s="9">
        <v>179</v>
      </c>
      <c r="H1460" s="9" t="s">
        <v>23</v>
      </c>
      <c r="I1460" s="9">
        <v>220</v>
      </c>
      <c r="J1460" s="9">
        <v>223</v>
      </c>
      <c r="K1460" s="9">
        <v>220</v>
      </c>
      <c r="L1460" s="9">
        <v>223</v>
      </c>
      <c r="M1460" s="8" t="s">
        <v>23</v>
      </c>
      <c r="N1460" s="11">
        <v>223</v>
      </c>
      <c r="O1460" s="12"/>
      <c r="P1460" s="12"/>
      <c r="Q1460" s="13"/>
      <c r="U1460" s="14"/>
    </row>
    <row r="1461" spans="1:21" s="8" customFormat="1" x14ac:dyDescent="0.3">
      <c r="A1461" s="9">
        <v>5000</v>
      </c>
      <c r="B1461" s="9">
        <v>70</v>
      </c>
      <c r="C1461" s="9">
        <v>0.5</v>
      </c>
      <c r="D1461" s="9" t="s">
        <v>123</v>
      </c>
      <c r="E1461" s="9" t="s">
        <v>208</v>
      </c>
      <c r="F1461" s="9" t="s">
        <v>23</v>
      </c>
      <c r="G1461" s="9">
        <v>159</v>
      </c>
      <c r="H1461" s="9" t="s">
        <v>23</v>
      </c>
      <c r="I1461" s="9">
        <v>194</v>
      </c>
      <c r="J1461" s="9">
        <v>198</v>
      </c>
      <c r="K1461" s="9">
        <v>194</v>
      </c>
      <c r="L1461" s="9">
        <v>198</v>
      </c>
      <c r="M1461" s="8" t="s">
        <v>23</v>
      </c>
      <c r="N1461" s="11">
        <v>198</v>
      </c>
      <c r="O1461" s="12"/>
      <c r="P1461" s="12"/>
      <c r="Q1461" s="13"/>
      <c r="U1461" s="14"/>
    </row>
    <row r="1462" spans="1:21" s="8" customFormat="1" x14ac:dyDescent="0.3">
      <c r="A1462" s="9">
        <v>5000</v>
      </c>
      <c r="B1462" s="9">
        <v>70</v>
      </c>
      <c r="C1462" s="9">
        <v>0.5</v>
      </c>
      <c r="D1462" s="9" t="s">
        <v>123</v>
      </c>
      <c r="E1462" s="9" t="s">
        <v>209</v>
      </c>
      <c r="F1462" s="9" t="s">
        <v>23</v>
      </c>
      <c r="G1462" s="9">
        <v>164</v>
      </c>
      <c r="H1462" s="9" t="s">
        <v>23</v>
      </c>
      <c r="I1462" s="9">
        <v>176</v>
      </c>
      <c r="J1462" s="9">
        <v>187</v>
      </c>
      <c r="K1462" s="9">
        <v>176</v>
      </c>
      <c r="L1462" s="9">
        <v>187</v>
      </c>
      <c r="M1462" s="8" t="s">
        <v>23</v>
      </c>
      <c r="N1462" s="11">
        <v>187</v>
      </c>
      <c r="O1462" s="12"/>
      <c r="P1462" s="12"/>
      <c r="Q1462" s="13"/>
      <c r="U1462" s="14"/>
    </row>
    <row r="1463" spans="1:21" s="8" customFormat="1" x14ac:dyDescent="0.3">
      <c r="A1463" s="9">
        <v>5000</v>
      </c>
      <c r="B1463" s="9">
        <v>70</v>
      </c>
      <c r="C1463" s="9">
        <v>0.5</v>
      </c>
      <c r="D1463" s="9" t="s">
        <v>123</v>
      </c>
      <c r="E1463" s="9" t="s">
        <v>210</v>
      </c>
      <c r="F1463" s="9" t="s">
        <v>23</v>
      </c>
      <c r="G1463" s="9">
        <v>184</v>
      </c>
      <c r="H1463" s="9" t="s">
        <v>23</v>
      </c>
      <c r="I1463" s="9">
        <v>217</v>
      </c>
      <c r="J1463" s="9">
        <v>224</v>
      </c>
      <c r="K1463" s="9">
        <v>217</v>
      </c>
      <c r="L1463" s="9">
        <v>224</v>
      </c>
      <c r="M1463" s="8" t="s">
        <v>23</v>
      </c>
      <c r="N1463" s="11">
        <v>224</v>
      </c>
      <c r="O1463" s="12"/>
      <c r="P1463" s="12"/>
      <c r="Q1463" s="13"/>
      <c r="U1463" s="14"/>
    </row>
    <row r="1464" spans="1:21" s="8" customFormat="1" x14ac:dyDescent="0.3">
      <c r="A1464" s="9">
        <v>5000</v>
      </c>
      <c r="B1464" s="9">
        <v>70</v>
      </c>
      <c r="C1464" s="9">
        <v>0.5</v>
      </c>
      <c r="D1464" s="9" t="s">
        <v>123</v>
      </c>
      <c r="E1464" s="9" t="s">
        <v>211</v>
      </c>
      <c r="F1464" s="9" t="s">
        <v>23</v>
      </c>
      <c r="G1464" s="9">
        <v>232</v>
      </c>
      <c r="H1464" s="9" t="s">
        <v>23</v>
      </c>
      <c r="I1464" s="9">
        <v>286</v>
      </c>
      <c r="J1464" s="9">
        <v>296</v>
      </c>
      <c r="K1464" s="9">
        <v>286</v>
      </c>
      <c r="L1464" s="9">
        <v>296</v>
      </c>
      <c r="M1464" s="8" t="s">
        <v>23</v>
      </c>
      <c r="N1464" s="11">
        <v>296</v>
      </c>
      <c r="O1464" s="12"/>
      <c r="P1464" s="12"/>
      <c r="Q1464" s="13"/>
      <c r="U1464" s="14"/>
    </row>
    <row r="1465" spans="1:21" s="8" customFormat="1" x14ac:dyDescent="0.3">
      <c r="A1465" s="9">
        <v>5000</v>
      </c>
      <c r="B1465" s="9">
        <v>70</v>
      </c>
      <c r="C1465" s="9">
        <v>0.5</v>
      </c>
      <c r="D1465" s="9" t="s">
        <v>123</v>
      </c>
      <c r="E1465" s="9" t="s">
        <v>212</v>
      </c>
      <c r="F1465" s="9" t="s">
        <v>23</v>
      </c>
      <c r="G1465" s="9">
        <v>253</v>
      </c>
      <c r="H1465" s="9" t="s">
        <v>23</v>
      </c>
      <c r="I1465" s="9">
        <v>289</v>
      </c>
      <c r="J1465" s="9">
        <v>295</v>
      </c>
      <c r="K1465" s="9">
        <v>289</v>
      </c>
      <c r="L1465" s="9">
        <v>295</v>
      </c>
      <c r="M1465" s="8" t="s">
        <v>23</v>
      </c>
      <c r="N1465" s="11">
        <v>295</v>
      </c>
      <c r="O1465" s="12"/>
      <c r="P1465" s="12"/>
      <c r="Q1465" s="13"/>
      <c r="U1465" s="14"/>
    </row>
    <row r="1466" spans="1:21" s="8" customFormat="1" x14ac:dyDescent="0.3">
      <c r="A1466" s="9">
        <v>5000</v>
      </c>
      <c r="B1466" s="9">
        <v>70</v>
      </c>
      <c r="C1466" s="9">
        <v>0.5</v>
      </c>
      <c r="D1466" s="9" t="s">
        <v>123</v>
      </c>
      <c r="E1466" s="9" t="s">
        <v>213</v>
      </c>
      <c r="F1466" s="9" t="s">
        <v>23</v>
      </c>
      <c r="G1466" s="9">
        <v>130</v>
      </c>
      <c r="H1466" s="9" t="s">
        <v>23</v>
      </c>
      <c r="I1466" s="9">
        <v>164</v>
      </c>
      <c r="J1466" s="9">
        <v>173</v>
      </c>
      <c r="K1466" s="9">
        <v>164</v>
      </c>
      <c r="L1466" s="9">
        <v>173</v>
      </c>
      <c r="M1466" s="8" t="s">
        <v>23</v>
      </c>
      <c r="N1466" s="11">
        <v>173</v>
      </c>
      <c r="O1466" s="12"/>
      <c r="P1466" s="12"/>
      <c r="Q1466" s="13"/>
      <c r="U1466" s="14"/>
    </row>
    <row r="1467" spans="1:21" s="8" customFormat="1" x14ac:dyDescent="0.3">
      <c r="A1467" s="9">
        <v>5000</v>
      </c>
      <c r="B1467" s="9">
        <v>70</v>
      </c>
      <c r="C1467" s="9">
        <v>0.5</v>
      </c>
      <c r="D1467" s="9" t="s">
        <v>123</v>
      </c>
      <c r="E1467" s="9" t="s">
        <v>214</v>
      </c>
      <c r="F1467" s="9" t="s">
        <v>23</v>
      </c>
      <c r="G1467" s="9">
        <v>198</v>
      </c>
      <c r="H1467" s="9" t="s">
        <v>23</v>
      </c>
      <c r="I1467" s="9">
        <v>232</v>
      </c>
      <c r="J1467" s="9">
        <v>239</v>
      </c>
      <c r="K1467" s="9">
        <v>232</v>
      </c>
      <c r="L1467" s="9">
        <v>239</v>
      </c>
      <c r="M1467" s="8" t="s">
        <v>23</v>
      </c>
      <c r="N1467" s="11">
        <v>239</v>
      </c>
      <c r="O1467" s="12"/>
      <c r="P1467" s="12"/>
      <c r="Q1467" s="13"/>
      <c r="U1467" s="14"/>
    </row>
    <row r="1468" spans="1:21" s="8" customFormat="1" x14ac:dyDescent="0.3">
      <c r="A1468" s="9">
        <v>5000</v>
      </c>
      <c r="B1468" s="9">
        <v>70</v>
      </c>
      <c r="C1468" s="9">
        <v>0.5</v>
      </c>
      <c r="D1468" s="9" t="s">
        <v>123</v>
      </c>
      <c r="E1468" s="9" t="s">
        <v>215</v>
      </c>
      <c r="F1468" s="9" t="s">
        <v>23</v>
      </c>
      <c r="G1468" s="9">
        <v>234</v>
      </c>
      <c r="H1468" s="9" t="s">
        <v>23</v>
      </c>
      <c r="I1468" s="9">
        <v>253</v>
      </c>
      <c r="J1468" s="9">
        <v>260</v>
      </c>
      <c r="K1468" s="9">
        <v>253</v>
      </c>
      <c r="L1468" s="9">
        <v>260</v>
      </c>
      <c r="M1468" s="8" t="s">
        <v>23</v>
      </c>
      <c r="N1468" s="11">
        <v>260</v>
      </c>
      <c r="O1468" s="12"/>
      <c r="P1468" s="12"/>
      <c r="Q1468" s="13"/>
      <c r="U1468" s="14"/>
    </row>
    <row r="1469" spans="1:21" s="8" customFormat="1" x14ac:dyDescent="0.3">
      <c r="A1469" s="9">
        <v>5000</v>
      </c>
      <c r="B1469" s="9">
        <v>70</v>
      </c>
      <c r="C1469" s="9">
        <v>0.5</v>
      </c>
      <c r="D1469" s="9" t="s">
        <v>123</v>
      </c>
      <c r="E1469" s="9" t="s">
        <v>216</v>
      </c>
      <c r="F1469" s="9" t="s">
        <v>23</v>
      </c>
      <c r="G1469" s="9">
        <v>168</v>
      </c>
      <c r="H1469" s="9" t="s">
        <v>23</v>
      </c>
      <c r="I1469" s="9">
        <v>207</v>
      </c>
      <c r="J1469" s="9">
        <v>215</v>
      </c>
      <c r="K1469" s="9">
        <v>207</v>
      </c>
      <c r="L1469" s="9">
        <v>215</v>
      </c>
      <c r="M1469" s="8" t="s">
        <v>23</v>
      </c>
      <c r="N1469" s="11">
        <v>215</v>
      </c>
      <c r="O1469" s="12"/>
      <c r="P1469" s="12"/>
      <c r="Q1469" s="13"/>
      <c r="U1469" s="14"/>
    </row>
    <row r="1470" spans="1:21" s="8" customFormat="1" x14ac:dyDescent="0.3">
      <c r="A1470" s="9">
        <v>5000</v>
      </c>
      <c r="B1470" s="9">
        <v>70</v>
      </c>
      <c r="C1470" s="9">
        <v>0.5</v>
      </c>
      <c r="D1470" s="9" t="s">
        <v>123</v>
      </c>
      <c r="E1470" s="9" t="s">
        <v>217</v>
      </c>
      <c r="F1470" s="9" t="s">
        <v>23</v>
      </c>
      <c r="G1470" s="9">
        <v>122</v>
      </c>
      <c r="H1470" s="9" t="s">
        <v>23</v>
      </c>
      <c r="I1470" s="9">
        <v>151</v>
      </c>
      <c r="J1470" s="9">
        <v>161</v>
      </c>
      <c r="K1470" s="9">
        <v>151</v>
      </c>
      <c r="L1470" s="9">
        <v>161</v>
      </c>
      <c r="M1470" s="8" t="s">
        <v>23</v>
      </c>
      <c r="N1470" s="11">
        <v>161</v>
      </c>
      <c r="O1470" s="12"/>
      <c r="P1470" s="12"/>
      <c r="Q1470" s="13"/>
      <c r="U1470" s="14"/>
    </row>
    <row r="1471" spans="1:21" s="8" customFormat="1" x14ac:dyDescent="0.3">
      <c r="A1471" s="9">
        <v>5000</v>
      </c>
      <c r="B1471" s="9">
        <v>70</v>
      </c>
      <c r="C1471" s="9">
        <v>0.5</v>
      </c>
      <c r="D1471" s="9" t="s">
        <v>123</v>
      </c>
      <c r="E1471" s="9" t="s">
        <v>218</v>
      </c>
      <c r="F1471" s="9" t="s">
        <v>23</v>
      </c>
      <c r="G1471" s="9">
        <v>84</v>
      </c>
      <c r="H1471" s="9" t="s">
        <v>23</v>
      </c>
      <c r="I1471" s="9">
        <v>156</v>
      </c>
      <c r="J1471" s="9">
        <v>157</v>
      </c>
      <c r="K1471" s="9">
        <v>156</v>
      </c>
      <c r="L1471" s="9">
        <v>157</v>
      </c>
      <c r="M1471" s="8" t="s">
        <v>23</v>
      </c>
      <c r="N1471" s="11">
        <v>157</v>
      </c>
      <c r="O1471" s="12"/>
      <c r="P1471" s="12"/>
      <c r="Q1471" s="13"/>
      <c r="U1471" s="14"/>
    </row>
    <row r="1472" spans="1:21" s="8" customFormat="1" x14ac:dyDescent="0.3">
      <c r="A1472" s="9">
        <v>5000</v>
      </c>
      <c r="B1472" s="9">
        <v>70</v>
      </c>
      <c r="C1472" s="9">
        <v>0.5</v>
      </c>
      <c r="D1472" s="9" t="s">
        <v>123</v>
      </c>
      <c r="E1472" s="9" t="s">
        <v>219</v>
      </c>
      <c r="F1472" s="9" t="s">
        <v>23</v>
      </c>
      <c r="G1472" s="9">
        <v>204</v>
      </c>
      <c r="H1472" s="9" t="s">
        <v>23</v>
      </c>
      <c r="I1472" s="9">
        <v>231</v>
      </c>
      <c r="J1472" s="9">
        <v>236</v>
      </c>
      <c r="K1472" s="9">
        <v>231</v>
      </c>
      <c r="L1472" s="9">
        <v>236</v>
      </c>
      <c r="M1472" s="8" t="s">
        <v>23</v>
      </c>
      <c r="N1472" s="11">
        <v>236</v>
      </c>
      <c r="O1472" s="12"/>
      <c r="P1472" s="12"/>
      <c r="Q1472" s="13"/>
      <c r="U1472" s="14"/>
    </row>
    <row r="1473" spans="1:29" s="8" customFormat="1" x14ac:dyDescent="0.3">
      <c r="A1473" s="9">
        <v>5000</v>
      </c>
      <c r="B1473" s="9">
        <v>70</v>
      </c>
      <c r="C1473" s="9">
        <v>0.5</v>
      </c>
      <c r="D1473" s="9" t="s">
        <v>123</v>
      </c>
      <c r="E1473" s="9" t="s">
        <v>220</v>
      </c>
      <c r="F1473" s="9" t="s">
        <v>23</v>
      </c>
      <c r="G1473" s="9">
        <v>190</v>
      </c>
      <c r="H1473" s="9" t="s">
        <v>23</v>
      </c>
      <c r="I1473" s="9">
        <v>194</v>
      </c>
      <c r="J1473" s="9">
        <v>208</v>
      </c>
      <c r="K1473" s="9">
        <v>194</v>
      </c>
      <c r="L1473" s="9">
        <v>208</v>
      </c>
      <c r="M1473" s="8" t="s">
        <v>23</v>
      </c>
      <c r="N1473" s="11">
        <v>208</v>
      </c>
      <c r="O1473" s="12"/>
      <c r="P1473" s="12"/>
      <c r="Q1473" s="13"/>
      <c r="U1473" s="14"/>
    </row>
    <row r="1474" spans="1:29" s="8" customFormat="1" x14ac:dyDescent="0.3">
      <c r="A1474" s="9">
        <v>5000</v>
      </c>
      <c r="B1474" s="9">
        <v>70</v>
      </c>
      <c r="C1474" s="9">
        <v>0.5</v>
      </c>
      <c r="D1474" s="9" t="s">
        <v>123</v>
      </c>
      <c r="E1474" s="9" t="s">
        <v>221</v>
      </c>
      <c r="F1474" s="9" t="s">
        <v>23</v>
      </c>
      <c r="G1474" s="9">
        <v>153</v>
      </c>
      <c r="H1474" s="9" t="s">
        <v>23</v>
      </c>
      <c r="I1474" s="9">
        <v>195</v>
      </c>
      <c r="J1474" s="9">
        <v>199</v>
      </c>
      <c r="K1474" s="9">
        <v>195</v>
      </c>
      <c r="L1474" s="9">
        <v>197</v>
      </c>
      <c r="M1474" s="8" t="s">
        <v>23</v>
      </c>
      <c r="N1474" s="11">
        <v>199</v>
      </c>
      <c r="O1474" s="12"/>
      <c r="P1474" s="12"/>
      <c r="Q1474" s="13"/>
      <c r="U1474" s="14"/>
    </row>
    <row r="1475" spans="1:29" s="8" customFormat="1" x14ac:dyDescent="0.3">
      <c r="A1475" s="9">
        <v>5000</v>
      </c>
      <c r="B1475" s="9">
        <v>70</v>
      </c>
      <c r="C1475" s="9">
        <v>0.5</v>
      </c>
      <c r="D1475" s="9" t="s">
        <v>123</v>
      </c>
      <c r="E1475" s="9" t="s">
        <v>222</v>
      </c>
      <c r="F1475" s="9" t="s">
        <v>23</v>
      </c>
      <c r="G1475" s="9">
        <v>245</v>
      </c>
      <c r="H1475" s="9" t="s">
        <v>23</v>
      </c>
      <c r="I1475" s="9">
        <v>265</v>
      </c>
      <c r="J1475" s="9">
        <v>275</v>
      </c>
      <c r="K1475" s="9">
        <v>265</v>
      </c>
      <c r="L1475" s="9">
        <v>274</v>
      </c>
      <c r="M1475" s="8" t="s">
        <v>23</v>
      </c>
      <c r="N1475" s="11">
        <v>275</v>
      </c>
      <c r="O1475" s="12"/>
      <c r="P1475" s="12"/>
      <c r="Q1475" s="13"/>
      <c r="U1475" s="14"/>
    </row>
    <row r="1476" spans="1:29" s="8" customFormat="1" x14ac:dyDescent="0.3">
      <c r="A1476" s="9">
        <v>5000</v>
      </c>
      <c r="B1476" s="9">
        <v>70</v>
      </c>
      <c r="C1476" s="9">
        <v>0.5</v>
      </c>
      <c r="D1476" s="9" t="s">
        <v>123</v>
      </c>
      <c r="E1476" s="9" t="s">
        <v>223</v>
      </c>
      <c r="F1476" s="9" t="s">
        <v>23</v>
      </c>
      <c r="G1476" s="9">
        <v>244</v>
      </c>
      <c r="H1476" s="9" t="s">
        <v>23</v>
      </c>
      <c r="I1476" s="9">
        <v>271</v>
      </c>
      <c r="J1476" s="9">
        <v>278</v>
      </c>
      <c r="K1476" s="9">
        <v>271</v>
      </c>
      <c r="L1476" s="9">
        <v>277</v>
      </c>
      <c r="M1476" s="8" t="s">
        <v>23</v>
      </c>
      <c r="N1476" s="11">
        <v>278</v>
      </c>
      <c r="O1476" s="12"/>
      <c r="P1476" s="12"/>
      <c r="Q1476" s="13"/>
      <c r="U1476" s="14"/>
    </row>
    <row r="1477" spans="1:29" x14ac:dyDescent="0.3">
      <c r="A1477" s="4">
        <v>5000</v>
      </c>
      <c r="B1477" s="4">
        <v>70</v>
      </c>
      <c r="C1477" s="4">
        <v>0.75</v>
      </c>
      <c r="D1477" s="4" t="s">
        <v>123</v>
      </c>
      <c r="E1477" s="4" t="s">
        <v>199</v>
      </c>
      <c r="F1477" s="4" t="s">
        <v>23</v>
      </c>
      <c r="G1477" s="4">
        <v>2463</v>
      </c>
      <c r="H1477" s="4" t="s">
        <v>23</v>
      </c>
      <c r="I1477" s="4">
        <v>2468</v>
      </c>
      <c r="J1477" s="4">
        <v>2472</v>
      </c>
      <c r="K1477" s="4">
        <v>2468</v>
      </c>
      <c r="L1477" s="4">
        <v>2472</v>
      </c>
      <c r="M1477" s="8" t="s">
        <v>23</v>
      </c>
      <c r="N1477" s="5">
        <v>2472</v>
      </c>
      <c r="O1477" s="6"/>
      <c r="P1477" s="6"/>
      <c r="Q1477" s="7"/>
      <c r="R1477" s="8">
        <f t="shared" ref="R1477" si="640">A1477</f>
        <v>5000</v>
      </c>
      <c r="S1477" s="8">
        <f t="shared" ref="S1477" si="641">B1477</f>
        <v>70</v>
      </c>
      <c r="T1477" s="8">
        <f t="shared" ref="T1477" si="642">C1477</f>
        <v>0.75</v>
      </c>
      <c r="U1477" s="8" t="str">
        <f t="shared" ref="U1477" si="643">D1477</f>
        <v>ER</v>
      </c>
      <c r="V1477" s="8">
        <f t="shared" ref="V1477" si="644">AVERAGE(G1477:G1501)</f>
        <v>2463.2399999999998</v>
      </c>
      <c r="W1477" s="8" t="e">
        <f t="shared" ref="W1477" si="645">AVERAGE(H1477:H1501)</f>
        <v>#DIV/0!</v>
      </c>
      <c r="X1477" s="8">
        <f t="shared" ref="X1477" si="646">AVERAGE(I1477:I1501)</f>
        <v>2469.2800000000002</v>
      </c>
      <c r="Y1477" s="8">
        <f t="shared" ref="Y1477" si="647">AVERAGE(J1477:J1501)</f>
        <v>2474.16</v>
      </c>
      <c r="Z1477" s="8">
        <f t="shared" ref="Z1477" si="648">AVERAGE(K1477:K1501)</f>
        <v>2469.2800000000002</v>
      </c>
      <c r="AA1477" s="8">
        <f t="shared" ref="AA1477" si="649">AVERAGE(L1477:L1501)</f>
        <v>2474.16</v>
      </c>
      <c r="AB1477" s="8" t="e">
        <f t="shared" ref="AB1477:AC1477" si="650">AVERAGE(M1477:M1501)</f>
        <v>#DIV/0!</v>
      </c>
      <c r="AC1477" s="8">
        <f t="shared" si="650"/>
        <v>2474.16</v>
      </c>
    </row>
    <row r="1478" spans="1:29" x14ac:dyDescent="0.3">
      <c r="A1478" s="4">
        <v>5000</v>
      </c>
      <c r="B1478" s="4">
        <v>70</v>
      </c>
      <c r="C1478" s="4">
        <v>0.75</v>
      </c>
      <c r="D1478" s="4" t="s">
        <v>123</v>
      </c>
      <c r="E1478" s="4" t="s">
        <v>200</v>
      </c>
      <c r="F1478" s="4" t="s">
        <v>23</v>
      </c>
      <c r="G1478" s="4">
        <v>2538</v>
      </c>
      <c r="H1478" s="4" t="s">
        <v>23</v>
      </c>
      <c r="I1478" s="4">
        <v>2540</v>
      </c>
      <c r="J1478" s="4">
        <v>2546</v>
      </c>
      <c r="K1478" s="4">
        <v>2540</v>
      </c>
      <c r="L1478" s="4">
        <v>2546</v>
      </c>
      <c r="M1478" s="8" t="s">
        <v>23</v>
      </c>
      <c r="N1478" s="5">
        <v>2546</v>
      </c>
      <c r="O1478" s="6"/>
      <c r="P1478" s="6"/>
      <c r="Q1478" s="7"/>
      <c r="R1478" s="8"/>
      <c r="S1478" s="8"/>
      <c r="T1478" s="8"/>
      <c r="U1478" s="14"/>
      <c r="V1478" s="8"/>
      <c r="W1478" s="8"/>
      <c r="X1478" s="8"/>
      <c r="Y1478" s="8"/>
      <c r="Z1478" s="8"/>
      <c r="AA1478" s="8"/>
      <c r="AB1478" s="8"/>
      <c r="AC1478" s="8"/>
    </row>
    <row r="1479" spans="1:29" x14ac:dyDescent="0.3">
      <c r="A1479" s="4">
        <v>5000</v>
      </c>
      <c r="B1479" s="4">
        <v>70</v>
      </c>
      <c r="C1479" s="4">
        <v>0.75</v>
      </c>
      <c r="D1479" s="4" t="s">
        <v>123</v>
      </c>
      <c r="E1479" s="4" t="s">
        <v>201</v>
      </c>
      <c r="F1479" s="4" t="s">
        <v>23</v>
      </c>
      <c r="G1479" s="4">
        <v>2436</v>
      </c>
      <c r="H1479" s="4" t="s">
        <v>23</v>
      </c>
      <c r="I1479" s="4">
        <v>2449</v>
      </c>
      <c r="J1479" s="4">
        <v>2450</v>
      </c>
      <c r="K1479" s="4">
        <v>2449</v>
      </c>
      <c r="L1479" s="4">
        <v>2450</v>
      </c>
      <c r="M1479" s="8" t="s">
        <v>23</v>
      </c>
      <c r="N1479" s="5">
        <v>2450</v>
      </c>
      <c r="O1479" s="6"/>
      <c r="P1479" s="6"/>
      <c r="Q1479" s="7"/>
      <c r="R1479" s="8"/>
      <c r="S1479" s="8"/>
      <c r="T1479" s="8"/>
      <c r="U1479" s="14"/>
      <c r="V1479" s="8"/>
      <c r="W1479" s="8"/>
      <c r="X1479" s="8"/>
      <c r="Y1479" s="8"/>
      <c r="Z1479" s="8"/>
      <c r="AA1479" s="8"/>
      <c r="AB1479" s="8"/>
      <c r="AC1479" s="8"/>
    </row>
    <row r="1480" spans="1:29" x14ac:dyDescent="0.3">
      <c r="A1480" s="4">
        <v>5000</v>
      </c>
      <c r="B1480" s="4">
        <v>70</v>
      </c>
      <c r="C1480" s="4">
        <v>0.75</v>
      </c>
      <c r="D1480" s="4" t="s">
        <v>123</v>
      </c>
      <c r="E1480" s="4" t="s">
        <v>202</v>
      </c>
      <c r="F1480" s="4" t="s">
        <v>23</v>
      </c>
      <c r="G1480" s="4">
        <v>2404</v>
      </c>
      <c r="H1480" s="4" t="s">
        <v>23</v>
      </c>
      <c r="I1480" s="4">
        <v>2400</v>
      </c>
      <c r="J1480" s="4">
        <v>2409</v>
      </c>
      <c r="K1480" s="4">
        <v>2400</v>
      </c>
      <c r="L1480" s="4">
        <v>2409</v>
      </c>
      <c r="M1480" s="8" t="s">
        <v>23</v>
      </c>
      <c r="N1480" s="5">
        <v>2409</v>
      </c>
      <c r="O1480" s="6"/>
      <c r="P1480" s="6"/>
      <c r="Q1480" s="7"/>
      <c r="R1480" s="8"/>
      <c r="S1480" s="8"/>
      <c r="T1480" s="8"/>
      <c r="U1480" s="14"/>
      <c r="V1480" s="8"/>
      <c r="W1480" s="8"/>
      <c r="X1480" s="8"/>
      <c r="Y1480" s="8"/>
      <c r="Z1480" s="8"/>
      <c r="AA1480" s="8"/>
      <c r="AB1480" s="8"/>
      <c r="AC1480" s="8"/>
    </row>
    <row r="1481" spans="1:29" x14ac:dyDescent="0.3">
      <c r="A1481" s="4">
        <v>5000</v>
      </c>
      <c r="B1481" s="4">
        <v>70</v>
      </c>
      <c r="C1481" s="4">
        <v>0.75</v>
      </c>
      <c r="D1481" s="4" t="s">
        <v>123</v>
      </c>
      <c r="E1481" s="4" t="s">
        <v>203</v>
      </c>
      <c r="F1481" s="4" t="s">
        <v>23</v>
      </c>
      <c r="G1481" s="4">
        <v>2509</v>
      </c>
      <c r="H1481" s="4" t="s">
        <v>23</v>
      </c>
      <c r="I1481" s="4">
        <v>2507</v>
      </c>
      <c r="J1481" s="4">
        <v>2517</v>
      </c>
      <c r="K1481" s="4">
        <v>2507</v>
      </c>
      <c r="L1481" s="4">
        <v>2517</v>
      </c>
      <c r="M1481" s="8" t="s">
        <v>23</v>
      </c>
      <c r="N1481" s="5">
        <v>2517</v>
      </c>
      <c r="O1481" s="6"/>
      <c r="P1481" s="6"/>
      <c r="Q1481" s="7"/>
      <c r="R1481" s="8"/>
      <c r="S1481" s="8"/>
      <c r="T1481" s="8"/>
      <c r="U1481" s="14"/>
      <c r="V1481" s="8"/>
      <c r="W1481" s="8"/>
      <c r="X1481" s="8"/>
      <c r="Y1481" s="8"/>
      <c r="Z1481" s="8"/>
      <c r="AA1481" s="8"/>
      <c r="AB1481" s="8"/>
      <c r="AC1481" s="8"/>
    </row>
    <row r="1482" spans="1:29" x14ac:dyDescent="0.3">
      <c r="A1482" s="4">
        <v>5000</v>
      </c>
      <c r="B1482" s="4">
        <v>70</v>
      </c>
      <c r="C1482" s="4">
        <v>0.75</v>
      </c>
      <c r="D1482" s="4" t="s">
        <v>123</v>
      </c>
      <c r="E1482" s="4" t="s">
        <v>204</v>
      </c>
      <c r="F1482" s="4" t="s">
        <v>23</v>
      </c>
      <c r="G1482" s="4">
        <v>2425</v>
      </c>
      <c r="H1482" s="4" t="s">
        <v>23</v>
      </c>
      <c r="I1482" s="4">
        <v>2427</v>
      </c>
      <c r="J1482" s="4">
        <v>2431</v>
      </c>
      <c r="K1482" s="4">
        <v>2427</v>
      </c>
      <c r="L1482" s="4">
        <v>2431</v>
      </c>
      <c r="M1482" s="8" t="s">
        <v>23</v>
      </c>
      <c r="N1482" s="5">
        <v>2431</v>
      </c>
      <c r="O1482" s="6"/>
      <c r="P1482" s="6"/>
      <c r="Q1482" s="7"/>
      <c r="R1482" s="8"/>
      <c r="S1482" s="8"/>
      <c r="T1482" s="8"/>
      <c r="U1482" s="14"/>
      <c r="V1482" s="8"/>
      <c r="W1482" s="8"/>
      <c r="X1482" s="8"/>
      <c r="Y1482" s="8"/>
      <c r="Z1482" s="8"/>
      <c r="AA1482" s="8"/>
      <c r="AB1482" s="8"/>
      <c r="AC1482" s="8"/>
    </row>
    <row r="1483" spans="1:29" x14ac:dyDescent="0.3">
      <c r="A1483" s="4">
        <v>5000</v>
      </c>
      <c r="B1483" s="4">
        <v>70</v>
      </c>
      <c r="C1483" s="4">
        <v>0.75</v>
      </c>
      <c r="D1483" s="4" t="s">
        <v>123</v>
      </c>
      <c r="E1483" s="4" t="s">
        <v>205</v>
      </c>
      <c r="F1483" s="4" t="s">
        <v>23</v>
      </c>
      <c r="G1483" s="4">
        <v>2452</v>
      </c>
      <c r="H1483" s="4" t="s">
        <v>23</v>
      </c>
      <c r="I1483" s="4">
        <v>2464</v>
      </c>
      <c r="J1483" s="4">
        <v>2467</v>
      </c>
      <c r="K1483" s="4">
        <v>2464</v>
      </c>
      <c r="L1483" s="4">
        <v>2467</v>
      </c>
      <c r="M1483" s="8" t="s">
        <v>23</v>
      </c>
      <c r="N1483" s="5">
        <v>2467</v>
      </c>
      <c r="O1483" s="6"/>
      <c r="P1483" s="6"/>
      <c r="Q1483" s="7"/>
      <c r="R1483" s="8"/>
      <c r="S1483" s="8"/>
      <c r="T1483" s="8"/>
      <c r="U1483" s="14"/>
      <c r="V1483" s="8"/>
      <c r="W1483" s="8"/>
      <c r="X1483" s="8"/>
      <c r="Y1483" s="8"/>
      <c r="Z1483" s="8"/>
      <c r="AA1483" s="8"/>
      <c r="AB1483" s="8"/>
      <c r="AC1483" s="8"/>
    </row>
    <row r="1484" spans="1:29" x14ac:dyDescent="0.3">
      <c r="A1484" s="4">
        <v>5000</v>
      </c>
      <c r="B1484" s="4">
        <v>70</v>
      </c>
      <c r="C1484" s="4">
        <v>0.75</v>
      </c>
      <c r="D1484" s="4" t="s">
        <v>123</v>
      </c>
      <c r="E1484" s="4" t="s">
        <v>206</v>
      </c>
      <c r="F1484" s="4" t="s">
        <v>23</v>
      </c>
      <c r="G1484" s="4">
        <v>2500</v>
      </c>
      <c r="H1484" s="4" t="s">
        <v>23</v>
      </c>
      <c r="I1484" s="4">
        <v>2506</v>
      </c>
      <c r="J1484" s="4">
        <v>2510</v>
      </c>
      <c r="K1484" s="4">
        <v>2506</v>
      </c>
      <c r="L1484" s="4">
        <v>2510</v>
      </c>
      <c r="M1484" s="8" t="s">
        <v>23</v>
      </c>
      <c r="N1484" s="5">
        <v>2510</v>
      </c>
      <c r="O1484" s="6"/>
      <c r="P1484" s="6"/>
      <c r="Q1484" s="7"/>
      <c r="R1484" s="8"/>
      <c r="S1484" s="8"/>
      <c r="T1484" s="8"/>
      <c r="U1484" s="14"/>
      <c r="V1484" s="8"/>
      <c r="W1484" s="8"/>
      <c r="X1484" s="8"/>
      <c r="Y1484" s="8"/>
      <c r="Z1484" s="8"/>
      <c r="AA1484" s="8"/>
      <c r="AB1484" s="8"/>
      <c r="AC1484" s="8"/>
    </row>
    <row r="1485" spans="1:29" x14ac:dyDescent="0.3">
      <c r="A1485" s="4">
        <v>5000</v>
      </c>
      <c r="B1485" s="4">
        <v>70</v>
      </c>
      <c r="C1485" s="4">
        <v>0.75</v>
      </c>
      <c r="D1485" s="4" t="s">
        <v>123</v>
      </c>
      <c r="E1485" s="4" t="s">
        <v>207</v>
      </c>
      <c r="F1485" s="4" t="s">
        <v>23</v>
      </c>
      <c r="G1485" s="4">
        <v>2440</v>
      </c>
      <c r="H1485" s="4" t="s">
        <v>23</v>
      </c>
      <c r="I1485" s="4">
        <v>2457</v>
      </c>
      <c r="J1485" s="4">
        <v>2458</v>
      </c>
      <c r="K1485" s="4">
        <v>2457</v>
      </c>
      <c r="L1485" s="4">
        <v>2458</v>
      </c>
      <c r="M1485" s="8" t="s">
        <v>23</v>
      </c>
      <c r="N1485" s="5">
        <v>2458</v>
      </c>
      <c r="O1485" s="6"/>
      <c r="P1485" s="6"/>
      <c r="Q1485" s="7"/>
      <c r="R1485" s="8"/>
      <c r="S1485" s="8"/>
      <c r="T1485" s="8"/>
      <c r="U1485" s="14"/>
      <c r="V1485" s="8"/>
      <c r="W1485" s="8"/>
      <c r="X1485" s="8"/>
      <c r="Y1485" s="8"/>
      <c r="Z1485" s="8"/>
      <c r="AA1485" s="8"/>
      <c r="AB1485" s="8"/>
      <c r="AC1485" s="8"/>
    </row>
    <row r="1486" spans="1:29" x14ac:dyDescent="0.3">
      <c r="A1486" s="4">
        <v>5000</v>
      </c>
      <c r="B1486" s="4">
        <v>70</v>
      </c>
      <c r="C1486" s="4">
        <v>0.75</v>
      </c>
      <c r="D1486" s="4" t="s">
        <v>123</v>
      </c>
      <c r="E1486" s="4" t="s">
        <v>208</v>
      </c>
      <c r="F1486" s="4" t="s">
        <v>23</v>
      </c>
      <c r="G1486" s="4">
        <v>2501</v>
      </c>
      <c r="H1486" s="4" t="s">
        <v>23</v>
      </c>
      <c r="I1486" s="4">
        <v>2500</v>
      </c>
      <c r="J1486" s="4">
        <v>2505</v>
      </c>
      <c r="K1486" s="4">
        <v>2500</v>
      </c>
      <c r="L1486" s="4">
        <v>2505</v>
      </c>
      <c r="M1486" s="8" t="s">
        <v>23</v>
      </c>
      <c r="N1486" s="5">
        <v>2505</v>
      </c>
      <c r="O1486" s="6"/>
      <c r="P1486" s="6"/>
      <c r="Q1486" s="7"/>
      <c r="R1486" s="8"/>
      <c r="S1486" s="8"/>
      <c r="T1486" s="8"/>
      <c r="U1486" s="14"/>
      <c r="V1486" s="8"/>
      <c r="W1486" s="8"/>
      <c r="X1486" s="8"/>
      <c r="Y1486" s="8"/>
      <c r="Z1486" s="8"/>
      <c r="AA1486" s="8"/>
      <c r="AB1486" s="8"/>
      <c r="AC1486" s="8"/>
    </row>
    <row r="1487" spans="1:29" x14ac:dyDescent="0.3">
      <c r="A1487" s="4">
        <v>5000</v>
      </c>
      <c r="B1487" s="4">
        <v>70</v>
      </c>
      <c r="C1487" s="4">
        <v>0.75</v>
      </c>
      <c r="D1487" s="4" t="s">
        <v>123</v>
      </c>
      <c r="E1487" s="4" t="s">
        <v>209</v>
      </c>
      <c r="F1487" s="4" t="s">
        <v>23</v>
      </c>
      <c r="G1487" s="4">
        <v>2421</v>
      </c>
      <c r="H1487" s="4" t="s">
        <v>23</v>
      </c>
      <c r="I1487" s="4">
        <v>2434</v>
      </c>
      <c r="J1487" s="4">
        <v>2434</v>
      </c>
      <c r="K1487" s="4">
        <v>2434</v>
      </c>
      <c r="L1487" s="4">
        <v>2434</v>
      </c>
      <c r="M1487" s="8" t="s">
        <v>23</v>
      </c>
      <c r="N1487" s="5">
        <v>2434</v>
      </c>
      <c r="O1487" s="6"/>
      <c r="P1487" s="6"/>
      <c r="Q1487" s="7"/>
      <c r="R1487" s="8"/>
      <c r="S1487" s="8"/>
      <c r="T1487" s="8"/>
      <c r="U1487" s="14"/>
      <c r="V1487" s="8"/>
      <c r="W1487" s="8"/>
      <c r="X1487" s="8"/>
      <c r="Y1487" s="8"/>
      <c r="Z1487" s="8"/>
      <c r="AA1487" s="8"/>
      <c r="AB1487" s="8"/>
      <c r="AC1487" s="8"/>
    </row>
    <row r="1488" spans="1:29" x14ac:dyDescent="0.3">
      <c r="A1488" s="4">
        <v>5000</v>
      </c>
      <c r="B1488" s="4">
        <v>70</v>
      </c>
      <c r="C1488" s="4">
        <v>0.75</v>
      </c>
      <c r="D1488" s="4" t="s">
        <v>123</v>
      </c>
      <c r="E1488" s="4" t="s">
        <v>210</v>
      </c>
      <c r="F1488" s="4" t="s">
        <v>23</v>
      </c>
      <c r="G1488" s="4">
        <v>2413</v>
      </c>
      <c r="H1488" s="4" t="s">
        <v>23</v>
      </c>
      <c r="I1488" s="4">
        <v>2424</v>
      </c>
      <c r="J1488" s="4">
        <v>2428</v>
      </c>
      <c r="K1488" s="4">
        <v>2424</v>
      </c>
      <c r="L1488" s="4">
        <v>2428</v>
      </c>
      <c r="M1488" s="8" t="s">
        <v>23</v>
      </c>
      <c r="N1488" s="5">
        <v>2428</v>
      </c>
      <c r="O1488" s="6"/>
      <c r="P1488" s="6"/>
      <c r="Q1488" s="7"/>
      <c r="R1488" s="8"/>
      <c r="S1488" s="8"/>
      <c r="T1488" s="8"/>
      <c r="U1488" s="14"/>
      <c r="V1488" s="8"/>
      <c r="W1488" s="8"/>
      <c r="X1488" s="8"/>
      <c r="Y1488" s="8"/>
      <c r="Z1488" s="8"/>
      <c r="AA1488" s="8"/>
      <c r="AB1488" s="8"/>
      <c r="AC1488" s="8"/>
    </row>
    <row r="1489" spans="1:29" x14ac:dyDescent="0.3">
      <c r="A1489" s="4">
        <v>5000</v>
      </c>
      <c r="B1489" s="4">
        <v>70</v>
      </c>
      <c r="C1489" s="4">
        <v>0.75</v>
      </c>
      <c r="D1489" s="4" t="s">
        <v>123</v>
      </c>
      <c r="E1489" s="4" t="s">
        <v>211</v>
      </c>
      <c r="F1489" s="4" t="s">
        <v>23</v>
      </c>
      <c r="G1489" s="4">
        <v>2461</v>
      </c>
      <c r="H1489" s="4" t="s">
        <v>23</v>
      </c>
      <c r="I1489" s="4">
        <v>2461</v>
      </c>
      <c r="J1489" s="4">
        <v>2468</v>
      </c>
      <c r="K1489" s="4">
        <v>2461</v>
      </c>
      <c r="L1489" s="4">
        <v>2468</v>
      </c>
      <c r="M1489" s="8" t="s">
        <v>23</v>
      </c>
      <c r="N1489" s="5">
        <v>2468</v>
      </c>
      <c r="O1489" s="6"/>
      <c r="P1489" s="6"/>
      <c r="Q1489" s="7"/>
      <c r="R1489" s="8"/>
      <c r="S1489" s="8"/>
      <c r="T1489" s="8"/>
      <c r="U1489" s="14"/>
      <c r="V1489" s="8"/>
      <c r="W1489" s="8"/>
      <c r="X1489" s="8"/>
      <c r="Y1489" s="8"/>
      <c r="Z1489" s="8"/>
      <c r="AA1489" s="8"/>
      <c r="AB1489" s="8"/>
      <c r="AC1489" s="8"/>
    </row>
    <row r="1490" spans="1:29" x14ac:dyDescent="0.3">
      <c r="A1490" s="4">
        <v>5000</v>
      </c>
      <c r="B1490" s="4">
        <v>70</v>
      </c>
      <c r="C1490" s="4">
        <v>0.75</v>
      </c>
      <c r="D1490" s="4" t="s">
        <v>123</v>
      </c>
      <c r="E1490" s="4" t="s">
        <v>212</v>
      </c>
      <c r="F1490" s="4" t="s">
        <v>23</v>
      </c>
      <c r="G1490" s="4">
        <v>2458</v>
      </c>
      <c r="H1490" s="4" t="s">
        <v>23</v>
      </c>
      <c r="I1490" s="4">
        <v>2466</v>
      </c>
      <c r="J1490" s="4">
        <v>2471</v>
      </c>
      <c r="K1490" s="4">
        <v>2466</v>
      </c>
      <c r="L1490" s="4">
        <v>2471</v>
      </c>
      <c r="M1490" s="8" t="s">
        <v>23</v>
      </c>
      <c r="N1490" s="5">
        <v>2471</v>
      </c>
      <c r="O1490" s="6"/>
      <c r="P1490" s="6"/>
      <c r="Q1490" s="7"/>
      <c r="R1490" s="8"/>
      <c r="S1490" s="8"/>
      <c r="T1490" s="8"/>
      <c r="U1490" s="14"/>
      <c r="V1490" s="8"/>
      <c r="W1490" s="8"/>
      <c r="X1490" s="8"/>
      <c r="Y1490" s="8"/>
      <c r="Z1490" s="8"/>
      <c r="AA1490" s="8"/>
      <c r="AB1490" s="8"/>
      <c r="AC1490" s="8"/>
    </row>
    <row r="1491" spans="1:29" x14ac:dyDescent="0.3">
      <c r="A1491" s="4">
        <v>5000</v>
      </c>
      <c r="B1491" s="4">
        <v>70</v>
      </c>
      <c r="C1491" s="4">
        <v>0.75</v>
      </c>
      <c r="D1491" s="4" t="s">
        <v>123</v>
      </c>
      <c r="E1491" s="4" t="s">
        <v>213</v>
      </c>
      <c r="F1491" s="4" t="s">
        <v>23</v>
      </c>
      <c r="G1491" s="4">
        <v>2396</v>
      </c>
      <c r="H1491" s="4" t="s">
        <v>23</v>
      </c>
      <c r="I1491" s="4">
        <v>2406</v>
      </c>
      <c r="J1491" s="4">
        <v>2412</v>
      </c>
      <c r="K1491" s="4">
        <v>2406</v>
      </c>
      <c r="L1491" s="4">
        <v>2412</v>
      </c>
      <c r="M1491" s="8" t="s">
        <v>23</v>
      </c>
      <c r="N1491" s="5">
        <v>2412</v>
      </c>
      <c r="O1491" s="6"/>
      <c r="P1491" s="6"/>
      <c r="Q1491" s="7"/>
      <c r="R1491" s="8"/>
      <c r="S1491" s="8"/>
      <c r="T1491" s="8"/>
      <c r="U1491" s="14"/>
      <c r="V1491" s="8"/>
      <c r="W1491" s="8"/>
      <c r="X1491" s="8"/>
      <c r="Y1491" s="8"/>
      <c r="Z1491" s="8"/>
      <c r="AA1491" s="8"/>
      <c r="AB1491" s="8"/>
      <c r="AC1491" s="8"/>
    </row>
    <row r="1492" spans="1:29" x14ac:dyDescent="0.3">
      <c r="A1492" s="4">
        <v>5000</v>
      </c>
      <c r="B1492" s="4">
        <v>70</v>
      </c>
      <c r="C1492" s="4">
        <v>0.75</v>
      </c>
      <c r="D1492" s="4" t="s">
        <v>123</v>
      </c>
      <c r="E1492" s="4" t="s">
        <v>214</v>
      </c>
      <c r="F1492" s="4" t="s">
        <v>23</v>
      </c>
      <c r="G1492" s="4">
        <v>2509</v>
      </c>
      <c r="H1492" s="4" t="s">
        <v>23</v>
      </c>
      <c r="I1492" s="4">
        <v>2522</v>
      </c>
      <c r="J1492" s="4">
        <v>2523</v>
      </c>
      <c r="K1492" s="4">
        <v>2522</v>
      </c>
      <c r="L1492" s="4">
        <v>2523</v>
      </c>
      <c r="M1492" s="8" t="s">
        <v>23</v>
      </c>
      <c r="N1492" s="5">
        <v>2523</v>
      </c>
      <c r="O1492" s="6"/>
      <c r="P1492" s="6"/>
      <c r="Q1492" s="7"/>
      <c r="R1492" s="8"/>
      <c r="S1492" s="8"/>
      <c r="T1492" s="8"/>
      <c r="U1492" s="14"/>
      <c r="V1492" s="8"/>
      <c r="W1492" s="8"/>
      <c r="X1492" s="8"/>
      <c r="Y1492" s="8"/>
      <c r="Z1492" s="8"/>
      <c r="AA1492" s="8"/>
      <c r="AB1492" s="8"/>
      <c r="AC1492" s="8"/>
    </row>
    <row r="1493" spans="1:29" x14ac:dyDescent="0.3">
      <c r="A1493" s="4">
        <v>5000</v>
      </c>
      <c r="B1493" s="4">
        <v>70</v>
      </c>
      <c r="C1493" s="4">
        <v>0.75</v>
      </c>
      <c r="D1493" s="4" t="s">
        <v>123</v>
      </c>
      <c r="E1493" s="4" t="s">
        <v>215</v>
      </c>
      <c r="F1493" s="4" t="s">
        <v>23</v>
      </c>
      <c r="G1493" s="4">
        <v>2538</v>
      </c>
      <c r="H1493" s="4" t="s">
        <v>23</v>
      </c>
      <c r="I1493" s="4">
        <v>2549</v>
      </c>
      <c r="J1493" s="4">
        <v>2553</v>
      </c>
      <c r="K1493" s="4">
        <v>2549</v>
      </c>
      <c r="L1493" s="4">
        <v>2553</v>
      </c>
      <c r="M1493" s="8" t="s">
        <v>23</v>
      </c>
      <c r="N1493" s="5">
        <v>2553</v>
      </c>
      <c r="O1493" s="6"/>
      <c r="P1493" s="6"/>
      <c r="Q1493" s="7"/>
      <c r="R1493" s="8"/>
      <c r="S1493" s="8"/>
      <c r="T1493" s="8"/>
      <c r="U1493" s="14"/>
      <c r="V1493" s="8"/>
      <c r="W1493" s="8"/>
      <c r="X1493" s="8"/>
      <c r="Y1493" s="8"/>
      <c r="Z1493" s="8"/>
      <c r="AA1493" s="8"/>
      <c r="AB1493" s="8"/>
      <c r="AC1493" s="8"/>
    </row>
    <row r="1494" spans="1:29" x14ac:dyDescent="0.3">
      <c r="A1494" s="4">
        <v>5000</v>
      </c>
      <c r="B1494" s="4">
        <v>70</v>
      </c>
      <c r="C1494" s="4">
        <v>0.75</v>
      </c>
      <c r="D1494" s="4" t="s">
        <v>123</v>
      </c>
      <c r="E1494" s="4" t="s">
        <v>216</v>
      </c>
      <c r="F1494" s="4" t="s">
        <v>23</v>
      </c>
      <c r="G1494" s="4">
        <v>2414</v>
      </c>
      <c r="H1494" s="4" t="s">
        <v>23</v>
      </c>
      <c r="I1494" s="4">
        <v>2417</v>
      </c>
      <c r="J1494" s="4">
        <v>2423</v>
      </c>
      <c r="K1494" s="4">
        <v>2417</v>
      </c>
      <c r="L1494" s="4">
        <v>2423</v>
      </c>
      <c r="M1494" s="8" t="s">
        <v>23</v>
      </c>
      <c r="N1494" s="5">
        <v>2423</v>
      </c>
      <c r="O1494" s="6"/>
      <c r="P1494" s="6"/>
      <c r="Q1494" s="7"/>
      <c r="R1494" s="8"/>
      <c r="S1494" s="8"/>
      <c r="T1494" s="8"/>
      <c r="U1494" s="14"/>
      <c r="V1494" s="8"/>
      <c r="W1494" s="8"/>
      <c r="X1494" s="8"/>
      <c r="Y1494" s="8"/>
      <c r="Z1494" s="8"/>
      <c r="AA1494" s="8"/>
      <c r="AB1494" s="8"/>
      <c r="AC1494" s="8"/>
    </row>
    <row r="1495" spans="1:29" x14ac:dyDescent="0.3">
      <c r="A1495" s="4">
        <v>5000</v>
      </c>
      <c r="B1495" s="4">
        <v>70</v>
      </c>
      <c r="C1495" s="4">
        <v>0.75</v>
      </c>
      <c r="D1495" s="4" t="s">
        <v>123</v>
      </c>
      <c r="E1495" s="4" t="s">
        <v>217</v>
      </c>
      <c r="F1495" s="4" t="s">
        <v>23</v>
      </c>
      <c r="G1495" s="4">
        <v>2460</v>
      </c>
      <c r="H1495" s="4" t="s">
        <v>23</v>
      </c>
      <c r="I1495" s="4">
        <v>2463</v>
      </c>
      <c r="J1495" s="4">
        <v>2468</v>
      </c>
      <c r="K1495" s="4">
        <v>2463</v>
      </c>
      <c r="L1495" s="4">
        <v>2468</v>
      </c>
      <c r="M1495" s="8" t="s">
        <v>23</v>
      </c>
      <c r="N1495" s="5">
        <v>2468</v>
      </c>
      <c r="O1495" s="6"/>
      <c r="P1495" s="6"/>
      <c r="Q1495" s="7"/>
      <c r="R1495" s="8"/>
      <c r="S1495" s="8"/>
      <c r="T1495" s="8"/>
      <c r="U1495" s="14"/>
      <c r="V1495" s="8"/>
      <c r="W1495" s="8"/>
      <c r="X1495" s="8"/>
      <c r="Y1495" s="8"/>
      <c r="Z1495" s="8"/>
      <c r="AA1495" s="8"/>
      <c r="AB1495" s="8"/>
      <c r="AC1495" s="8"/>
    </row>
    <row r="1496" spans="1:29" x14ac:dyDescent="0.3">
      <c r="A1496" s="4">
        <v>5000</v>
      </c>
      <c r="B1496" s="4">
        <v>70</v>
      </c>
      <c r="C1496" s="4">
        <v>0.75</v>
      </c>
      <c r="D1496" s="4" t="s">
        <v>123</v>
      </c>
      <c r="E1496" s="4" t="s">
        <v>218</v>
      </c>
      <c r="F1496" s="4" t="s">
        <v>23</v>
      </c>
      <c r="G1496" s="4">
        <v>2362</v>
      </c>
      <c r="H1496" s="4" t="s">
        <v>23</v>
      </c>
      <c r="I1496" s="4">
        <v>2362</v>
      </c>
      <c r="J1496" s="4">
        <v>2368</v>
      </c>
      <c r="K1496" s="4">
        <v>2362</v>
      </c>
      <c r="L1496" s="4">
        <v>2368</v>
      </c>
      <c r="M1496" s="8" t="s">
        <v>23</v>
      </c>
      <c r="N1496" s="5">
        <v>2368</v>
      </c>
      <c r="O1496" s="6"/>
      <c r="P1496" s="6"/>
      <c r="Q1496" s="7"/>
      <c r="R1496" s="8"/>
      <c r="S1496" s="8"/>
      <c r="T1496" s="8"/>
      <c r="U1496" s="14"/>
      <c r="V1496" s="8"/>
      <c r="W1496" s="8"/>
      <c r="X1496" s="8"/>
      <c r="Y1496" s="8"/>
      <c r="Z1496" s="8"/>
      <c r="AA1496" s="8"/>
      <c r="AB1496" s="8"/>
      <c r="AC1496" s="8"/>
    </row>
    <row r="1497" spans="1:29" x14ac:dyDescent="0.3">
      <c r="A1497" s="4">
        <v>5000</v>
      </c>
      <c r="B1497" s="4">
        <v>70</v>
      </c>
      <c r="C1497" s="4">
        <v>0.75</v>
      </c>
      <c r="D1497" s="4" t="s">
        <v>123</v>
      </c>
      <c r="E1497" s="4" t="s">
        <v>219</v>
      </c>
      <c r="F1497" s="4" t="s">
        <v>23</v>
      </c>
      <c r="G1497" s="4">
        <v>2455</v>
      </c>
      <c r="H1497" s="4" t="s">
        <v>23</v>
      </c>
      <c r="I1497" s="4">
        <v>2463</v>
      </c>
      <c r="J1497" s="4">
        <v>2467</v>
      </c>
      <c r="K1497" s="4">
        <v>2463</v>
      </c>
      <c r="L1497" s="4">
        <v>2467</v>
      </c>
      <c r="M1497" s="8" t="s">
        <v>23</v>
      </c>
      <c r="N1497" s="5">
        <v>2467</v>
      </c>
      <c r="O1497" s="6"/>
      <c r="P1497" s="6"/>
      <c r="Q1497" s="7"/>
      <c r="R1497" s="8"/>
      <c r="S1497" s="8"/>
      <c r="T1497" s="8"/>
      <c r="U1497" s="14"/>
      <c r="V1497" s="8"/>
      <c r="W1497" s="8"/>
      <c r="X1497" s="8"/>
      <c r="Y1497" s="8"/>
      <c r="Z1497" s="8"/>
      <c r="AA1497" s="8"/>
      <c r="AB1497" s="8"/>
      <c r="AC1497" s="8"/>
    </row>
    <row r="1498" spans="1:29" x14ac:dyDescent="0.3">
      <c r="A1498" s="4">
        <v>5000</v>
      </c>
      <c r="B1498" s="4">
        <v>70</v>
      </c>
      <c r="C1498" s="4">
        <v>0.75</v>
      </c>
      <c r="D1498" s="4" t="s">
        <v>123</v>
      </c>
      <c r="E1498" s="4" t="s">
        <v>220</v>
      </c>
      <c r="F1498" s="4" t="s">
        <v>23</v>
      </c>
      <c r="G1498" s="4">
        <v>2469</v>
      </c>
      <c r="H1498" s="4" t="s">
        <v>23</v>
      </c>
      <c r="I1498" s="4">
        <v>2480</v>
      </c>
      <c r="J1498" s="4">
        <v>2484</v>
      </c>
      <c r="K1498" s="4">
        <v>2480</v>
      </c>
      <c r="L1498" s="4">
        <v>2484</v>
      </c>
      <c r="M1498" s="8" t="s">
        <v>23</v>
      </c>
      <c r="N1498" s="5">
        <v>2484</v>
      </c>
      <c r="O1498" s="6"/>
      <c r="P1498" s="6"/>
      <c r="Q1498" s="7"/>
      <c r="R1498" s="8"/>
      <c r="S1498" s="8"/>
      <c r="T1498" s="8"/>
      <c r="U1498" s="14"/>
      <c r="V1498" s="8"/>
      <c r="W1498" s="8"/>
      <c r="X1498" s="8"/>
      <c r="Y1498" s="8"/>
      <c r="Z1498" s="8"/>
      <c r="AA1498" s="8"/>
      <c r="AB1498" s="8"/>
      <c r="AC1498" s="8"/>
    </row>
    <row r="1499" spans="1:29" x14ac:dyDescent="0.3">
      <c r="A1499" s="4">
        <v>5000</v>
      </c>
      <c r="B1499" s="4">
        <v>70</v>
      </c>
      <c r="C1499" s="4">
        <v>0.75</v>
      </c>
      <c r="D1499" s="4" t="s">
        <v>123</v>
      </c>
      <c r="E1499" s="4" t="s">
        <v>221</v>
      </c>
      <c r="F1499" s="4" t="s">
        <v>23</v>
      </c>
      <c r="G1499" s="4">
        <v>2439</v>
      </c>
      <c r="H1499" s="4" t="s">
        <v>23</v>
      </c>
      <c r="I1499" s="4">
        <v>2448</v>
      </c>
      <c r="J1499" s="4">
        <v>2455</v>
      </c>
      <c r="K1499" s="4">
        <v>2448</v>
      </c>
      <c r="L1499" s="4">
        <v>2455</v>
      </c>
      <c r="M1499" s="8" t="s">
        <v>23</v>
      </c>
      <c r="N1499" s="5">
        <v>2455</v>
      </c>
      <c r="O1499" s="6"/>
      <c r="P1499" s="6"/>
      <c r="Q1499" s="7"/>
      <c r="R1499" s="8"/>
      <c r="S1499" s="8"/>
      <c r="T1499" s="8"/>
      <c r="U1499" s="14"/>
      <c r="V1499" s="8"/>
      <c r="W1499" s="8"/>
      <c r="X1499" s="8"/>
      <c r="Y1499" s="8"/>
      <c r="Z1499" s="8"/>
      <c r="AA1499" s="8"/>
      <c r="AB1499" s="8"/>
      <c r="AC1499" s="8"/>
    </row>
    <row r="1500" spans="1:29" x14ac:dyDescent="0.3">
      <c r="A1500" s="4">
        <v>5000</v>
      </c>
      <c r="B1500" s="4">
        <v>70</v>
      </c>
      <c r="C1500" s="4">
        <v>0.75</v>
      </c>
      <c r="D1500" s="4" t="s">
        <v>123</v>
      </c>
      <c r="E1500" s="4" t="s">
        <v>222</v>
      </c>
      <c r="F1500" s="4" t="s">
        <v>23</v>
      </c>
      <c r="G1500" s="4">
        <v>2543</v>
      </c>
      <c r="H1500" s="4" t="s">
        <v>23</v>
      </c>
      <c r="I1500" s="4">
        <v>2547</v>
      </c>
      <c r="J1500" s="4">
        <v>2554</v>
      </c>
      <c r="K1500" s="4">
        <v>2547</v>
      </c>
      <c r="L1500" s="4">
        <v>2554</v>
      </c>
      <c r="M1500" s="8" t="s">
        <v>23</v>
      </c>
      <c r="N1500" s="5">
        <v>2554</v>
      </c>
      <c r="O1500" s="6"/>
      <c r="P1500" s="6"/>
      <c r="Q1500" s="7"/>
      <c r="R1500" s="8"/>
      <c r="S1500" s="8"/>
      <c r="T1500" s="8"/>
      <c r="U1500" s="14"/>
      <c r="V1500" s="8"/>
      <c r="W1500" s="8"/>
      <c r="X1500" s="8"/>
      <c r="Y1500" s="8"/>
      <c r="Z1500" s="8"/>
      <c r="AA1500" s="8"/>
      <c r="AB1500" s="8"/>
      <c r="AC1500" s="8"/>
    </row>
    <row r="1501" spans="1:29" x14ac:dyDescent="0.3">
      <c r="A1501" s="4">
        <v>5000</v>
      </c>
      <c r="B1501" s="4">
        <v>70</v>
      </c>
      <c r="C1501" s="4">
        <v>0.75</v>
      </c>
      <c r="D1501" s="4" t="s">
        <v>123</v>
      </c>
      <c r="E1501" s="4" t="s">
        <v>223</v>
      </c>
      <c r="F1501" s="4" t="s">
        <v>23</v>
      </c>
      <c r="G1501" s="4">
        <v>2575</v>
      </c>
      <c r="H1501" s="4" t="s">
        <v>23</v>
      </c>
      <c r="I1501" s="4">
        <v>2572</v>
      </c>
      <c r="J1501" s="4">
        <v>2581</v>
      </c>
      <c r="K1501" s="4">
        <v>2572</v>
      </c>
      <c r="L1501" s="4">
        <v>2581</v>
      </c>
      <c r="M1501" s="8" t="s">
        <v>23</v>
      </c>
      <c r="N1501" s="5">
        <v>2581</v>
      </c>
      <c r="O1501" s="6"/>
      <c r="P1501" s="6"/>
      <c r="Q1501" s="7"/>
      <c r="R1501" s="8"/>
      <c r="S1501" s="8"/>
      <c r="T1501" s="8"/>
      <c r="U1501" s="14"/>
      <c r="V1501" s="8"/>
      <c r="W1501" s="8"/>
      <c r="X1501" s="8"/>
      <c r="Y1501" s="8"/>
      <c r="Z1501" s="8"/>
      <c r="AA1501" s="8"/>
      <c r="AB1501" s="8"/>
      <c r="AC1501" s="8"/>
    </row>
    <row r="1502" spans="1:29" s="8" customFormat="1" x14ac:dyDescent="0.3">
      <c r="A1502" s="9">
        <v>5000</v>
      </c>
      <c r="B1502" s="9">
        <v>70</v>
      </c>
      <c r="C1502" s="9">
        <v>0.25</v>
      </c>
      <c r="D1502" s="9" t="s">
        <v>224</v>
      </c>
      <c r="E1502" s="9" t="s">
        <v>300</v>
      </c>
      <c r="F1502" s="9" t="s">
        <v>23</v>
      </c>
      <c r="G1502" s="9">
        <v>6</v>
      </c>
      <c r="H1502" s="9" t="s">
        <v>23</v>
      </c>
      <c r="I1502" s="9">
        <v>-110</v>
      </c>
      <c r="J1502" s="9">
        <v>6</v>
      </c>
      <c r="K1502" s="9">
        <v>-110</v>
      </c>
      <c r="L1502" s="9">
        <v>-40</v>
      </c>
      <c r="M1502" s="9" t="s">
        <v>23</v>
      </c>
      <c r="N1502" s="11">
        <v>6</v>
      </c>
      <c r="O1502" s="12"/>
      <c r="P1502" s="12"/>
      <c r="Q1502" s="13"/>
      <c r="R1502" s="8">
        <f t="shared" ref="R1502" si="651">A1502</f>
        <v>5000</v>
      </c>
      <c r="S1502" s="8">
        <f t="shared" ref="S1502" si="652">B1502</f>
        <v>70</v>
      </c>
      <c r="T1502" s="8">
        <f t="shared" ref="T1502" si="653">C1502</f>
        <v>0.25</v>
      </c>
      <c r="U1502" s="8" t="str">
        <f t="shared" ref="U1502" si="654">D1502</f>
        <v>WS</v>
      </c>
      <c r="V1502" s="8">
        <f t="shared" ref="V1502" si="655">AVERAGE(G1502:G1526)</f>
        <v>3.4</v>
      </c>
      <c r="W1502" s="8" t="e">
        <f t="shared" ref="W1502" si="656">AVERAGE(H1502:H1526)</f>
        <v>#DIV/0!</v>
      </c>
      <c r="X1502" s="8">
        <f t="shared" ref="X1502" si="657">AVERAGE(I1502:I1526)</f>
        <v>-103</v>
      </c>
      <c r="Y1502" s="8">
        <f t="shared" ref="Y1502" si="658">AVERAGE(J1502:J1526)</f>
        <v>3.6</v>
      </c>
      <c r="Z1502" s="8">
        <f t="shared" ref="Z1502" si="659">AVERAGE(K1502:K1526)</f>
        <v>-103</v>
      </c>
      <c r="AA1502" s="8">
        <f t="shared" ref="AA1502" si="660">AVERAGE(L1502:L1526)</f>
        <v>-42.28</v>
      </c>
      <c r="AB1502" s="8" t="e">
        <f t="shared" ref="AB1502:AC1502" si="661">AVERAGE(M1502:M1526)</f>
        <v>#DIV/0!</v>
      </c>
      <c r="AC1502" s="8">
        <f t="shared" si="661"/>
        <v>3.6</v>
      </c>
    </row>
    <row r="1503" spans="1:29" s="8" customFormat="1" x14ac:dyDescent="0.3">
      <c r="A1503" s="9">
        <v>5000</v>
      </c>
      <c r="B1503" s="9">
        <v>70</v>
      </c>
      <c r="C1503" s="9">
        <v>0.25</v>
      </c>
      <c r="D1503" s="9" t="s">
        <v>224</v>
      </c>
      <c r="E1503" s="9" t="s">
        <v>301</v>
      </c>
      <c r="F1503" s="9" t="s">
        <v>23</v>
      </c>
      <c r="G1503" s="9">
        <v>4</v>
      </c>
      <c r="H1503" s="9" t="s">
        <v>23</v>
      </c>
      <c r="I1503" s="9">
        <v>-115</v>
      </c>
      <c r="J1503" s="9">
        <v>5</v>
      </c>
      <c r="K1503" s="9">
        <v>-115</v>
      </c>
      <c r="L1503" s="9">
        <v>-38</v>
      </c>
      <c r="M1503" s="8" t="s">
        <v>23</v>
      </c>
      <c r="N1503" s="11">
        <v>5</v>
      </c>
      <c r="O1503" s="12"/>
      <c r="P1503" s="12"/>
      <c r="Q1503" s="13"/>
      <c r="U1503" s="14"/>
    </row>
    <row r="1504" spans="1:29" s="8" customFormat="1" x14ac:dyDescent="0.3">
      <c r="A1504" s="9">
        <v>5000</v>
      </c>
      <c r="B1504" s="9">
        <v>70</v>
      </c>
      <c r="C1504" s="9">
        <v>0.25</v>
      </c>
      <c r="D1504" s="9" t="s">
        <v>224</v>
      </c>
      <c r="E1504" s="9" t="s">
        <v>302</v>
      </c>
      <c r="F1504" s="9" t="s">
        <v>23</v>
      </c>
      <c r="G1504" s="9">
        <v>2</v>
      </c>
      <c r="H1504" s="9" t="s">
        <v>23</v>
      </c>
      <c r="I1504" s="9">
        <v>-117</v>
      </c>
      <c r="J1504" s="9">
        <v>2</v>
      </c>
      <c r="K1504" s="9">
        <v>-117</v>
      </c>
      <c r="L1504" s="9">
        <v>-43</v>
      </c>
      <c r="M1504" s="8" t="s">
        <v>23</v>
      </c>
      <c r="N1504" s="11">
        <v>2</v>
      </c>
      <c r="O1504" s="12"/>
      <c r="P1504" s="12"/>
      <c r="Q1504" s="13"/>
      <c r="U1504" s="14"/>
    </row>
    <row r="1505" spans="1:21" s="8" customFormat="1" x14ac:dyDescent="0.3">
      <c r="A1505" s="9">
        <v>5000</v>
      </c>
      <c r="B1505" s="9">
        <v>70</v>
      </c>
      <c r="C1505" s="9">
        <v>0.25</v>
      </c>
      <c r="D1505" s="9" t="s">
        <v>224</v>
      </c>
      <c r="E1505" s="9" t="s">
        <v>303</v>
      </c>
      <c r="F1505" s="9" t="s">
        <v>23</v>
      </c>
      <c r="G1505" s="9">
        <v>2</v>
      </c>
      <c r="H1505" s="9" t="s">
        <v>23</v>
      </c>
      <c r="I1505" s="9">
        <v>-106</v>
      </c>
      <c r="J1505" s="9">
        <v>2</v>
      </c>
      <c r="K1505" s="9">
        <v>-106</v>
      </c>
      <c r="L1505" s="9">
        <v>-48</v>
      </c>
      <c r="M1505" s="8" t="s">
        <v>23</v>
      </c>
      <c r="N1505" s="11">
        <v>2</v>
      </c>
      <c r="O1505" s="12"/>
      <c r="P1505" s="12"/>
      <c r="Q1505" s="13"/>
      <c r="U1505" s="14"/>
    </row>
    <row r="1506" spans="1:21" s="8" customFormat="1" x14ac:dyDescent="0.3">
      <c r="A1506" s="9">
        <v>5000</v>
      </c>
      <c r="B1506" s="9">
        <v>70</v>
      </c>
      <c r="C1506" s="9">
        <v>0.25</v>
      </c>
      <c r="D1506" s="9" t="s">
        <v>224</v>
      </c>
      <c r="E1506" s="9" t="s">
        <v>304</v>
      </c>
      <c r="F1506" s="9" t="s">
        <v>23</v>
      </c>
      <c r="G1506" s="9">
        <v>2</v>
      </c>
      <c r="H1506" s="9" t="s">
        <v>23</v>
      </c>
      <c r="I1506" s="9">
        <v>-112</v>
      </c>
      <c r="J1506" s="9">
        <v>2</v>
      </c>
      <c r="K1506" s="9">
        <v>-112</v>
      </c>
      <c r="L1506" s="9">
        <v>-46</v>
      </c>
      <c r="M1506" s="8" t="s">
        <v>23</v>
      </c>
      <c r="N1506" s="11">
        <v>2</v>
      </c>
      <c r="O1506" s="12"/>
      <c r="P1506" s="12"/>
      <c r="Q1506" s="13"/>
      <c r="U1506" s="14"/>
    </row>
    <row r="1507" spans="1:21" s="8" customFormat="1" x14ac:dyDescent="0.3">
      <c r="A1507" s="9">
        <v>5000</v>
      </c>
      <c r="B1507" s="9">
        <v>70</v>
      </c>
      <c r="C1507" s="9">
        <v>0.25</v>
      </c>
      <c r="D1507" s="9" t="s">
        <v>224</v>
      </c>
      <c r="E1507" s="9" t="s">
        <v>305</v>
      </c>
      <c r="F1507" s="9" t="s">
        <v>23</v>
      </c>
      <c r="G1507" s="9">
        <v>2</v>
      </c>
      <c r="H1507" s="9" t="s">
        <v>23</v>
      </c>
      <c r="I1507" s="9">
        <v>-92</v>
      </c>
      <c r="J1507" s="9">
        <v>2</v>
      </c>
      <c r="K1507" s="9">
        <v>-92</v>
      </c>
      <c r="L1507" s="9">
        <v>-42</v>
      </c>
      <c r="M1507" s="8" t="s">
        <v>23</v>
      </c>
      <c r="N1507" s="11">
        <v>2</v>
      </c>
      <c r="O1507" s="12"/>
      <c r="P1507" s="12"/>
      <c r="Q1507" s="13"/>
      <c r="U1507" s="14"/>
    </row>
    <row r="1508" spans="1:21" s="8" customFormat="1" x14ac:dyDescent="0.3">
      <c r="A1508" s="9">
        <v>5000</v>
      </c>
      <c r="B1508" s="9">
        <v>70</v>
      </c>
      <c r="C1508" s="9">
        <v>0.25</v>
      </c>
      <c r="D1508" s="9" t="s">
        <v>224</v>
      </c>
      <c r="E1508" s="9" t="s">
        <v>306</v>
      </c>
      <c r="F1508" s="9" t="s">
        <v>23</v>
      </c>
      <c r="G1508" s="9">
        <v>3</v>
      </c>
      <c r="H1508" s="9" t="s">
        <v>23</v>
      </c>
      <c r="I1508" s="9">
        <v>-117</v>
      </c>
      <c r="J1508" s="9">
        <v>4</v>
      </c>
      <c r="K1508" s="9">
        <v>-117</v>
      </c>
      <c r="L1508" s="9">
        <v>-40</v>
      </c>
      <c r="M1508" s="8" t="s">
        <v>23</v>
      </c>
      <c r="N1508" s="11">
        <v>4</v>
      </c>
      <c r="O1508" s="12"/>
      <c r="P1508" s="12"/>
      <c r="Q1508" s="13"/>
      <c r="U1508" s="14"/>
    </row>
    <row r="1509" spans="1:21" s="8" customFormat="1" x14ac:dyDescent="0.3">
      <c r="A1509" s="9">
        <v>5000</v>
      </c>
      <c r="B1509" s="9">
        <v>70</v>
      </c>
      <c r="C1509" s="9">
        <v>0.25</v>
      </c>
      <c r="D1509" s="9" t="s">
        <v>224</v>
      </c>
      <c r="E1509" s="9" t="s">
        <v>307</v>
      </c>
      <c r="F1509" s="9" t="s">
        <v>23</v>
      </c>
      <c r="G1509" s="9">
        <v>1</v>
      </c>
      <c r="H1509" s="9" t="s">
        <v>23</v>
      </c>
      <c r="I1509" s="9">
        <v>-110</v>
      </c>
      <c r="J1509" s="9">
        <v>1</v>
      </c>
      <c r="K1509" s="9">
        <v>-110</v>
      </c>
      <c r="L1509" s="9">
        <v>-46</v>
      </c>
      <c r="M1509" s="8" t="s">
        <v>23</v>
      </c>
      <c r="N1509" s="11">
        <v>1</v>
      </c>
      <c r="O1509" s="12"/>
      <c r="P1509" s="12"/>
      <c r="Q1509" s="13"/>
      <c r="U1509" s="14"/>
    </row>
    <row r="1510" spans="1:21" s="8" customFormat="1" x14ac:dyDescent="0.3">
      <c r="A1510" s="9">
        <v>5000</v>
      </c>
      <c r="B1510" s="9">
        <v>70</v>
      </c>
      <c r="C1510" s="9">
        <v>0.25</v>
      </c>
      <c r="D1510" s="9" t="s">
        <v>224</v>
      </c>
      <c r="E1510" s="9" t="s">
        <v>308</v>
      </c>
      <c r="F1510" s="9" t="s">
        <v>23</v>
      </c>
      <c r="G1510" s="9">
        <v>8</v>
      </c>
      <c r="H1510" s="9" t="s">
        <v>23</v>
      </c>
      <c r="I1510" s="9">
        <v>-95</v>
      </c>
      <c r="J1510" s="9">
        <v>8</v>
      </c>
      <c r="K1510" s="9">
        <v>-95</v>
      </c>
      <c r="L1510" s="9">
        <v>-37</v>
      </c>
      <c r="M1510" s="8" t="s">
        <v>23</v>
      </c>
      <c r="N1510" s="11">
        <v>8</v>
      </c>
      <c r="O1510" s="12"/>
      <c r="P1510" s="12"/>
      <c r="Q1510" s="13"/>
      <c r="U1510" s="14"/>
    </row>
    <row r="1511" spans="1:21" s="8" customFormat="1" x14ac:dyDescent="0.3">
      <c r="A1511" s="9">
        <v>5000</v>
      </c>
      <c r="B1511" s="9">
        <v>70</v>
      </c>
      <c r="C1511" s="9">
        <v>0.25</v>
      </c>
      <c r="D1511" s="9" t="s">
        <v>224</v>
      </c>
      <c r="E1511" s="9" t="s">
        <v>309</v>
      </c>
      <c r="F1511" s="9" t="s">
        <v>23</v>
      </c>
      <c r="G1511" s="9">
        <v>2</v>
      </c>
      <c r="H1511" s="9" t="s">
        <v>23</v>
      </c>
      <c r="I1511" s="9">
        <v>-107</v>
      </c>
      <c r="J1511" s="9">
        <v>2</v>
      </c>
      <c r="K1511" s="9">
        <v>-107</v>
      </c>
      <c r="L1511" s="9">
        <v>-49</v>
      </c>
      <c r="M1511" s="8" t="s">
        <v>23</v>
      </c>
      <c r="N1511" s="11">
        <v>2</v>
      </c>
      <c r="O1511" s="12"/>
      <c r="P1511" s="12"/>
      <c r="Q1511" s="13"/>
      <c r="U1511" s="14"/>
    </row>
    <row r="1512" spans="1:21" s="8" customFormat="1" x14ac:dyDescent="0.3">
      <c r="A1512" s="9">
        <v>5000</v>
      </c>
      <c r="B1512" s="9">
        <v>70</v>
      </c>
      <c r="C1512" s="9">
        <v>0.25</v>
      </c>
      <c r="D1512" s="9" t="s">
        <v>224</v>
      </c>
      <c r="E1512" s="9" t="s">
        <v>310</v>
      </c>
      <c r="F1512" s="9" t="s">
        <v>23</v>
      </c>
      <c r="G1512" s="9">
        <v>8</v>
      </c>
      <c r="H1512" s="9" t="s">
        <v>23</v>
      </c>
      <c r="I1512" s="9">
        <v>-93</v>
      </c>
      <c r="J1512" s="9">
        <v>8</v>
      </c>
      <c r="K1512" s="9">
        <v>-93</v>
      </c>
      <c r="L1512" s="9">
        <v>-42</v>
      </c>
      <c r="M1512" s="8" t="s">
        <v>23</v>
      </c>
      <c r="N1512" s="11">
        <v>8</v>
      </c>
      <c r="O1512" s="12"/>
      <c r="P1512" s="12"/>
      <c r="Q1512" s="13"/>
      <c r="U1512" s="14"/>
    </row>
    <row r="1513" spans="1:21" s="8" customFormat="1" x14ac:dyDescent="0.3">
      <c r="A1513" s="9">
        <v>5000</v>
      </c>
      <c r="B1513" s="9">
        <v>70</v>
      </c>
      <c r="C1513" s="9">
        <v>0.25</v>
      </c>
      <c r="D1513" s="9" t="s">
        <v>224</v>
      </c>
      <c r="E1513" s="9" t="s">
        <v>311</v>
      </c>
      <c r="F1513" s="9" t="s">
        <v>23</v>
      </c>
      <c r="G1513" s="9">
        <v>0</v>
      </c>
      <c r="H1513" s="9" t="s">
        <v>23</v>
      </c>
      <c r="I1513" s="9">
        <v>-113</v>
      </c>
      <c r="J1513" s="9">
        <v>0</v>
      </c>
      <c r="K1513" s="9">
        <v>-113</v>
      </c>
      <c r="L1513" s="9">
        <v>-53</v>
      </c>
      <c r="M1513" s="8" t="s">
        <v>23</v>
      </c>
      <c r="N1513" s="11">
        <v>0</v>
      </c>
      <c r="O1513" s="12"/>
      <c r="P1513" s="12"/>
      <c r="Q1513" s="13"/>
      <c r="U1513" s="14"/>
    </row>
    <row r="1514" spans="1:21" s="8" customFormat="1" x14ac:dyDescent="0.3">
      <c r="A1514" s="9">
        <v>5000</v>
      </c>
      <c r="B1514" s="9">
        <v>70</v>
      </c>
      <c r="C1514" s="9">
        <v>0.25</v>
      </c>
      <c r="D1514" s="9" t="s">
        <v>224</v>
      </c>
      <c r="E1514" s="9" t="s">
        <v>312</v>
      </c>
      <c r="F1514" s="9" t="s">
        <v>23</v>
      </c>
      <c r="G1514" s="9">
        <v>1</v>
      </c>
      <c r="H1514" s="9" t="s">
        <v>23</v>
      </c>
      <c r="I1514" s="9">
        <v>-118</v>
      </c>
      <c r="J1514" s="9">
        <v>1</v>
      </c>
      <c r="K1514" s="9">
        <v>-118</v>
      </c>
      <c r="L1514" s="9">
        <v>-50</v>
      </c>
      <c r="M1514" s="8" t="s">
        <v>23</v>
      </c>
      <c r="N1514" s="11">
        <v>1</v>
      </c>
      <c r="O1514" s="12"/>
      <c r="P1514" s="12"/>
      <c r="Q1514" s="13"/>
      <c r="U1514" s="14"/>
    </row>
    <row r="1515" spans="1:21" s="8" customFormat="1" x14ac:dyDescent="0.3">
      <c r="A1515" s="9">
        <v>5000</v>
      </c>
      <c r="B1515" s="9">
        <v>70</v>
      </c>
      <c r="C1515" s="9">
        <v>0.25</v>
      </c>
      <c r="D1515" s="9" t="s">
        <v>224</v>
      </c>
      <c r="E1515" s="9" t="s">
        <v>313</v>
      </c>
      <c r="F1515" s="9" t="s">
        <v>23</v>
      </c>
      <c r="G1515" s="9">
        <v>4</v>
      </c>
      <c r="H1515" s="9" t="s">
        <v>23</v>
      </c>
      <c r="I1515" s="9">
        <v>-94</v>
      </c>
      <c r="J1515" s="9">
        <v>4</v>
      </c>
      <c r="K1515" s="9">
        <v>-94</v>
      </c>
      <c r="L1515" s="9">
        <v>-34</v>
      </c>
      <c r="M1515" s="8" t="s">
        <v>23</v>
      </c>
      <c r="N1515" s="11">
        <v>4</v>
      </c>
      <c r="O1515" s="12"/>
      <c r="P1515" s="12"/>
      <c r="Q1515" s="13"/>
      <c r="U1515" s="14"/>
    </row>
    <row r="1516" spans="1:21" s="8" customFormat="1" x14ac:dyDescent="0.3">
      <c r="A1516" s="9">
        <v>5000</v>
      </c>
      <c r="B1516" s="9">
        <v>70</v>
      </c>
      <c r="C1516" s="9">
        <v>0.25</v>
      </c>
      <c r="D1516" s="9" t="s">
        <v>224</v>
      </c>
      <c r="E1516" s="9" t="s">
        <v>314</v>
      </c>
      <c r="F1516" s="9" t="s">
        <v>23</v>
      </c>
      <c r="G1516" s="9">
        <v>0</v>
      </c>
      <c r="H1516" s="9" t="s">
        <v>23</v>
      </c>
      <c r="I1516" s="9">
        <v>-111</v>
      </c>
      <c r="J1516" s="9">
        <v>0</v>
      </c>
      <c r="K1516" s="9">
        <v>-111</v>
      </c>
      <c r="L1516" s="9">
        <v>-46</v>
      </c>
      <c r="M1516" s="8" t="s">
        <v>23</v>
      </c>
      <c r="N1516" s="11">
        <v>0</v>
      </c>
      <c r="O1516" s="12"/>
      <c r="P1516" s="12"/>
      <c r="Q1516" s="13"/>
      <c r="U1516" s="14"/>
    </row>
    <row r="1517" spans="1:21" s="8" customFormat="1" x14ac:dyDescent="0.3">
      <c r="A1517" s="9">
        <v>5000</v>
      </c>
      <c r="B1517" s="9">
        <v>70</v>
      </c>
      <c r="C1517" s="9">
        <v>0.25</v>
      </c>
      <c r="D1517" s="9" t="s">
        <v>224</v>
      </c>
      <c r="E1517" s="9" t="s">
        <v>315</v>
      </c>
      <c r="F1517" s="9" t="s">
        <v>23</v>
      </c>
      <c r="G1517" s="9">
        <v>4</v>
      </c>
      <c r="H1517" s="9" t="s">
        <v>23</v>
      </c>
      <c r="I1517" s="9">
        <v>-106</v>
      </c>
      <c r="J1517" s="9">
        <v>5</v>
      </c>
      <c r="K1517" s="9">
        <v>-106</v>
      </c>
      <c r="L1517" s="9">
        <v>-42</v>
      </c>
      <c r="M1517" s="8" t="s">
        <v>23</v>
      </c>
      <c r="N1517" s="11">
        <v>5</v>
      </c>
      <c r="O1517" s="12"/>
      <c r="P1517" s="12"/>
      <c r="Q1517" s="13"/>
      <c r="U1517" s="14"/>
    </row>
    <row r="1518" spans="1:21" s="8" customFormat="1" x14ac:dyDescent="0.3">
      <c r="A1518" s="9">
        <v>5000</v>
      </c>
      <c r="B1518" s="9">
        <v>70</v>
      </c>
      <c r="C1518" s="9">
        <v>0.25</v>
      </c>
      <c r="D1518" s="9" t="s">
        <v>224</v>
      </c>
      <c r="E1518" s="9" t="s">
        <v>316</v>
      </c>
      <c r="F1518" s="9" t="s">
        <v>23</v>
      </c>
      <c r="G1518" s="9">
        <v>5</v>
      </c>
      <c r="H1518" s="9" t="s">
        <v>23</v>
      </c>
      <c r="I1518" s="9">
        <v>-105</v>
      </c>
      <c r="J1518" s="9">
        <v>5</v>
      </c>
      <c r="K1518" s="9">
        <v>-105</v>
      </c>
      <c r="L1518" s="9">
        <v>-45</v>
      </c>
      <c r="M1518" s="8" t="s">
        <v>23</v>
      </c>
      <c r="N1518" s="11">
        <v>5</v>
      </c>
      <c r="O1518" s="12"/>
      <c r="P1518" s="12"/>
      <c r="Q1518" s="13"/>
      <c r="U1518" s="14"/>
    </row>
    <row r="1519" spans="1:21" s="8" customFormat="1" x14ac:dyDescent="0.3">
      <c r="A1519" s="9">
        <v>5000</v>
      </c>
      <c r="B1519" s="9">
        <v>70</v>
      </c>
      <c r="C1519" s="9">
        <v>0.25</v>
      </c>
      <c r="D1519" s="9" t="s">
        <v>224</v>
      </c>
      <c r="E1519" s="9" t="s">
        <v>317</v>
      </c>
      <c r="F1519" s="9" t="s">
        <v>23</v>
      </c>
      <c r="G1519" s="9">
        <v>3</v>
      </c>
      <c r="H1519" s="9" t="s">
        <v>23</v>
      </c>
      <c r="I1519" s="9">
        <v>-104</v>
      </c>
      <c r="J1519" s="9">
        <v>3</v>
      </c>
      <c r="K1519" s="9">
        <v>-104</v>
      </c>
      <c r="L1519" s="9">
        <v>-46</v>
      </c>
      <c r="M1519" s="8" t="s">
        <v>23</v>
      </c>
      <c r="N1519" s="11">
        <v>3</v>
      </c>
      <c r="O1519" s="12"/>
      <c r="P1519" s="12"/>
      <c r="Q1519" s="13"/>
      <c r="U1519" s="14"/>
    </row>
    <row r="1520" spans="1:21" s="8" customFormat="1" x14ac:dyDescent="0.3">
      <c r="A1520" s="9">
        <v>5000</v>
      </c>
      <c r="B1520" s="9">
        <v>70</v>
      </c>
      <c r="C1520" s="9">
        <v>0.25</v>
      </c>
      <c r="D1520" s="9" t="s">
        <v>224</v>
      </c>
      <c r="E1520" s="9" t="s">
        <v>318</v>
      </c>
      <c r="F1520" s="9" t="s">
        <v>23</v>
      </c>
      <c r="G1520" s="9">
        <v>7</v>
      </c>
      <c r="H1520" s="9" t="s">
        <v>23</v>
      </c>
      <c r="I1520" s="9">
        <v>-84</v>
      </c>
      <c r="J1520" s="9">
        <v>7</v>
      </c>
      <c r="K1520" s="9">
        <v>-84</v>
      </c>
      <c r="L1520" s="9">
        <v>-37</v>
      </c>
      <c r="M1520" s="8" t="s">
        <v>23</v>
      </c>
      <c r="N1520" s="11">
        <v>7</v>
      </c>
      <c r="O1520" s="12"/>
      <c r="P1520" s="12"/>
      <c r="Q1520" s="13"/>
      <c r="U1520" s="14"/>
    </row>
    <row r="1521" spans="1:29" s="8" customFormat="1" x14ac:dyDescent="0.3">
      <c r="A1521" s="9">
        <v>5000</v>
      </c>
      <c r="B1521" s="9">
        <v>70</v>
      </c>
      <c r="C1521" s="9">
        <v>0.25</v>
      </c>
      <c r="D1521" s="9" t="s">
        <v>224</v>
      </c>
      <c r="E1521" s="9" t="s">
        <v>319</v>
      </c>
      <c r="F1521" s="9" t="s">
        <v>23</v>
      </c>
      <c r="G1521" s="9">
        <v>6</v>
      </c>
      <c r="H1521" s="9" t="s">
        <v>23</v>
      </c>
      <c r="I1521" s="9">
        <v>-67</v>
      </c>
      <c r="J1521" s="9">
        <v>6</v>
      </c>
      <c r="K1521" s="9">
        <v>-67</v>
      </c>
      <c r="L1521" s="9">
        <v>-29</v>
      </c>
      <c r="M1521" s="8" t="s">
        <v>23</v>
      </c>
      <c r="N1521" s="11">
        <v>6</v>
      </c>
      <c r="O1521" s="12"/>
      <c r="P1521" s="12"/>
      <c r="Q1521" s="13"/>
      <c r="U1521" s="14"/>
    </row>
    <row r="1522" spans="1:29" s="8" customFormat="1" x14ac:dyDescent="0.3">
      <c r="A1522" s="9">
        <v>5000</v>
      </c>
      <c r="B1522" s="9">
        <v>70</v>
      </c>
      <c r="C1522" s="9">
        <v>0.25</v>
      </c>
      <c r="D1522" s="9" t="s">
        <v>224</v>
      </c>
      <c r="E1522" s="9" t="s">
        <v>320</v>
      </c>
      <c r="F1522" s="9" t="s">
        <v>23</v>
      </c>
      <c r="G1522" s="9">
        <v>2</v>
      </c>
      <c r="H1522" s="9" t="s">
        <v>23</v>
      </c>
      <c r="I1522" s="9">
        <v>-106</v>
      </c>
      <c r="J1522" s="9">
        <v>3</v>
      </c>
      <c r="K1522" s="9">
        <v>-106</v>
      </c>
      <c r="L1522" s="9">
        <v>-38</v>
      </c>
      <c r="M1522" s="8" t="s">
        <v>23</v>
      </c>
      <c r="N1522" s="11">
        <v>3</v>
      </c>
      <c r="O1522" s="12"/>
      <c r="P1522" s="12"/>
      <c r="Q1522" s="13"/>
      <c r="U1522" s="14"/>
    </row>
    <row r="1523" spans="1:29" s="8" customFormat="1" x14ac:dyDescent="0.3">
      <c r="A1523" s="9">
        <v>5000</v>
      </c>
      <c r="B1523" s="9">
        <v>70</v>
      </c>
      <c r="C1523" s="9">
        <v>0.25</v>
      </c>
      <c r="D1523" s="9" t="s">
        <v>224</v>
      </c>
      <c r="E1523" s="9" t="s">
        <v>321</v>
      </c>
      <c r="F1523" s="9" t="s">
        <v>23</v>
      </c>
      <c r="G1523" s="9">
        <v>10</v>
      </c>
      <c r="H1523" s="9" t="s">
        <v>23</v>
      </c>
      <c r="I1523" s="9">
        <v>-86</v>
      </c>
      <c r="J1523" s="9">
        <v>11</v>
      </c>
      <c r="K1523" s="9">
        <v>-86</v>
      </c>
      <c r="L1523" s="9">
        <v>-27</v>
      </c>
      <c r="M1523" s="8" t="s">
        <v>23</v>
      </c>
      <c r="N1523" s="11">
        <v>11</v>
      </c>
      <c r="O1523" s="12"/>
      <c r="P1523" s="12"/>
      <c r="Q1523" s="13"/>
      <c r="U1523" s="14"/>
    </row>
    <row r="1524" spans="1:29" s="8" customFormat="1" x14ac:dyDescent="0.3">
      <c r="A1524" s="9">
        <v>5000</v>
      </c>
      <c r="B1524" s="9">
        <v>70</v>
      </c>
      <c r="C1524" s="9">
        <v>0.25</v>
      </c>
      <c r="D1524" s="9" t="s">
        <v>224</v>
      </c>
      <c r="E1524" s="9" t="s">
        <v>322</v>
      </c>
      <c r="F1524" s="9" t="s">
        <v>23</v>
      </c>
      <c r="G1524" s="9">
        <v>0</v>
      </c>
      <c r="H1524" s="9" t="s">
        <v>23</v>
      </c>
      <c r="I1524" s="9">
        <v>-104</v>
      </c>
      <c r="J1524" s="9">
        <v>0</v>
      </c>
      <c r="K1524" s="9">
        <v>-104</v>
      </c>
      <c r="L1524" s="9">
        <v>-49</v>
      </c>
      <c r="M1524" s="8" t="s">
        <v>23</v>
      </c>
      <c r="N1524" s="11">
        <v>0</v>
      </c>
      <c r="O1524" s="12"/>
      <c r="P1524" s="12"/>
      <c r="Q1524" s="13"/>
      <c r="U1524" s="14"/>
    </row>
    <row r="1525" spans="1:29" s="8" customFormat="1" x14ac:dyDescent="0.3">
      <c r="A1525" s="9">
        <v>5000</v>
      </c>
      <c r="B1525" s="9">
        <v>70</v>
      </c>
      <c r="C1525" s="9">
        <v>0.25</v>
      </c>
      <c r="D1525" s="9" t="s">
        <v>224</v>
      </c>
      <c r="E1525" s="9" t="s">
        <v>323</v>
      </c>
      <c r="F1525" s="9" t="s">
        <v>23</v>
      </c>
      <c r="G1525" s="9">
        <v>1</v>
      </c>
      <c r="H1525" s="9" t="s">
        <v>23</v>
      </c>
      <c r="I1525" s="9">
        <v>-97</v>
      </c>
      <c r="J1525" s="9">
        <v>1</v>
      </c>
      <c r="K1525" s="9">
        <v>-97</v>
      </c>
      <c r="L1525" s="9">
        <v>-48</v>
      </c>
      <c r="M1525" s="8" t="s">
        <v>23</v>
      </c>
      <c r="N1525" s="11">
        <v>1</v>
      </c>
      <c r="O1525" s="12"/>
      <c r="P1525" s="12"/>
      <c r="Q1525" s="13"/>
      <c r="U1525" s="14"/>
    </row>
    <row r="1526" spans="1:29" s="8" customFormat="1" x14ac:dyDescent="0.3">
      <c r="A1526" s="9">
        <v>5000</v>
      </c>
      <c r="B1526" s="9">
        <v>70</v>
      </c>
      <c r="C1526" s="9">
        <v>0.25</v>
      </c>
      <c r="D1526" s="9" t="s">
        <v>224</v>
      </c>
      <c r="E1526" s="9" t="s">
        <v>324</v>
      </c>
      <c r="F1526" s="9" t="s">
        <v>23</v>
      </c>
      <c r="G1526" s="9">
        <v>2</v>
      </c>
      <c r="H1526" s="9" t="s">
        <v>23</v>
      </c>
      <c r="I1526" s="9">
        <v>-106</v>
      </c>
      <c r="J1526" s="9">
        <v>2</v>
      </c>
      <c r="K1526" s="9">
        <v>-106</v>
      </c>
      <c r="L1526" s="9">
        <v>-42</v>
      </c>
      <c r="M1526" s="8" t="s">
        <v>23</v>
      </c>
      <c r="N1526" s="11">
        <v>2</v>
      </c>
      <c r="O1526" s="12"/>
      <c r="P1526" s="12"/>
      <c r="Q1526" s="13"/>
      <c r="U1526" s="14"/>
    </row>
    <row r="1527" spans="1:29" x14ac:dyDescent="0.3">
      <c r="A1527" s="4">
        <v>5000</v>
      </c>
      <c r="B1527" s="4">
        <v>70</v>
      </c>
      <c r="C1527" s="4">
        <v>0.5</v>
      </c>
      <c r="D1527" s="4" t="s">
        <v>224</v>
      </c>
      <c r="E1527" s="4" t="s">
        <v>300</v>
      </c>
      <c r="F1527" s="4" t="s">
        <v>23</v>
      </c>
      <c r="G1527" s="4">
        <v>415</v>
      </c>
      <c r="H1527" s="4" t="s">
        <v>23</v>
      </c>
      <c r="I1527" s="4">
        <v>424</v>
      </c>
      <c r="J1527" s="4">
        <v>438</v>
      </c>
      <c r="K1527" s="4">
        <v>424</v>
      </c>
      <c r="L1527" s="4">
        <v>436</v>
      </c>
      <c r="M1527" s="8" t="s">
        <v>23</v>
      </c>
      <c r="N1527" s="5">
        <v>438</v>
      </c>
      <c r="O1527" s="6"/>
      <c r="P1527" s="6"/>
      <c r="Q1527" s="7"/>
      <c r="R1527" s="8">
        <f t="shared" ref="R1527" si="662">A1527</f>
        <v>5000</v>
      </c>
      <c r="S1527" s="8">
        <f t="shared" ref="S1527" si="663">B1527</f>
        <v>70</v>
      </c>
      <c r="T1527" s="8">
        <f t="shared" ref="T1527" si="664">C1527</f>
        <v>0.5</v>
      </c>
      <c r="U1527" s="8" t="str">
        <f t="shared" ref="U1527" si="665">D1527</f>
        <v>WS</v>
      </c>
      <c r="V1527" s="8">
        <f t="shared" ref="V1527" si="666">AVERAGE(G1527:G1551)</f>
        <v>381.2</v>
      </c>
      <c r="W1527" s="8" t="e">
        <f t="shared" ref="W1527" si="667">AVERAGE(H1527:H1551)</f>
        <v>#DIV/0!</v>
      </c>
      <c r="X1527" s="8">
        <f t="shared" ref="X1527" si="668">AVERAGE(I1527:I1551)</f>
        <v>426.68</v>
      </c>
      <c r="Y1527" s="8">
        <f t="shared" ref="Y1527" si="669">AVERAGE(J1527:J1551)</f>
        <v>440.92</v>
      </c>
      <c r="Z1527" s="8">
        <f t="shared" ref="Z1527" si="670">AVERAGE(K1527:K1551)</f>
        <v>426.68</v>
      </c>
      <c r="AA1527" s="8">
        <f t="shared" ref="AA1527" si="671">AVERAGE(L1527:L1551)</f>
        <v>440.56</v>
      </c>
      <c r="AB1527" s="8" t="e">
        <f t="shared" ref="AB1527:AC1527" si="672">AVERAGE(M1527:M1551)</f>
        <v>#DIV/0!</v>
      </c>
      <c r="AC1527" s="8">
        <f t="shared" si="672"/>
        <v>440.92</v>
      </c>
    </row>
    <row r="1528" spans="1:29" x14ac:dyDescent="0.3">
      <c r="A1528" s="4">
        <v>5000</v>
      </c>
      <c r="B1528" s="4">
        <v>70</v>
      </c>
      <c r="C1528" s="4">
        <v>0.5</v>
      </c>
      <c r="D1528" s="4" t="s">
        <v>224</v>
      </c>
      <c r="E1528" s="4" t="s">
        <v>301</v>
      </c>
      <c r="F1528" s="4" t="s">
        <v>23</v>
      </c>
      <c r="G1528" s="4">
        <v>461</v>
      </c>
      <c r="H1528" s="4" t="s">
        <v>23</v>
      </c>
      <c r="I1528" s="4">
        <v>505</v>
      </c>
      <c r="J1528" s="4">
        <v>513</v>
      </c>
      <c r="K1528" s="4">
        <v>505</v>
      </c>
      <c r="L1528" s="4">
        <v>513</v>
      </c>
      <c r="M1528" s="8" t="s">
        <v>23</v>
      </c>
      <c r="N1528" s="5">
        <v>513</v>
      </c>
      <c r="O1528" s="6"/>
      <c r="P1528" s="6"/>
      <c r="Q1528" s="7"/>
      <c r="R1528" s="8"/>
      <c r="S1528" s="8"/>
      <c r="T1528" s="8"/>
      <c r="U1528" s="14"/>
      <c r="V1528" s="8"/>
      <c r="W1528" s="8"/>
      <c r="X1528" s="8"/>
      <c r="Y1528" s="8"/>
      <c r="Z1528" s="8"/>
      <c r="AA1528" s="8"/>
      <c r="AB1528" s="8"/>
      <c r="AC1528" s="8"/>
    </row>
    <row r="1529" spans="1:29" x14ac:dyDescent="0.3">
      <c r="A1529" s="4">
        <v>5000</v>
      </c>
      <c r="B1529" s="4">
        <v>70</v>
      </c>
      <c r="C1529" s="4">
        <v>0.5</v>
      </c>
      <c r="D1529" s="4" t="s">
        <v>224</v>
      </c>
      <c r="E1529" s="4" t="s">
        <v>302</v>
      </c>
      <c r="F1529" s="4" t="s">
        <v>23</v>
      </c>
      <c r="G1529" s="4">
        <v>388</v>
      </c>
      <c r="H1529" s="4" t="s">
        <v>23</v>
      </c>
      <c r="I1529" s="4">
        <v>453</v>
      </c>
      <c r="J1529" s="4">
        <v>465</v>
      </c>
      <c r="K1529" s="4">
        <v>453</v>
      </c>
      <c r="L1529" s="4">
        <v>465</v>
      </c>
      <c r="M1529" s="8" t="s">
        <v>23</v>
      </c>
      <c r="N1529" s="5">
        <v>465</v>
      </c>
      <c r="O1529" s="6"/>
      <c r="P1529" s="6"/>
      <c r="Q1529" s="7"/>
      <c r="R1529" s="8"/>
      <c r="S1529" s="8"/>
      <c r="T1529" s="8"/>
      <c r="U1529" s="14"/>
      <c r="V1529" s="8"/>
      <c r="W1529" s="8"/>
      <c r="X1529" s="8"/>
      <c r="Y1529" s="8"/>
      <c r="Z1529" s="8"/>
      <c r="AA1529" s="8"/>
      <c r="AB1529" s="8"/>
      <c r="AC1529" s="8"/>
    </row>
    <row r="1530" spans="1:29" x14ac:dyDescent="0.3">
      <c r="A1530" s="4">
        <v>5000</v>
      </c>
      <c r="B1530" s="4">
        <v>70</v>
      </c>
      <c r="C1530" s="4">
        <v>0.5</v>
      </c>
      <c r="D1530" s="4" t="s">
        <v>224</v>
      </c>
      <c r="E1530" s="4" t="s">
        <v>303</v>
      </c>
      <c r="F1530" s="4" t="s">
        <v>23</v>
      </c>
      <c r="G1530" s="4">
        <v>405</v>
      </c>
      <c r="H1530" s="4" t="s">
        <v>23</v>
      </c>
      <c r="I1530" s="4">
        <v>421</v>
      </c>
      <c r="J1530" s="4">
        <v>439</v>
      </c>
      <c r="K1530" s="4">
        <v>421</v>
      </c>
      <c r="L1530" s="4">
        <v>439</v>
      </c>
      <c r="M1530" s="8" t="s">
        <v>23</v>
      </c>
      <c r="N1530" s="5">
        <v>439</v>
      </c>
      <c r="O1530" s="6"/>
      <c r="P1530" s="6"/>
      <c r="Q1530" s="7"/>
      <c r="R1530" s="8"/>
      <c r="S1530" s="8"/>
      <c r="T1530" s="8"/>
      <c r="U1530" s="14"/>
      <c r="V1530" s="8"/>
      <c r="W1530" s="8"/>
      <c r="X1530" s="8"/>
      <c r="Y1530" s="8"/>
      <c r="Z1530" s="8"/>
      <c r="AA1530" s="8"/>
      <c r="AB1530" s="8"/>
      <c r="AC1530" s="8"/>
    </row>
    <row r="1531" spans="1:29" x14ac:dyDescent="0.3">
      <c r="A1531" s="4">
        <v>5000</v>
      </c>
      <c r="B1531" s="4">
        <v>70</v>
      </c>
      <c r="C1531" s="4">
        <v>0.5</v>
      </c>
      <c r="D1531" s="4" t="s">
        <v>224</v>
      </c>
      <c r="E1531" s="4" t="s">
        <v>304</v>
      </c>
      <c r="F1531" s="4" t="s">
        <v>23</v>
      </c>
      <c r="G1531" s="4">
        <v>403</v>
      </c>
      <c r="H1531" s="4" t="s">
        <v>23</v>
      </c>
      <c r="I1531" s="4">
        <v>430</v>
      </c>
      <c r="J1531" s="4">
        <v>445</v>
      </c>
      <c r="K1531" s="4">
        <v>430</v>
      </c>
      <c r="L1531" s="4">
        <v>445</v>
      </c>
      <c r="M1531" s="8" t="s">
        <v>23</v>
      </c>
      <c r="N1531" s="5">
        <v>445</v>
      </c>
      <c r="O1531" s="6"/>
      <c r="P1531" s="6"/>
      <c r="Q1531" s="7"/>
      <c r="R1531" s="8"/>
      <c r="S1531" s="8"/>
      <c r="T1531" s="8"/>
      <c r="U1531" s="14"/>
      <c r="V1531" s="8"/>
      <c r="W1531" s="8"/>
      <c r="X1531" s="8"/>
      <c r="Y1531" s="8"/>
      <c r="Z1531" s="8"/>
      <c r="AA1531" s="8"/>
      <c r="AB1531" s="8"/>
      <c r="AC1531" s="8"/>
    </row>
    <row r="1532" spans="1:29" x14ac:dyDescent="0.3">
      <c r="A1532" s="4">
        <v>5000</v>
      </c>
      <c r="B1532" s="4">
        <v>70</v>
      </c>
      <c r="C1532" s="4">
        <v>0.5</v>
      </c>
      <c r="D1532" s="4" t="s">
        <v>224</v>
      </c>
      <c r="E1532" s="4" t="s">
        <v>305</v>
      </c>
      <c r="F1532" s="4" t="s">
        <v>23</v>
      </c>
      <c r="G1532" s="4">
        <v>424</v>
      </c>
      <c r="H1532" s="4" t="s">
        <v>23</v>
      </c>
      <c r="I1532" s="4">
        <v>446</v>
      </c>
      <c r="J1532" s="4">
        <v>460</v>
      </c>
      <c r="K1532" s="4">
        <v>446</v>
      </c>
      <c r="L1532" s="4">
        <v>460</v>
      </c>
      <c r="M1532" s="8" t="s">
        <v>23</v>
      </c>
      <c r="N1532" s="5">
        <v>460</v>
      </c>
      <c r="O1532" s="6"/>
      <c r="P1532" s="6"/>
      <c r="Q1532" s="7"/>
      <c r="R1532" s="8"/>
      <c r="S1532" s="8"/>
      <c r="T1532" s="8"/>
      <c r="U1532" s="14"/>
      <c r="V1532" s="8"/>
      <c r="W1532" s="8"/>
      <c r="X1532" s="8"/>
      <c r="Y1532" s="8"/>
      <c r="Z1532" s="8"/>
      <c r="AA1532" s="8"/>
      <c r="AB1532" s="8"/>
      <c r="AC1532" s="8"/>
    </row>
    <row r="1533" spans="1:29" x14ac:dyDescent="0.3">
      <c r="A1533" s="4">
        <v>5000</v>
      </c>
      <c r="B1533" s="4">
        <v>70</v>
      </c>
      <c r="C1533" s="4">
        <v>0.5</v>
      </c>
      <c r="D1533" s="4" t="s">
        <v>224</v>
      </c>
      <c r="E1533" s="4" t="s">
        <v>306</v>
      </c>
      <c r="F1533" s="4" t="s">
        <v>23</v>
      </c>
      <c r="G1533" s="4">
        <v>403</v>
      </c>
      <c r="H1533" s="4" t="s">
        <v>23</v>
      </c>
      <c r="I1533" s="4">
        <v>447</v>
      </c>
      <c r="J1533" s="4">
        <v>459</v>
      </c>
      <c r="K1533" s="4">
        <v>447</v>
      </c>
      <c r="L1533" s="4">
        <v>457</v>
      </c>
      <c r="M1533" s="8" t="s">
        <v>23</v>
      </c>
      <c r="N1533" s="5">
        <v>459</v>
      </c>
      <c r="O1533" s="6"/>
      <c r="P1533" s="6"/>
      <c r="Q1533" s="7"/>
      <c r="R1533" s="8"/>
      <c r="S1533" s="8"/>
      <c r="T1533" s="8"/>
      <c r="U1533" s="14"/>
      <c r="V1533" s="8"/>
      <c r="W1533" s="8"/>
      <c r="X1533" s="8"/>
      <c r="Y1533" s="8"/>
      <c r="Z1533" s="8"/>
      <c r="AA1533" s="8"/>
      <c r="AB1533" s="8"/>
      <c r="AC1533" s="8"/>
    </row>
    <row r="1534" spans="1:29" x14ac:dyDescent="0.3">
      <c r="A1534" s="4">
        <v>5000</v>
      </c>
      <c r="B1534" s="4">
        <v>70</v>
      </c>
      <c r="C1534" s="4">
        <v>0.5</v>
      </c>
      <c r="D1534" s="4" t="s">
        <v>224</v>
      </c>
      <c r="E1534" s="4" t="s">
        <v>307</v>
      </c>
      <c r="F1534" s="4" t="s">
        <v>23</v>
      </c>
      <c r="G1534" s="4">
        <v>292</v>
      </c>
      <c r="H1534" s="4" t="s">
        <v>23</v>
      </c>
      <c r="I1534" s="4">
        <v>349</v>
      </c>
      <c r="J1534" s="4">
        <v>360</v>
      </c>
      <c r="K1534" s="4">
        <v>349</v>
      </c>
      <c r="L1534" s="4">
        <v>360</v>
      </c>
      <c r="M1534" s="8" t="s">
        <v>23</v>
      </c>
      <c r="N1534" s="5">
        <v>360</v>
      </c>
      <c r="O1534" s="6"/>
      <c r="P1534" s="6"/>
      <c r="Q1534" s="7"/>
      <c r="R1534" s="8"/>
      <c r="S1534" s="8"/>
      <c r="T1534" s="8"/>
      <c r="U1534" s="14"/>
      <c r="V1534" s="8"/>
      <c r="W1534" s="8"/>
      <c r="X1534" s="8"/>
      <c r="Y1534" s="8"/>
      <c r="Z1534" s="8"/>
      <c r="AA1534" s="8"/>
      <c r="AB1534" s="8"/>
      <c r="AC1534" s="8"/>
    </row>
    <row r="1535" spans="1:29" x14ac:dyDescent="0.3">
      <c r="A1535" s="4">
        <v>5000</v>
      </c>
      <c r="B1535" s="4">
        <v>70</v>
      </c>
      <c r="C1535" s="4">
        <v>0.5</v>
      </c>
      <c r="D1535" s="4" t="s">
        <v>224</v>
      </c>
      <c r="E1535" s="4" t="s">
        <v>308</v>
      </c>
      <c r="F1535" s="4" t="s">
        <v>23</v>
      </c>
      <c r="G1535" s="4">
        <v>385</v>
      </c>
      <c r="H1535" s="4" t="s">
        <v>23</v>
      </c>
      <c r="I1535" s="4">
        <v>424</v>
      </c>
      <c r="J1535" s="4">
        <v>431</v>
      </c>
      <c r="K1535" s="4">
        <v>424</v>
      </c>
      <c r="L1535" s="4">
        <v>430</v>
      </c>
      <c r="M1535" s="8" t="s">
        <v>23</v>
      </c>
      <c r="N1535" s="5">
        <v>431</v>
      </c>
      <c r="O1535" s="6"/>
      <c r="P1535" s="6"/>
      <c r="Q1535" s="7"/>
      <c r="R1535" s="8"/>
      <c r="S1535" s="8"/>
      <c r="T1535" s="8"/>
      <c r="U1535" s="14"/>
      <c r="V1535" s="8"/>
      <c r="W1535" s="8"/>
      <c r="X1535" s="8"/>
      <c r="Y1535" s="8"/>
      <c r="Z1535" s="8"/>
      <c r="AA1535" s="8"/>
      <c r="AB1535" s="8"/>
      <c r="AC1535" s="8"/>
    </row>
    <row r="1536" spans="1:29" x14ac:dyDescent="0.3">
      <c r="A1536" s="4">
        <v>5000</v>
      </c>
      <c r="B1536" s="4">
        <v>70</v>
      </c>
      <c r="C1536" s="4">
        <v>0.5</v>
      </c>
      <c r="D1536" s="4" t="s">
        <v>224</v>
      </c>
      <c r="E1536" s="4" t="s">
        <v>309</v>
      </c>
      <c r="F1536" s="4" t="s">
        <v>23</v>
      </c>
      <c r="G1536" s="4">
        <v>372</v>
      </c>
      <c r="H1536" s="4" t="s">
        <v>23</v>
      </c>
      <c r="I1536" s="4">
        <v>461</v>
      </c>
      <c r="J1536" s="4">
        <v>467</v>
      </c>
      <c r="K1536" s="4">
        <v>461</v>
      </c>
      <c r="L1536" s="4">
        <v>467</v>
      </c>
      <c r="M1536" s="8" t="s">
        <v>23</v>
      </c>
      <c r="N1536" s="5">
        <v>467</v>
      </c>
      <c r="O1536" s="6"/>
      <c r="P1536" s="6"/>
      <c r="Q1536" s="7"/>
      <c r="R1536" s="8"/>
      <c r="S1536" s="8"/>
      <c r="T1536" s="8"/>
      <c r="U1536" s="14"/>
      <c r="V1536" s="8"/>
      <c r="W1536" s="8"/>
      <c r="X1536" s="8"/>
      <c r="Y1536" s="8"/>
      <c r="Z1536" s="8"/>
      <c r="AA1536" s="8"/>
      <c r="AB1536" s="8"/>
      <c r="AC1536" s="8"/>
    </row>
    <row r="1537" spans="1:29" x14ac:dyDescent="0.3">
      <c r="A1537" s="4">
        <v>5000</v>
      </c>
      <c r="B1537" s="4">
        <v>70</v>
      </c>
      <c r="C1537" s="4">
        <v>0.5</v>
      </c>
      <c r="D1537" s="4" t="s">
        <v>224</v>
      </c>
      <c r="E1537" s="4" t="s">
        <v>310</v>
      </c>
      <c r="F1537" s="4" t="s">
        <v>23</v>
      </c>
      <c r="G1537" s="4">
        <v>260</v>
      </c>
      <c r="H1537" s="4" t="s">
        <v>23</v>
      </c>
      <c r="I1537" s="4">
        <v>337</v>
      </c>
      <c r="J1537" s="4">
        <v>346</v>
      </c>
      <c r="K1537" s="4">
        <v>337</v>
      </c>
      <c r="L1537" s="4">
        <v>346</v>
      </c>
      <c r="M1537" s="8" t="s">
        <v>23</v>
      </c>
      <c r="N1537" s="5">
        <v>346</v>
      </c>
      <c r="O1537" s="6"/>
      <c r="P1537" s="6"/>
      <c r="Q1537" s="7"/>
      <c r="R1537" s="8"/>
      <c r="S1537" s="8"/>
      <c r="T1537" s="8"/>
      <c r="U1537" s="14"/>
      <c r="V1537" s="8"/>
      <c r="W1537" s="8"/>
      <c r="X1537" s="8"/>
      <c r="Y1537" s="8"/>
      <c r="Z1537" s="8"/>
      <c r="AA1537" s="8"/>
      <c r="AB1537" s="8"/>
      <c r="AC1537" s="8"/>
    </row>
    <row r="1538" spans="1:29" x14ac:dyDescent="0.3">
      <c r="A1538" s="4">
        <v>5000</v>
      </c>
      <c r="B1538" s="4">
        <v>70</v>
      </c>
      <c r="C1538" s="4">
        <v>0.5</v>
      </c>
      <c r="D1538" s="4" t="s">
        <v>224</v>
      </c>
      <c r="E1538" s="4" t="s">
        <v>311</v>
      </c>
      <c r="F1538" s="4" t="s">
        <v>23</v>
      </c>
      <c r="G1538" s="4">
        <v>386</v>
      </c>
      <c r="H1538" s="4" t="s">
        <v>23</v>
      </c>
      <c r="I1538" s="4">
        <v>454</v>
      </c>
      <c r="J1538" s="4">
        <v>474</v>
      </c>
      <c r="K1538" s="4">
        <v>454</v>
      </c>
      <c r="L1538" s="4">
        <v>474</v>
      </c>
      <c r="M1538" s="8" t="s">
        <v>23</v>
      </c>
      <c r="N1538" s="5">
        <v>474</v>
      </c>
      <c r="O1538" s="6"/>
      <c r="P1538" s="6"/>
      <c r="Q1538" s="7"/>
      <c r="R1538" s="8"/>
      <c r="S1538" s="8"/>
      <c r="T1538" s="8"/>
      <c r="U1538" s="14"/>
      <c r="V1538" s="8"/>
      <c r="W1538" s="8"/>
      <c r="X1538" s="8"/>
      <c r="Y1538" s="8"/>
      <c r="Z1538" s="8"/>
      <c r="AA1538" s="8"/>
      <c r="AB1538" s="8"/>
      <c r="AC1538" s="8"/>
    </row>
    <row r="1539" spans="1:29" x14ac:dyDescent="0.3">
      <c r="A1539" s="4">
        <v>5000</v>
      </c>
      <c r="B1539" s="4">
        <v>70</v>
      </c>
      <c r="C1539" s="4">
        <v>0.5</v>
      </c>
      <c r="D1539" s="4" t="s">
        <v>224</v>
      </c>
      <c r="E1539" s="4" t="s">
        <v>312</v>
      </c>
      <c r="F1539" s="4" t="s">
        <v>23</v>
      </c>
      <c r="G1539" s="4">
        <v>331</v>
      </c>
      <c r="H1539" s="4" t="s">
        <v>23</v>
      </c>
      <c r="I1539" s="4">
        <v>367</v>
      </c>
      <c r="J1539" s="4">
        <v>377</v>
      </c>
      <c r="K1539" s="4">
        <v>367</v>
      </c>
      <c r="L1539" s="4">
        <v>377</v>
      </c>
      <c r="M1539" s="8" t="s">
        <v>23</v>
      </c>
      <c r="N1539" s="5">
        <v>377</v>
      </c>
      <c r="O1539" s="6"/>
      <c r="P1539" s="6"/>
      <c r="Q1539" s="7"/>
      <c r="R1539" s="8"/>
      <c r="S1539" s="8"/>
      <c r="T1539" s="8"/>
      <c r="U1539" s="14"/>
      <c r="V1539" s="8"/>
      <c r="W1539" s="8"/>
      <c r="X1539" s="8"/>
      <c r="Y1539" s="8"/>
      <c r="Z1539" s="8"/>
      <c r="AA1539" s="8"/>
      <c r="AB1539" s="8"/>
      <c r="AC1539" s="8"/>
    </row>
    <row r="1540" spans="1:29" x14ac:dyDescent="0.3">
      <c r="A1540" s="4">
        <v>5000</v>
      </c>
      <c r="B1540" s="4">
        <v>70</v>
      </c>
      <c r="C1540" s="4">
        <v>0.5</v>
      </c>
      <c r="D1540" s="4" t="s">
        <v>224</v>
      </c>
      <c r="E1540" s="4" t="s">
        <v>313</v>
      </c>
      <c r="F1540" s="4" t="s">
        <v>23</v>
      </c>
      <c r="G1540" s="4">
        <v>416</v>
      </c>
      <c r="H1540" s="4" t="s">
        <v>23</v>
      </c>
      <c r="I1540" s="4">
        <v>467</v>
      </c>
      <c r="J1540" s="4">
        <v>481</v>
      </c>
      <c r="K1540" s="4">
        <v>467</v>
      </c>
      <c r="L1540" s="4">
        <v>481</v>
      </c>
      <c r="M1540" s="8" t="s">
        <v>23</v>
      </c>
      <c r="N1540" s="5">
        <v>481</v>
      </c>
      <c r="O1540" s="6"/>
      <c r="P1540" s="6"/>
      <c r="Q1540" s="7"/>
      <c r="R1540" s="8"/>
      <c r="S1540" s="8"/>
      <c r="T1540" s="8"/>
      <c r="U1540" s="14"/>
      <c r="V1540" s="8"/>
      <c r="W1540" s="8"/>
      <c r="X1540" s="8"/>
      <c r="Y1540" s="8"/>
      <c r="Z1540" s="8"/>
      <c r="AA1540" s="8"/>
      <c r="AB1540" s="8"/>
      <c r="AC1540" s="8"/>
    </row>
    <row r="1541" spans="1:29" x14ac:dyDescent="0.3">
      <c r="A1541" s="4">
        <v>5000</v>
      </c>
      <c r="B1541" s="4">
        <v>70</v>
      </c>
      <c r="C1541" s="4">
        <v>0.5</v>
      </c>
      <c r="D1541" s="4" t="s">
        <v>224</v>
      </c>
      <c r="E1541" s="4" t="s">
        <v>314</v>
      </c>
      <c r="F1541" s="4" t="s">
        <v>23</v>
      </c>
      <c r="G1541" s="4">
        <v>376</v>
      </c>
      <c r="H1541" s="4" t="s">
        <v>23</v>
      </c>
      <c r="I1541" s="4">
        <v>411</v>
      </c>
      <c r="J1541" s="4">
        <v>422</v>
      </c>
      <c r="K1541" s="4">
        <v>411</v>
      </c>
      <c r="L1541" s="4">
        <v>421</v>
      </c>
      <c r="M1541" s="8" t="s">
        <v>23</v>
      </c>
      <c r="N1541" s="5">
        <v>422</v>
      </c>
      <c r="O1541" s="6"/>
      <c r="P1541" s="6"/>
      <c r="Q1541" s="7"/>
      <c r="R1541" s="8"/>
      <c r="S1541" s="8"/>
      <c r="T1541" s="8"/>
      <c r="U1541" s="14"/>
      <c r="V1541" s="8"/>
      <c r="W1541" s="8"/>
      <c r="X1541" s="8"/>
      <c r="Y1541" s="8"/>
      <c r="Z1541" s="8"/>
      <c r="AA1541" s="8"/>
      <c r="AB1541" s="8"/>
      <c r="AC1541" s="8"/>
    </row>
    <row r="1542" spans="1:29" x14ac:dyDescent="0.3">
      <c r="A1542" s="4">
        <v>5000</v>
      </c>
      <c r="B1542" s="4">
        <v>70</v>
      </c>
      <c r="C1542" s="4">
        <v>0.5</v>
      </c>
      <c r="D1542" s="4" t="s">
        <v>224</v>
      </c>
      <c r="E1542" s="4" t="s">
        <v>315</v>
      </c>
      <c r="F1542" s="4" t="s">
        <v>23</v>
      </c>
      <c r="G1542" s="4">
        <v>296</v>
      </c>
      <c r="H1542" s="4" t="s">
        <v>23</v>
      </c>
      <c r="I1542" s="4">
        <v>346</v>
      </c>
      <c r="J1542" s="4">
        <v>367</v>
      </c>
      <c r="K1542" s="4">
        <v>346</v>
      </c>
      <c r="L1542" s="4">
        <v>366</v>
      </c>
      <c r="M1542" s="8" t="s">
        <v>23</v>
      </c>
      <c r="N1542" s="5">
        <v>367</v>
      </c>
      <c r="O1542" s="6"/>
      <c r="P1542" s="6"/>
      <c r="Q1542" s="7"/>
      <c r="R1542" s="8"/>
      <c r="S1542" s="8"/>
      <c r="T1542" s="8"/>
      <c r="U1542" s="14"/>
      <c r="V1542" s="8"/>
      <c r="W1542" s="8"/>
      <c r="X1542" s="8"/>
      <c r="Y1542" s="8"/>
      <c r="Z1542" s="8"/>
      <c r="AA1542" s="8"/>
      <c r="AB1542" s="8"/>
      <c r="AC1542" s="8"/>
    </row>
    <row r="1543" spans="1:29" x14ac:dyDescent="0.3">
      <c r="A1543" s="4">
        <v>5000</v>
      </c>
      <c r="B1543" s="4">
        <v>70</v>
      </c>
      <c r="C1543" s="4">
        <v>0.5</v>
      </c>
      <c r="D1543" s="4" t="s">
        <v>224</v>
      </c>
      <c r="E1543" s="4" t="s">
        <v>316</v>
      </c>
      <c r="F1543" s="4" t="s">
        <v>23</v>
      </c>
      <c r="G1543" s="4">
        <v>432</v>
      </c>
      <c r="H1543" s="4" t="s">
        <v>23</v>
      </c>
      <c r="I1543" s="4">
        <v>463</v>
      </c>
      <c r="J1543" s="4">
        <v>469</v>
      </c>
      <c r="K1543" s="4">
        <v>463</v>
      </c>
      <c r="L1543" s="4">
        <v>469</v>
      </c>
      <c r="M1543" s="8" t="s">
        <v>23</v>
      </c>
      <c r="N1543" s="5">
        <v>469</v>
      </c>
      <c r="O1543" s="6"/>
      <c r="P1543" s="6"/>
      <c r="Q1543" s="7"/>
      <c r="R1543" s="8"/>
      <c r="S1543" s="8"/>
      <c r="T1543" s="8"/>
      <c r="U1543" s="14"/>
      <c r="V1543" s="8"/>
      <c r="W1543" s="8"/>
      <c r="X1543" s="8"/>
      <c r="Y1543" s="8"/>
      <c r="Z1543" s="8"/>
      <c r="AA1543" s="8"/>
      <c r="AB1543" s="8"/>
      <c r="AC1543" s="8"/>
    </row>
    <row r="1544" spans="1:29" x14ac:dyDescent="0.3">
      <c r="A1544" s="4">
        <v>5000</v>
      </c>
      <c r="B1544" s="4">
        <v>70</v>
      </c>
      <c r="C1544" s="4">
        <v>0.5</v>
      </c>
      <c r="D1544" s="4" t="s">
        <v>224</v>
      </c>
      <c r="E1544" s="4" t="s">
        <v>317</v>
      </c>
      <c r="F1544" s="4" t="s">
        <v>23</v>
      </c>
      <c r="G1544" s="4">
        <v>380</v>
      </c>
      <c r="H1544" s="4" t="s">
        <v>23</v>
      </c>
      <c r="I1544" s="4">
        <v>401</v>
      </c>
      <c r="J1544" s="4">
        <v>420</v>
      </c>
      <c r="K1544" s="4">
        <v>401</v>
      </c>
      <c r="L1544" s="4">
        <v>420</v>
      </c>
      <c r="M1544" s="8" t="s">
        <v>23</v>
      </c>
      <c r="N1544" s="5">
        <v>420</v>
      </c>
      <c r="O1544" s="6"/>
      <c r="P1544" s="6"/>
      <c r="Q1544" s="7"/>
      <c r="R1544" s="8"/>
      <c r="S1544" s="8"/>
      <c r="T1544" s="8"/>
      <c r="U1544" s="14"/>
      <c r="V1544" s="8"/>
      <c r="W1544" s="8"/>
      <c r="X1544" s="8"/>
      <c r="Y1544" s="8"/>
      <c r="Z1544" s="8"/>
      <c r="AA1544" s="8"/>
      <c r="AB1544" s="8"/>
      <c r="AC1544" s="8"/>
    </row>
    <row r="1545" spans="1:29" x14ac:dyDescent="0.3">
      <c r="A1545" s="4">
        <v>5000</v>
      </c>
      <c r="B1545" s="4">
        <v>70</v>
      </c>
      <c r="C1545" s="4">
        <v>0.5</v>
      </c>
      <c r="D1545" s="4" t="s">
        <v>224</v>
      </c>
      <c r="E1545" s="4" t="s">
        <v>318</v>
      </c>
      <c r="F1545" s="4" t="s">
        <v>23</v>
      </c>
      <c r="G1545" s="4">
        <v>367</v>
      </c>
      <c r="H1545" s="4" t="s">
        <v>23</v>
      </c>
      <c r="I1545" s="4">
        <v>439</v>
      </c>
      <c r="J1545" s="4">
        <v>453</v>
      </c>
      <c r="K1545" s="4">
        <v>439</v>
      </c>
      <c r="L1545" s="4">
        <v>453</v>
      </c>
      <c r="M1545" s="8" t="s">
        <v>23</v>
      </c>
      <c r="N1545" s="5">
        <v>453</v>
      </c>
      <c r="O1545" s="6"/>
      <c r="P1545" s="6"/>
      <c r="Q1545" s="7"/>
      <c r="R1545" s="8"/>
      <c r="S1545" s="8"/>
      <c r="T1545" s="8"/>
      <c r="U1545" s="14"/>
      <c r="V1545" s="8"/>
      <c r="W1545" s="8"/>
      <c r="X1545" s="8"/>
      <c r="Y1545" s="8"/>
      <c r="Z1545" s="8"/>
      <c r="AA1545" s="8"/>
      <c r="AB1545" s="8"/>
      <c r="AC1545" s="8"/>
    </row>
    <row r="1546" spans="1:29" x14ac:dyDescent="0.3">
      <c r="A1546" s="4">
        <v>5000</v>
      </c>
      <c r="B1546" s="4">
        <v>70</v>
      </c>
      <c r="C1546" s="4">
        <v>0.5</v>
      </c>
      <c r="D1546" s="4" t="s">
        <v>224</v>
      </c>
      <c r="E1546" s="4" t="s">
        <v>319</v>
      </c>
      <c r="F1546" s="4" t="s">
        <v>23</v>
      </c>
      <c r="G1546" s="4">
        <v>480</v>
      </c>
      <c r="H1546" s="4" t="s">
        <v>23</v>
      </c>
      <c r="I1546" s="4">
        <v>516</v>
      </c>
      <c r="J1546" s="4">
        <v>526</v>
      </c>
      <c r="K1546" s="4">
        <v>516</v>
      </c>
      <c r="L1546" s="4">
        <v>526</v>
      </c>
      <c r="M1546" s="8" t="s">
        <v>23</v>
      </c>
      <c r="N1546" s="5">
        <v>526</v>
      </c>
      <c r="O1546" s="6"/>
      <c r="P1546" s="6"/>
      <c r="Q1546" s="7"/>
      <c r="R1546" s="8"/>
      <c r="S1546" s="8"/>
      <c r="T1546" s="8"/>
      <c r="U1546" s="14"/>
      <c r="V1546" s="8"/>
      <c r="W1546" s="8"/>
      <c r="X1546" s="8"/>
      <c r="Y1546" s="8"/>
      <c r="Z1546" s="8"/>
      <c r="AA1546" s="8"/>
      <c r="AB1546" s="8"/>
      <c r="AC1546" s="8"/>
    </row>
    <row r="1547" spans="1:29" x14ac:dyDescent="0.3">
      <c r="A1547" s="4">
        <v>5000</v>
      </c>
      <c r="B1547" s="4">
        <v>70</v>
      </c>
      <c r="C1547" s="4">
        <v>0.5</v>
      </c>
      <c r="D1547" s="4" t="s">
        <v>224</v>
      </c>
      <c r="E1547" s="4" t="s">
        <v>320</v>
      </c>
      <c r="F1547" s="4" t="s">
        <v>23</v>
      </c>
      <c r="G1547" s="4">
        <v>327</v>
      </c>
      <c r="H1547" s="4" t="s">
        <v>23</v>
      </c>
      <c r="I1547" s="4">
        <v>367</v>
      </c>
      <c r="J1547" s="4">
        <v>381</v>
      </c>
      <c r="K1547" s="4">
        <v>367</v>
      </c>
      <c r="L1547" s="4">
        <v>381</v>
      </c>
      <c r="M1547" s="8" t="s">
        <v>23</v>
      </c>
      <c r="N1547" s="5">
        <v>381</v>
      </c>
      <c r="O1547" s="6"/>
      <c r="P1547" s="6"/>
      <c r="Q1547" s="7"/>
      <c r="R1547" s="8"/>
      <c r="S1547" s="8"/>
      <c r="T1547" s="8"/>
      <c r="U1547" s="14"/>
      <c r="V1547" s="8"/>
      <c r="W1547" s="8"/>
      <c r="X1547" s="8"/>
      <c r="Y1547" s="8"/>
      <c r="Z1547" s="8"/>
      <c r="AA1547" s="8"/>
      <c r="AB1547" s="8"/>
      <c r="AC1547" s="8"/>
    </row>
    <row r="1548" spans="1:29" x14ac:dyDescent="0.3">
      <c r="A1548" s="4">
        <v>5000</v>
      </c>
      <c r="B1548" s="4">
        <v>70</v>
      </c>
      <c r="C1548" s="4">
        <v>0.5</v>
      </c>
      <c r="D1548" s="4" t="s">
        <v>224</v>
      </c>
      <c r="E1548" s="4" t="s">
        <v>321</v>
      </c>
      <c r="F1548" s="4" t="s">
        <v>23</v>
      </c>
      <c r="G1548" s="4">
        <v>379</v>
      </c>
      <c r="H1548" s="4" t="s">
        <v>23</v>
      </c>
      <c r="I1548" s="4">
        <v>464</v>
      </c>
      <c r="J1548" s="4">
        <v>494</v>
      </c>
      <c r="K1548" s="4">
        <v>464</v>
      </c>
      <c r="L1548" s="4">
        <v>493</v>
      </c>
      <c r="M1548" s="8" t="s">
        <v>23</v>
      </c>
      <c r="N1548" s="5">
        <v>494</v>
      </c>
      <c r="O1548" s="6"/>
      <c r="P1548" s="6"/>
      <c r="Q1548" s="7"/>
      <c r="R1548" s="8"/>
      <c r="S1548" s="8"/>
      <c r="T1548" s="8"/>
      <c r="U1548" s="14"/>
      <c r="V1548" s="8"/>
      <c r="W1548" s="8"/>
      <c r="X1548" s="8"/>
      <c r="Y1548" s="8"/>
      <c r="Z1548" s="8"/>
      <c r="AA1548" s="8"/>
      <c r="AB1548" s="8"/>
      <c r="AC1548" s="8"/>
    </row>
    <row r="1549" spans="1:29" x14ac:dyDescent="0.3">
      <c r="A1549" s="4">
        <v>5000</v>
      </c>
      <c r="B1549" s="4">
        <v>70</v>
      </c>
      <c r="C1549" s="4">
        <v>0.5</v>
      </c>
      <c r="D1549" s="4" t="s">
        <v>224</v>
      </c>
      <c r="E1549" s="4" t="s">
        <v>322</v>
      </c>
      <c r="F1549" s="4" t="s">
        <v>23</v>
      </c>
      <c r="G1549" s="4">
        <v>400</v>
      </c>
      <c r="H1549" s="4" t="s">
        <v>23</v>
      </c>
      <c r="I1549" s="4">
        <v>407</v>
      </c>
      <c r="J1549" s="4">
        <v>430</v>
      </c>
      <c r="K1549" s="4">
        <v>407</v>
      </c>
      <c r="L1549" s="4">
        <v>429</v>
      </c>
      <c r="M1549" s="8" t="s">
        <v>23</v>
      </c>
      <c r="N1549" s="5">
        <v>430</v>
      </c>
      <c r="O1549" s="6"/>
      <c r="P1549" s="6"/>
      <c r="Q1549" s="7"/>
      <c r="R1549" s="8"/>
      <c r="S1549" s="8"/>
      <c r="T1549" s="8"/>
      <c r="U1549" s="14"/>
      <c r="V1549" s="8"/>
      <c r="W1549" s="8"/>
      <c r="X1549" s="8"/>
      <c r="Y1549" s="8"/>
      <c r="Z1549" s="8"/>
      <c r="AA1549" s="8"/>
      <c r="AB1549" s="8"/>
      <c r="AC1549" s="8"/>
    </row>
    <row r="1550" spans="1:29" x14ac:dyDescent="0.3">
      <c r="A1550" s="4">
        <v>5000</v>
      </c>
      <c r="B1550" s="4">
        <v>70</v>
      </c>
      <c r="C1550" s="4">
        <v>0.5</v>
      </c>
      <c r="D1550" s="4" t="s">
        <v>224</v>
      </c>
      <c r="E1550" s="4" t="s">
        <v>323</v>
      </c>
      <c r="F1550" s="4" t="s">
        <v>23</v>
      </c>
      <c r="G1550" s="4">
        <v>345</v>
      </c>
      <c r="H1550" s="4" t="s">
        <v>23</v>
      </c>
      <c r="I1550" s="4">
        <v>418</v>
      </c>
      <c r="J1550" s="4">
        <v>434</v>
      </c>
      <c r="K1550" s="4">
        <v>418</v>
      </c>
      <c r="L1550" s="4">
        <v>434</v>
      </c>
      <c r="M1550" s="8" t="s">
        <v>23</v>
      </c>
      <c r="N1550" s="5">
        <v>434</v>
      </c>
      <c r="O1550" s="6"/>
      <c r="P1550" s="6"/>
      <c r="Q1550" s="7"/>
      <c r="R1550" s="8"/>
      <c r="S1550" s="8"/>
      <c r="T1550" s="8"/>
      <c r="U1550" s="14"/>
      <c r="V1550" s="8"/>
      <c r="W1550" s="8"/>
      <c r="X1550" s="8"/>
      <c r="Y1550" s="8"/>
      <c r="Z1550" s="8"/>
      <c r="AA1550" s="8"/>
      <c r="AB1550" s="8"/>
      <c r="AC1550" s="8"/>
    </row>
    <row r="1551" spans="1:29" x14ac:dyDescent="0.3">
      <c r="A1551" s="4">
        <v>5000</v>
      </c>
      <c r="B1551" s="4">
        <v>70</v>
      </c>
      <c r="C1551" s="4">
        <v>0.5</v>
      </c>
      <c r="D1551" s="4" t="s">
        <v>224</v>
      </c>
      <c r="E1551" s="4" t="s">
        <v>324</v>
      </c>
      <c r="F1551" s="4" t="s">
        <v>23</v>
      </c>
      <c r="G1551" s="4">
        <v>407</v>
      </c>
      <c r="H1551" s="4" t="s">
        <v>23</v>
      </c>
      <c r="I1551" s="4">
        <v>450</v>
      </c>
      <c r="J1551" s="4">
        <v>472</v>
      </c>
      <c r="K1551" s="4">
        <v>450</v>
      </c>
      <c r="L1551" s="4">
        <v>472</v>
      </c>
      <c r="M1551" s="8" t="s">
        <v>23</v>
      </c>
      <c r="N1551" s="5">
        <v>472</v>
      </c>
      <c r="O1551" s="6"/>
      <c r="P1551" s="6"/>
      <c r="Q1551" s="7"/>
      <c r="R1551" s="8"/>
      <c r="S1551" s="8"/>
      <c r="T1551" s="8"/>
      <c r="U1551" s="14"/>
      <c r="V1551" s="8"/>
      <c r="W1551" s="8"/>
      <c r="X1551" s="8"/>
      <c r="Y1551" s="8"/>
      <c r="Z1551" s="8"/>
      <c r="AA1551" s="8"/>
      <c r="AB1551" s="8"/>
      <c r="AC1551" s="8"/>
    </row>
    <row r="1552" spans="1:29" s="8" customFormat="1" x14ac:dyDescent="0.3">
      <c r="A1552" s="9">
        <v>5000</v>
      </c>
      <c r="B1552" s="9">
        <v>70</v>
      </c>
      <c r="C1552" s="9">
        <v>0.75</v>
      </c>
      <c r="D1552" s="9" t="s">
        <v>224</v>
      </c>
      <c r="E1552" s="9" t="s">
        <v>300</v>
      </c>
      <c r="F1552" s="9" t="s">
        <v>23</v>
      </c>
      <c r="G1552" s="9">
        <v>2396</v>
      </c>
      <c r="H1552" s="9" t="s">
        <v>23</v>
      </c>
      <c r="I1552" s="9">
        <v>2444</v>
      </c>
      <c r="J1552" s="9">
        <v>2447</v>
      </c>
      <c r="K1552" s="9">
        <v>2444</v>
      </c>
      <c r="L1552" s="9">
        <v>2447</v>
      </c>
      <c r="M1552" s="9" t="s">
        <v>23</v>
      </c>
      <c r="N1552" s="11">
        <v>2447</v>
      </c>
      <c r="O1552" s="12"/>
      <c r="P1552" s="12"/>
      <c r="Q1552" s="13"/>
      <c r="R1552" s="8">
        <f t="shared" ref="R1552" si="673">A1552</f>
        <v>5000</v>
      </c>
      <c r="S1552" s="8">
        <f t="shared" ref="S1552" si="674">B1552</f>
        <v>70</v>
      </c>
      <c r="T1552" s="8">
        <f t="shared" ref="T1552" si="675">C1552</f>
        <v>0.75</v>
      </c>
      <c r="U1552" s="8" t="str">
        <f t="shared" ref="U1552" si="676">D1552</f>
        <v>WS</v>
      </c>
      <c r="V1552" s="8">
        <f t="shared" ref="V1552" si="677">AVERAGE(G1552:G1576)</f>
        <v>2454</v>
      </c>
      <c r="W1552" s="8" t="e">
        <f t="shared" ref="W1552" si="678">AVERAGE(H1552:H1576)</f>
        <v>#DIV/0!</v>
      </c>
      <c r="X1552" s="8">
        <f t="shared" ref="X1552" si="679">AVERAGE(I1552:I1576)</f>
        <v>2509.08</v>
      </c>
      <c r="Y1552" s="8">
        <f t="shared" ref="Y1552" si="680">AVERAGE(J1552:J1576)</f>
        <v>2510.6799999999998</v>
      </c>
      <c r="Z1552" s="8">
        <f t="shared" ref="Z1552" si="681">AVERAGE(K1552:K1576)</f>
        <v>2509.08</v>
      </c>
      <c r="AA1552" s="8">
        <f t="shared" ref="AA1552" si="682">AVERAGE(L1552:L1576)</f>
        <v>2510.52</v>
      </c>
      <c r="AB1552" s="8" t="e">
        <f t="shared" ref="AB1552:AC1552" si="683">AVERAGE(M1552:M1576)</f>
        <v>#DIV/0!</v>
      </c>
      <c r="AC1552" s="8">
        <f t="shared" si="683"/>
        <v>2510.6799999999998</v>
      </c>
    </row>
    <row r="1553" spans="1:21" s="8" customFormat="1" x14ac:dyDescent="0.3">
      <c r="A1553" s="9">
        <v>5000</v>
      </c>
      <c r="B1553" s="9">
        <v>70</v>
      </c>
      <c r="C1553" s="9">
        <v>0.75</v>
      </c>
      <c r="D1553" s="9" t="s">
        <v>224</v>
      </c>
      <c r="E1553" s="9" t="s">
        <v>301</v>
      </c>
      <c r="F1553" s="9" t="s">
        <v>23</v>
      </c>
      <c r="G1553" s="9">
        <v>2518</v>
      </c>
      <c r="H1553" s="9" t="s">
        <v>23</v>
      </c>
      <c r="I1553" s="9">
        <v>2572</v>
      </c>
      <c r="J1553" s="9">
        <v>2573</v>
      </c>
      <c r="K1553" s="9">
        <v>2572</v>
      </c>
      <c r="L1553" s="9">
        <v>2573</v>
      </c>
      <c r="M1553" s="8" t="s">
        <v>23</v>
      </c>
      <c r="N1553" s="11">
        <v>2573</v>
      </c>
      <c r="O1553" s="12"/>
      <c r="P1553" s="12"/>
      <c r="Q1553" s="13"/>
      <c r="U1553" s="14"/>
    </row>
    <row r="1554" spans="1:21" s="8" customFormat="1" x14ac:dyDescent="0.3">
      <c r="A1554" s="9">
        <v>5000</v>
      </c>
      <c r="B1554" s="9">
        <v>70</v>
      </c>
      <c r="C1554" s="9">
        <v>0.75</v>
      </c>
      <c r="D1554" s="9" t="s">
        <v>224</v>
      </c>
      <c r="E1554" s="9" t="s">
        <v>302</v>
      </c>
      <c r="F1554" s="9" t="s">
        <v>23</v>
      </c>
      <c r="G1554" s="9">
        <v>2449</v>
      </c>
      <c r="H1554" s="9" t="s">
        <v>23</v>
      </c>
      <c r="I1554" s="9">
        <v>2507</v>
      </c>
      <c r="J1554" s="9">
        <v>2509</v>
      </c>
      <c r="K1554" s="9">
        <v>2507</v>
      </c>
      <c r="L1554" s="9">
        <v>2509</v>
      </c>
      <c r="M1554" s="8" t="s">
        <v>23</v>
      </c>
      <c r="N1554" s="11">
        <v>2509</v>
      </c>
      <c r="O1554" s="12"/>
      <c r="P1554" s="12"/>
      <c r="Q1554" s="13"/>
      <c r="U1554" s="14"/>
    </row>
    <row r="1555" spans="1:21" s="8" customFormat="1" x14ac:dyDescent="0.3">
      <c r="A1555" s="9">
        <v>5000</v>
      </c>
      <c r="B1555" s="9">
        <v>70</v>
      </c>
      <c r="C1555" s="9">
        <v>0.75</v>
      </c>
      <c r="D1555" s="9" t="s">
        <v>224</v>
      </c>
      <c r="E1555" s="9" t="s">
        <v>303</v>
      </c>
      <c r="F1555" s="9" t="s">
        <v>23</v>
      </c>
      <c r="G1555" s="9">
        <v>2370</v>
      </c>
      <c r="H1555" s="9" t="s">
        <v>23</v>
      </c>
      <c r="I1555" s="9">
        <v>2446</v>
      </c>
      <c r="J1555" s="9">
        <v>2447</v>
      </c>
      <c r="K1555" s="9">
        <v>2446</v>
      </c>
      <c r="L1555" s="9">
        <v>2447</v>
      </c>
      <c r="M1555" s="8" t="s">
        <v>23</v>
      </c>
      <c r="N1555" s="11">
        <v>2447</v>
      </c>
      <c r="O1555" s="12"/>
      <c r="P1555" s="12"/>
      <c r="Q1555" s="13"/>
      <c r="U1555" s="14"/>
    </row>
    <row r="1556" spans="1:21" s="8" customFormat="1" x14ac:dyDescent="0.3">
      <c r="A1556" s="9">
        <v>5000</v>
      </c>
      <c r="B1556" s="9">
        <v>70</v>
      </c>
      <c r="C1556" s="9">
        <v>0.75</v>
      </c>
      <c r="D1556" s="9" t="s">
        <v>224</v>
      </c>
      <c r="E1556" s="9" t="s">
        <v>304</v>
      </c>
      <c r="F1556" s="9" t="s">
        <v>23</v>
      </c>
      <c r="G1556" s="9">
        <v>2419</v>
      </c>
      <c r="H1556" s="9" t="s">
        <v>23</v>
      </c>
      <c r="I1556" s="9">
        <v>2497</v>
      </c>
      <c r="J1556" s="9">
        <v>2497</v>
      </c>
      <c r="K1556" s="9">
        <v>2497</v>
      </c>
      <c r="L1556" s="9">
        <v>2497</v>
      </c>
      <c r="M1556" s="8" t="s">
        <v>23</v>
      </c>
      <c r="N1556" s="11">
        <v>2497</v>
      </c>
      <c r="O1556" s="12"/>
      <c r="P1556" s="12"/>
      <c r="Q1556" s="13"/>
      <c r="U1556" s="14"/>
    </row>
    <row r="1557" spans="1:21" s="8" customFormat="1" x14ac:dyDescent="0.3">
      <c r="A1557" s="9">
        <v>5000</v>
      </c>
      <c r="B1557" s="9">
        <v>70</v>
      </c>
      <c r="C1557" s="9">
        <v>0.75</v>
      </c>
      <c r="D1557" s="9" t="s">
        <v>224</v>
      </c>
      <c r="E1557" s="9" t="s">
        <v>305</v>
      </c>
      <c r="F1557" s="9" t="s">
        <v>23</v>
      </c>
      <c r="G1557" s="9">
        <v>2497</v>
      </c>
      <c r="H1557" s="9" t="s">
        <v>23</v>
      </c>
      <c r="I1557" s="9">
        <v>2533</v>
      </c>
      <c r="J1557" s="9">
        <v>2535</v>
      </c>
      <c r="K1557" s="9">
        <v>2533</v>
      </c>
      <c r="L1557" s="9">
        <v>2535</v>
      </c>
      <c r="M1557" s="8" t="s">
        <v>23</v>
      </c>
      <c r="N1557" s="11">
        <v>2535</v>
      </c>
      <c r="O1557" s="12"/>
      <c r="P1557" s="12"/>
      <c r="Q1557" s="13"/>
      <c r="U1557" s="14"/>
    </row>
    <row r="1558" spans="1:21" s="8" customFormat="1" x14ac:dyDescent="0.3">
      <c r="A1558" s="9">
        <v>5000</v>
      </c>
      <c r="B1558" s="9">
        <v>70</v>
      </c>
      <c r="C1558" s="9">
        <v>0.75</v>
      </c>
      <c r="D1558" s="9" t="s">
        <v>224</v>
      </c>
      <c r="E1558" s="9" t="s">
        <v>306</v>
      </c>
      <c r="F1558" s="9" t="s">
        <v>23</v>
      </c>
      <c r="G1558" s="9">
        <v>2583</v>
      </c>
      <c r="H1558" s="9" t="s">
        <v>23</v>
      </c>
      <c r="I1558" s="9">
        <v>2628</v>
      </c>
      <c r="J1558" s="9">
        <v>2631</v>
      </c>
      <c r="K1558" s="9">
        <v>2628</v>
      </c>
      <c r="L1558" s="9">
        <v>2631</v>
      </c>
      <c r="M1558" s="8" t="s">
        <v>23</v>
      </c>
      <c r="N1558" s="11">
        <v>2631</v>
      </c>
      <c r="O1558" s="12"/>
      <c r="P1558" s="12"/>
      <c r="Q1558" s="13"/>
      <c r="U1558" s="14"/>
    </row>
    <row r="1559" spans="1:21" s="8" customFormat="1" x14ac:dyDescent="0.3">
      <c r="A1559" s="9">
        <v>5000</v>
      </c>
      <c r="B1559" s="9">
        <v>70</v>
      </c>
      <c r="C1559" s="9">
        <v>0.75</v>
      </c>
      <c r="D1559" s="9" t="s">
        <v>224</v>
      </c>
      <c r="E1559" s="9" t="s">
        <v>307</v>
      </c>
      <c r="F1559" s="9" t="s">
        <v>23</v>
      </c>
      <c r="G1559" s="9">
        <v>2387</v>
      </c>
      <c r="H1559" s="9" t="s">
        <v>23</v>
      </c>
      <c r="I1559" s="9">
        <v>2460</v>
      </c>
      <c r="J1559" s="9">
        <v>2461</v>
      </c>
      <c r="K1559" s="9">
        <v>2460</v>
      </c>
      <c r="L1559" s="9">
        <v>2461</v>
      </c>
      <c r="M1559" s="8" t="s">
        <v>23</v>
      </c>
      <c r="N1559" s="11">
        <v>2461</v>
      </c>
      <c r="O1559" s="12"/>
      <c r="P1559" s="12"/>
      <c r="Q1559" s="13"/>
      <c r="U1559" s="14"/>
    </row>
    <row r="1560" spans="1:21" s="8" customFormat="1" x14ac:dyDescent="0.3">
      <c r="A1560" s="9">
        <v>5000</v>
      </c>
      <c r="B1560" s="9">
        <v>70</v>
      </c>
      <c r="C1560" s="9">
        <v>0.75</v>
      </c>
      <c r="D1560" s="9" t="s">
        <v>224</v>
      </c>
      <c r="E1560" s="9" t="s">
        <v>308</v>
      </c>
      <c r="F1560" s="9" t="s">
        <v>23</v>
      </c>
      <c r="G1560" s="9">
        <v>2454</v>
      </c>
      <c r="H1560" s="9" t="s">
        <v>23</v>
      </c>
      <c r="I1560" s="9">
        <v>2498</v>
      </c>
      <c r="J1560" s="9">
        <v>2500</v>
      </c>
      <c r="K1560" s="9">
        <v>2498</v>
      </c>
      <c r="L1560" s="9">
        <v>2500</v>
      </c>
      <c r="M1560" s="8" t="s">
        <v>23</v>
      </c>
      <c r="N1560" s="11">
        <v>2500</v>
      </c>
      <c r="O1560" s="12"/>
      <c r="P1560" s="12"/>
      <c r="Q1560" s="13"/>
      <c r="U1560" s="14"/>
    </row>
    <row r="1561" spans="1:21" s="8" customFormat="1" x14ac:dyDescent="0.3">
      <c r="A1561" s="9">
        <v>5000</v>
      </c>
      <c r="B1561" s="9">
        <v>70</v>
      </c>
      <c r="C1561" s="9">
        <v>0.75</v>
      </c>
      <c r="D1561" s="9" t="s">
        <v>224</v>
      </c>
      <c r="E1561" s="9" t="s">
        <v>309</v>
      </c>
      <c r="F1561" s="9" t="s">
        <v>23</v>
      </c>
      <c r="G1561" s="9">
        <v>2554</v>
      </c>
      <c r="H1561" s="9" t="s">
        <v>23</v>
      </c>
      <c r="I1561" s="9">
        <v>2597</v>
      </c>
      <c r="J1561" s="9">
        <v>2600</v>
      </c>
      <c r="K1561" s="9">
        <v>2597</v>
      </c>
      <c r="L1561" s="9">
        <v>2599</v>
      </c>
      <c r="M1561" s="8" t="s">
        <v>23</v>
      </c>
      <c r="N1561" s="11">
        <v>2600</v>
      </c>
      <c r="O1561" s="12"/>
      <c r="P1561" s="12"/>
      <c r="Q1561" s="13"/>
      <c r="U1561" s="14"/>
    </row>
    <row r="1562" spans="1:21" s="8" customFormat="1" x14ac:dyDescent="0.3">
      <c r="A1562" s="9">
        <v>5000</v>
      </c>
      <c r="B1562" s="9">
        <v>70</v>
      </c>
      <c r="C1562" s="9">
        <v>0.75</v>
      </c>
      <c r="D1562" s="9" t="s">
        <v>224</v>
      </c>
      <c r="E1562" s="9" t="s">
        <v>310</v>
      </c>
      <c r="F1562" s="9" t="s">
        <v>23</v>
      </c>
      <c r="G1562" s="9">
        <v>2405</v>
      </c>
      <c r="H1562" s="9" t="s">
        <v>23</v>
      </c>
      <c r="I1562" s="9">
        <v>2446</v>
      </c>
      <c r="J1562" s="9">
        <v>2448</v>
      </c>
      <c r="K1562" s="9">
        <v>2446</v>
      </c>
      <c r="L1562" s="9">
        <v>2448</v>
      </c>
      <c r="M1562" s="8" t="s">
        <v>23</v>
      </c>
      <c r="N1562" s="11">
        <v>2448</v>
      </c>
      <c r="O1562" s="12"/>
      <c r="P1562" s="12"/>
      <c r="Q1562" s="13"/>
      <c r="U1562" s="14"/>
    </row>
    <row r="1563" spans="1:21" s="8" customFormat="1" x14ac:dyDescent="0.3">
      <c r="A1563" s="9">
        <v>5000</v>
      </c>
      <c r="B1563" s="9">
        <v>70</v>
      </c>
      <c r="C1563" s="9">
        <v>0.75</v>
      </c>
      <c r="D1563" s="9" t="s">
        <v>224</v>
      </c>
      <c r="E1563" s="9" t="s">
        <v>311</v>
      </c>
      <c r="F1563" s="9" t="s">
        <v>23</v>
      </c>
      <c r="G1563" s="9">
        <v>2461</v>
      </c>
      <c r="H1563" s="9" t="s">
        <v>23</v>
      </c>
      <c r="I1563" s="9">
        <v>2511</v>
      </c>
      <c r="J1563" s="9">
        <v>2511</v>
      </c>
      <c r="K1563" s="9">
        <v>2511</v>
      </c>
      <c r="L1563" s="9">
        <v>2511</v>
      </c>
      <c r="M1563" s="8" t="s">
        <v>23</v>
      </c>
      <c r="N1563" s="11">
        <v>2511</v>
      </c>
      <c r="O1563" s="12"/>
      <c r="P1563" s="12"/>
      <c r="Q1563" s="13"/>
      <c r="U1563" s="14"/>
    </row>
    <row r="1564" spans="1:21" s="8" customFormat="1" x14ac:dyDescent="0.3">
      <c r="A1564" s="9">
        <v>5000</v>
      </c>
      <c r="B1564" s="9">
        <v>70</v>
      </c>
      <c r="C1564" s="9">
        <v>0.75</v>
      </c>
      <c r="D1564" s="9" t="s">
        <v>224</v>
      </c>
      <c r="E1564" s="9" t="s">
        <v>312</v>
      </c>
      <c r="F1564" s="9" t="s">
        <v>23</v>
      </c>
      <c r="G1564" s="9">
        <v>2480</v>
      </c>
      <c r="H1564" s="9" t="s">
        <v>23</v>
      </c>
      <c r="I1564" s="9">
        <v>2532</v>
      </c>
      <c r="J1564" s="9">
        <v>2539</v>
      </c>
      <c r="K1564" s="9">
        <v>2532</v>
      </c>
      <c r="L1564" s="9">
        <v>2538</v>
      </c>
      <c r="M1564" s="8" t="s">
        <v>23</v>
      </c>
      <c r="N1564" s="11">
        <v>2539</v>
      </c>
      <c r="O1564" s="12"/>
      <c r="P1564" s="12"/>
      <c r="Q1564" s="13"/>
      <c r="U1564" s="14"/>
    </row>
    <row r="1565" spans="1:21" s="8" customFormat="1" x14ac:dyDescent="0.3">
      <c r="A1565" s="9">
        <v>5000</v>
      </c>
      <c r="B1565" s="9">
        <v>70</v>
      </c>
      <c r="C1565" s="9">
        <v>0.75</v>
      </c>
      <c r="D1565" s="9" t="s">
        <v>224</v>
      </c>
      <c r="E1565" s="9" t="s">
        <v>313</v>
      </c>
      <c r="F1565" s="9" t="s">
        <v>23</v>
      </c>
      <c r="G1565" s="9">
        <v>2475</v>
      </c>
      <c r="H1565" s="9" t="s">
        <v>23</v>
      </c>
      <c r="I1565" s="9">
        <v>2541</v>
      </c>
      <c r="J1565" s="9">
        <v>2542</v>
      </c>
      <c r="K1565" s="9">
        <v>2541</v>
      </c>
      <c r="L1565" s="9">
        <v>2542</v>
      </c>
      <c r="M1565" s="8" t="s">
        <v>23</v>
      </c>
      <c r="N1565" s="11">
        <v>2542</v>
      </c>
      <c r="O1565" s="12"/>
      <c r="P1565" s="12"/>
      <c r="Q1565" s="13"/>
      <c r="U1565" s="14"/>
    </row>
    <row r="1566" spans="1:21" s="8" customFormat="1" x14ac:dyDescent="0.3">
      <c r="A1566" s="9">
        <v>5000</v>
      </c>
      <c r="B1566" s="9">
        <v>70</v>
      </c>
      <c r="C1566" s="9">
        <v>0.75</v>
      </c>
      <c r="D1566" s="9" t="s">
        <v>224</v>
      </c>
      <c r="E1566" s="9" t="s">
        <v>314</v>
      </c>
      <c r="F1566" s="9" t="s">
        <v>23</v>
      </c>
      <c r="G1566" s="9">
        <v>2346</v>
      </c>
      <c r="H1566" s="9" t="s">
        <v>23</v>
      </c>
      <c r="I1566" s="9">
        <v>2407</v>
      </c>
      <c r="J1566" s="9">
        <v>2408</v>
      </c>
      <c r="K1566" s="9">
        <v>2407</v>
      </c>
      <c r="L1566" s="9">
        <v>2408</v>
      </c>
      <c r="M1566" s="8" t="s">
        <v>23</v>
      </c>
      <c r="N1566" s="11">
        <v>2408</v>
      </c>
      <c r="O1566" s="12"/>
      <c r="P1566" s="12"/>
      <c r="Q1566" s="13"/>
      <c r="U1566" s="14"/>
    </row>
    <row r="1567" spans="1:21" s="8" customFormat="1" x14ac:dyDescent="0.3">
      <c r="A1567" s="9">
        <v>5000</v>
      </c>
      <c r="B1567" s="9">
        <v>70</v>
      </c>
      <c r="C1567" s="9">
        <v>0.75</v>
      </c>
      <c r="D1567" s="9" t="s">
        <v>224</v>
      </c>
      <c r="E1567" s="9" t="s">
        <v>315</v>
      </c>
      <c r="F1567" s="9" t="s">
        <v>23</v>
      </c>
      <c r="G1567" s="9">
        <v>2367</v>
      </c>
      <c r="H1567" s="9" t="s">
        <v>23</v>
      </c>
      <c r="I1567" s="9">
        <v>2415</v>
      </c>
      <c r="J1567" s="9">
        <v>2417</v>
      </c>
      <c r="K1567" s="9">
        <v>2415</v>
      </c>
      <c r="L1567" s="9">
        <v>2416</v>
      </c>
      <c r="M1567" s="8" t="s">
        <v>23</v>
      </c>
      <c r="N1567" s="11">
        <v>2417</v>
      </c>
      <c r="O1567" s="12"/>
      <c r="P1567" s="12"/>
      <c r="Q1567" s="13"/>
      <c r="U1567" s="14"/>
    </row>
    <row r="1568" spans="1:21" s="8" customFormat="1" x14ac:dyDescent="0.3">
      <c r="A1568" s="9">
        <v>5000</v>
      </c>
      <c r="B1568" s="9">
        <v>70</v>
      </c>
      <c r="C1568" s="9">
        <v>0.75</v>
      </c>
      <c r="D1568" s="9" t="s">
        <v>224</v>
      </c>
      <c r="E1568" s="9" t="s">
        <v>316</v>
      </c>
      <c r="F1568" s="9" t="s">
        <v>23</v>
      </c>
      <c r="G1568" s="9">
        <v>2473</v>
      </c>
      <c r="H1568" s="9" t="s">
        <v>23</v>
      </c>
      <c r="I1568" s="9">
        <v>2536</v>
      </c>
      <c r="J1568" s="9">
        <v>2537</v>
      </c>
      <c r="K1568" s="9">
        <v>2536</v>
      </c>
      <c r="L1568" s="9">
        <v>2537</v>
      </c>
      <c r="M1568" s="8" t="s">
        <v>23</v>
      </c>
      <c r="N1568" s="11">
        <v>2537</v>
      </c>
      <c r="O1568" s="12"/>
      <c r="P1568" s="12"/>
      <c r="Q1568" s="13"/>
      <c r="U1568" s="14"/>
    </row>
    <row r="1569" spans="1:29" s="8" customFormat="1" x14ac:dyDescent="0.3">
      <c r="A1569" s="9">
        <v>5000</v>
      </c>
      <c r="B1569" s="9">
        <v>70</v>
      </c>
      <c r="C1569" s="9">
        <v>0.75</v>
      </c>
      <c r="D1569" s="9" t="s">
        <v>224</v>
      </c>
      <c r="E1569" s="9" t="s">
        <v>317</v>
      </c>
      <c r="F1569" s="9" t="s">
        <v>23</v>
      </c>
      <c r="G1569" s="9">
        <v>2352</v>
      </c>
      <c r="H1569" s="9" t="s">
        <v>23</v>
      </c>
      <c r="I1569" s="9">
        <v>2423</v>
      </c>
      <c r="J1569" s="9">
        <v>2425</v>
      </c>
      <c r="K1569" s="9">
        <v>2423</v>
      </c>
      <c r="L1569" s="9">
        <v>2425</v>
      </c>
      <c r="M1569" s="8" t="s">
        <v>23</v>
      </c>
      <c r="N1569" s="11">
        <v>2425</v>
      </c>
      <c r="O1569" s="12"/>
      <c r="P1569" s="12"/>
      <c r="Q1569" s="13"/>
      <c r="U1569" s="14"/>
    </row>
    <row r="1570" spans="1:29" s="8" customFormat="1" x14ac:dyDescent="0.3">
      <c r="A1570" s="9">
        <v>5000</v>
      </c>
      <c r="B1570" s="9">
        <v>70</v>
      </c>
      <c r="C1570" s="9">
        <v>0.75</v>
      </c>
      <c r="D1570" s="9" t="s">
        <v>224</v>
      </c>
      <c r="E1570" s="9" t="s">
        <v>318</v>
      </c>
      <c r="F1570" s="9" t="s">
        <v>23</v>
      </c>
      <c r="G1570" s="9">
        <v>2506</v>
      </c>
      <c r="H1570" s="9" t="s">
        <v>23</v>
      </c>
      <c r="I1570" s="9">
        <v>2556</v>
      </c>
      <c r="J1570" s="9">
        <v>2559</v>
      </c>
      <c r="K1570" s="9">
        <v>2556</v>
      </c>
      <c r="L1570" s="9">
        <v>2558</v>
      </c>
      <c r="M1570" s="8" t="s">
        <v>23</v>
      </c>
      <c r="N1570" s="11">
        <v>2559</v>
      </c>
      <c r="O1570" s="12"/>
      <c r="P1570" s="12"/>
      <c r="Q1570" s="13"/>
      <c r="U1570" s="14"/>
    </row>
    <row r="1571" spans="1:29" s="8" customFormat="1" x14ac:dyDescent="0.3">
      <c r="A1571" s="9">
        <v>5000</v>
      </c>
      <c r="B1571" s="9">
        <v>70</v>
      </c>
      <c r="C1571" s="9">
        <v>0.75</v>
      </c>
      <c r="D1571" s="9" t="s">
        <v>224</v>
      </c>
      <c r="E1571" s="9" t="s">
        <v>319</v>
      </c>
      <c r="F1571" s="9" t="s">
        <v>23</v>
      </c>
      <c r="G1571" s="9">
        <v>2551</v>
      </c>
      <c r="H1571" s="9" t="s">
        <v>23</v>
      </c>
      <c r="I1571" s="9">
        <v>2600</v>
      </c>
      <c r="J1571" s="9">
        <v>2600</v>
      </c>
      <c r="K1571" s="9">
        <v>2600</v>
      </c>
      <c r="L1571" s="9">
        <v>2600</v>
      </c>
      <c r="M1571" s="8" t="s">
        <v>23</v>
      </c>
      <c r="N1571" s="11">
        <v>2600</v>
      </c>
      <c r="O1571" s="12"/>
      <c r="P1571" s="12"/>
      <c r="Q1571" s="13"/>
      <c r="U1571" s="14"/>
    </row>
    <row r="1572" spans="1:29" s="8" customFormat="1" x14ac:dyDescent="0.3">
      <c r="A1572" s="9">
        <v>5000</v>
      </c>
      <c r="B1572" s="9">
        <v>70</v>
      </c>
      <c r="C1572" s="9">
        <v>0.75</v>
      </c>
      <c r="D1572" s="9" t="s">
        <v>224</v>
      </c>
      <c r="E1572" s="9" t="s">
        <v>320</v>
      </c>
      <c r="F1572" s="9" t="s">
        <v>23</v>
      </c>
      <c r="G1572" s="9">
        <v>2493</v>
      </c>
      <c r="H1572" s="9" t="s">
        <v>23</v>
      </c>
      <c r="I1572" s="9">
        <v>2550</v>
      </c>
      <c r="J1572" s="9">
        <v>2551</v>
      </c>
      <c r="K1572" s="9">
        <v>2550</v>
      </c>
      <c r="L1572" s="9">
        <v>2551</v>
      </c>
      <c r="M1572" s="8" t="s">
        <v>23</v>
      </c>
      <c r="N1572" s="11">
        <v>2551</v>
      </c>
      <c r="O1572" s="12"/>
      <c r="P1572" s="12"/>
      <c r="Q1572" s="13"/>
      <c r="U1572" s="14"/>
    </row>
    <row r="1573" spans="1:29" s="8" customFormat="1" x14ac:dyDescent="0.3">
      <c r="A1573" s="9">
        <v>5000</v>
      </c>
      <c r="B1573" s="9">
        <v>70</v>
      </c>
      <c r="C1573" s="9">
        <v>0.75</v>
      </c>
      <c r="D1573" s="9" t="s">
        <v>224</v>
      </c>
      <c r="E1573" s="9" t="s">
        <v>321</v>
      </c>
      <c r="F1573" s="9" t="s">
        <v>23</v>
      </c>
      <c r="G1573" s="9">
        <v>2401</v>
      </c>
      <c r="H1573" s="9" t="s">
        <v>23</v>
      </c>
      <c r="I1573" s="9">
        <v>2459</v>
      </c>
      <c r="J1573" s="9">
        <v>2459</v>
      </c>
      <c r="K1573" s="9">
        <v>2459</v>
      </c>
      <c r="L1573" s="9">
        <v>2459</v>
      </c>
      <c r="M1573" s="8" t="s">
        <v>23</v>
      </c>
      <c r="N1573" s="11">
        <v>2459</v>
      </c>
      <c r="O1573" s="12"/>
      <c r="P1573" s="12"/>
      <c r="Q1573" s="13"/>
      <c r="U1573" s="14"/>
    </row>
    <row r="1574" spans="1:29" s="8" customFormat="1" x14ac:dyDescent="0.3">
      <c r="A1574" s="9">
        <v>5000</v>
      </c>
      <c r="B1574" s="9">
        <v>70</v>
      </c>
      <c r="C1574" s="9">
        <v>0.75</v>
      </c>
      <c r="D1574" s="9" t="s">
        <v>224</v>
      </c>
      <c r="E1574" s="9" t="s">
        <v>322</v>
      </c>
      <c r="F1574" s="9" t="s">
        <v>23</v>
      </c>
      <c r="G1574" s="9">
        <v>2491</v>
      </c>
      <c r="H1574" s="9" t="s">
        <v>23</v>
      </c>
      <c r="I1574" s="9">
        <v>2550</v>
      </c>
      <c r="J1574" s="9">
        <v>2550</v>
      </c>
      <c r="K1574" s="9">
        <v>2550</v>
      </c>
      <c r="L1574" s="9">
        <v>2550</v>
      </c>
      <c r="M1574" s="8" t="s">
        <v>23</v>
      </c>
      <c r="N1574" s="11">
        <v>2550</v>
      </c>
      <c r="O1574" s="12"/>
      <c r="P1574" s="12"/>
      <c r="Q1574" s="13"/>
      <c r="U1574" s="14"/>
    </row>
    <row r="1575" spans="1:29" s="8" customFormat="1" x14ac:dyDescent="0.3">
      <c r="A1575" s="9">
        <v>5000</v>
      </c>
      <c r="B1575" s="9">
        <v>70</v>
      </c>
      <c r="C1575" s="9">
        <v>0.75</v>
      </c>
      <c r="D1575" s="9" t="s">
        <v>224</v>
      </c>
      <c r="E1575" s="9" t="s">
        <v>323</v>
      </c>
      <c r="F1575" s="9" t="s">
        <v>23</v>
      </c>
      <c r="G1575" s="9">
        <v>2503</v>
      </c>
      <c r="H1575" s="9" t="s">
        <v>23</v>
      </c>
      <c r="I1575" s="9">
        <v>2545</v>
      </c>
      <c r="J1575" s="9">
        <v>2547</v>
      </c>
      <c r="K1575" s="9">
        <v>2545</v>
      </c>
      <c r="L1575" s="9">
        <v>2547</v>
      </c>
      <c r="M1575" s="8" t="s">
        <v>23</v>
      </c>
      <c r="N1575" s="11">
        <v>2547</v>
      </c>
      <c r="O1575" s="12"/>
      <c r="P1575" s="12"/>
      <c r="Q1575" s="13"/>
      <c r="U1575" s="14"/>
    </row>
    <row r="1576" spans="1:29" s="8" customFormat="1" x14ac:dyDescent="0.3">
      <c r="A1576" s="9">
        <v>5000</v>
      </c>
      <c r="B1576" s="9">
        <v>70</v>
      </c>
      <c r="C1576" s="9">
        <v>0.75</v>
      </c>
      <c r="D1576" s="9" t="s">
        <v>224</v>
      </c>
      <c r="E1576" s="9" t="s">
        <v>324</v>
      </c>
      <c r="F1576" s="9" t="s">
        <v>23</v>
      </c>
      <c r="G1576" s="9">
        <v>2419</v>
      </c>
      <c r="H1576" s="9" t="s">
        <v>23</v>
      </c>
      <c r="I1576" s="9">
        <v>2474</v>
      </c>
      <c r="J1576" s="9">
        <v>2474</v>
      </c>
      <c r="K1576" s="9">
        <v>2474</v>
      </c>
      <c r="L1576" s="9">
        <v>2474</v>
      </c>
      <c r="M1576" s="8" t="s">
        <v>23</v>
      </c>
      <c r="N1576" s="11">
        <v>2474</v>
      </c>
      <c r="O1576" s="12"/>
      <c r="P1576" s="12"/>
      <c r="Q1576" s="13"/>
      <c r="U1576" s="14"/>
    </row>
    <row r="1577" spans="1:29" x14ac:dyDescent="0.3">
      <c r="A1577" s="4">
        <v>5000</v>
      </c>
      <c r="B1577" s="4">
        <v>80</v>
      </c>
      <c r="C1577" s="4">
        <v>0.25</v>
      </c>
      <c r="D1577" s="4" t="s">
        <v>21</v>
      </c>
      <c r="E1577" s="4" t="s">
        <v>98</v>
      </c>
      <c r="F1577" s="4" t="s">
        <v>23</v>
      </c>
      <c r="G1577" s="4">
        <v>31</v>
      </c>
      <c r="H1577" s="4" t="s">
        <v>23</v>
      </c>
      <c r="I1577" s="4">
        <v>-31</v>
      </c>
      <c r="J1577" s="4">
        <v>31</v>
      </c>
      <c r="K1577" s="4">
        <v>-31</v>
      </c>
      <c r="L1577" s="4">
        <v>29</v>
      </c>
      <c r="M1577" s="8" t="s">
        <v>23</v>
      </c>
      <c r="N1577" s="5">
        <v>31</v>
      </c>
      <c r="O1577" s="6"/>
      <c r="P1577" s="6"/>
      <c r="Q1577" s="7"/>
      <c r="R1577" s="8">
        <f t="shared" ref="R1577" si="684">A1577</f>
        <v>5000</v>
      </c>
      <c r="S1577" s="8">
        <f t="shared" ref="S1577" si="685">B1577</f>
        <v>80</v>
      </c>
      <c r="T1577" s="8">
        <f t="shared" ref="T1577" si="686">C1577</f>
        <v>0.25</v>
      </c>
      <c r="U1577" s="8" t="str">
        <f t="shared" ref="U1577" si="687">D1577</f>
        <v>BA</v>
      </c>
      <c r="V1577" s="8">
        <f t="shared" ref="V1577" si="688">AVERAGE(G1577:G1601)</f>
        <v>30.4</v>
      </c>
      <c r="W1577" s="8" t="e">
        <f t="shared" ref="W1577" si="689">AVERAGE(H1577:H1601)</f>
        <v>#DIV/0!</v>
      </c>
      <c r="X1577" s="8">
        <f t="shared" ref="X1577" si="690">AVERAGE(I1577:I1601)</f>
        <v>-29.72</v>
      </c>
      <c r="Y1577" s="8">
        <f t="shared" ref="Y1577" si="691">AVERAGE(J1577:J1601)</f>
        <v>30.76</v>
      </c>
      <c r="Z1577" s="8">
        <f t="shared" ref="Z1577" si="692">AVERAGE(K1577:K1601)</f>
        <v>-29.72</v>
      </c>
      <c r="AA1577" s="8">
        <f t="shared" ref="AA1577" si="693">AVERAGE(L1577:L1601)</f>
        <v>26.76</v>
      </c>
      <c r="AB1577" s="8" t="e">
        <f t="shared" ref="AB1577:AC1577" si="694">AVERAGE(M1577:M1601)</f>
        <v>#DIV/0!</v>
      </c>
      <c r="AC1577" s="8">
        <f t="shared" si="694"/>
        <v>30.76</v>
      </c>
    </row>
    <row r="1578" spans="1:29" x14ac:dyDescent="0.3">
      <c r="A1578" s="4">
        <v>5000</v>
      </c>
      <c r="B1578" s="4">
        <v>80</v>
      </c>
      <c r="C1578" s="4">
        <v>0.25</v>
      </c>
      <c r="D1578" s="4" t="s">
        <v>21</v>
      </c>
      <c r="E1578" s="4" t="s">
        <v>99</v>
      </c>
      <c r="F1578" s="4" t="s">
        <v>23</v>
      </c>
      <c r="G1578" s="4">
        <v>48</v>
      </c>
      <c r="H1578" s="4" t="s">
        <v>23</v>
      </c>
      <c r="I1578" s="4">
        <v>-21</v>
      </c>
      <c r="J1578" s="4">
        <v>48</v>
      </c>
      <c r="K1578" s="4">
        <v>-21</v>
      </c>
      <c r="L1578" s="4">
        <v>41</v>
      </c>
      <c r="M1578" s="8" t="s">
        <v>23</v>
      </c>
      <c r="N1578" s="5">
        <v>48</v>
      </c>
      <c r="O1578" s="6"/>
      <c r="P1578" s="6"/>
      <c r="Q1578" s="7"/>
      <c r="R1578" s="8"/>
      <c r="S1578" s="8"/>
      <c r="T1578" s="8"/>
      <c r="U1578" s="14"/>
      <c r="V1578" s="8"/>
      <c r="W1578" s="8"/>
      <c r="X1578" s="8"/>
      <c r="Y1578" s="8"/>
      <c r="Z1578" s="8"/>
      <c r="AA1578" s="8"/>
      <c r="AB1578" s="8"/>
      <c r="AC1578" s="8"/>
    </row>
    <row r="1579" spans="1:29" x14ac:dyDescent="0.3">
      <c r="A1579" s="4">
        <v>5000</v>
      </c>
      <c r="B1579" s="4">
        <v>80</v>
      </c>
      <c r="C1579" s="4">
        <v>0.25</v>
      </c>
      <c r="D1579" s="4" t="s">
        <v>21</v>
      </c>
      <c r="E1579" s="4" t="s">
        <v>100</v>
      </c>
      <c r="F1579" s="4" t="s">
        <v>23</v>
      </c>
      <c r="G1579" s="4">
        <v>28</v>
      </c>
      <c r="H1579" s="4" t="s">
        <v>23</v>
      </c>
      <c r="I1579" s="4">
        <v>-43</v>
      </c>
      <c r="J1579" s="4">
        <v>28</v>
      </c>
      <c r="K1579" s="4">
        <v>-43</v>
      </c>
      <c r="L1579" s="4">
        <v>24</v>
      </c>
      <c r="M1579" s="8" t="s">
        <v>23</v>
      </c>
      <c r="N1579" s="5">
        <v>28</v>
      </c>
      <c r="O1579" s="6"/>
      <c r="P1579" s="6"/>
      <c r="Q1579" s="7"/>
      <c r="R1579" s="8"/>
      <c r="S1579" s="8"/>
      <c r="T1579" s="8"/>
      <c r="U1579" s="14"/>
      <c r="V1579" s="8"/>
      <c r="W1579" s="8"/>
      <c r="X1579" s="8"/>
      <c r="Y1579" s="8"/>
      <c r="Z1579" s="8"/>
      <c r="AA1579" s="8"/>
      <c r="AB1579" s="8"/>
      <c r="AC1579" s="8"/>
    </row>
    <row r="1580" spans="1:29" x14ac:dyDescent="0.3">
      <c r="A1580" s="4">
        <v>5000</v>
      </c>
      <c r="B1580" s="4">
        <v>80</v>
      </c>
      <c r="C1580" s="4">
        <v>0.25</v>
      </c>
      <c r="D1580" s="4" t="s">
        <v>21</v>
      </c>
      <c r="E1580" s="4" t="s">
        <v>101</v>
      </c>
      <c r="F1580" s="4" t="s">
        <v>23</v>
      </c>
      <c r="G1580" s="4">
        <v>32</v>
      </c>
      <c r="H1580" s="4" t="s">
        <v>23</v>
      </c>
      <c r="I1580" s="4">
        <v>-24</v>
      </c>
      <c r="J1580" s="4">
        <v>33</v>
      </c>
      <c r="K1580" s="4">
        <v>-24</v>
      </c>
      <c r="L1580" s="4">
        <v>31</v>
      </c>
      <c r="M1580" s="8" t="s">
        <v>23</v>
      </c>
      <c r="N1580" s="5">
        <v>33</v>
      </c>
      <c r="O1580" s="6"/>
      <c r="P1580" s="6"/>
      <c r="Q1580" s="7"/>
      <c r="R1580" s="8"/>
      <c r="S1580" s="8"/>
      <c r="T1580" s="8"/>
      <c r="U1580" s="14"/>
      <c r="V1580" s="8"/>
      <c r="W1580" s="8"/>
      <c r="X1580" s="8"/>
      <c r="Y1580" s="8"/>
      <c r="Z1580" s="8"/>
      <c r="AA1580" s="8"/>
      <c r="AB1580" s="8"/>
      <c r="AC1580" s="8"/>
    </row>
    <row r="1581" spans="1:29" x14ac:dyDescent="0.3">
      <c r="A1581" s="4">
        <v>5000</v>
      </c>
      <c r="B1581" s="4">
        <v>80</v>
      </c>
      <c r="C1581" s="4">
        <v>0.25</v>
      </c>
      <c r="D1581" s="4" t="s">
        <v>21</v>
      </c>
      <c r="E1581" s="4" t="s">
        <v>102</v>
      </c>
      <c r="F1581" s="4" t="s">
        <v>23</v>
      </c>
      <c r="G1581" s="4">
        <v>29</v>
      </c>
      <c r="H1581" s="4" t="s">
        <v>23</v>
      </c>
      <c r="I1581" s="4">
        <v>-34</v>
      </c>
      <c r="J1581" s="4">
        <v>29</v>
      </c>
      <c r="K1581" s="4">
        <v>-34</v>
      </c>
      <c r="L1581" s="4">
        <v>23</v>
      </c>
      <c r="M1581" s="8" t="s">
        <v>23</v>
      </c>
      <c r="N1581" s="5">
        <v>29</v>
      </c>
      <c r="O1581" s="6"/>
      <c r="P1581" s="6"/>
      <c r="Q1581" s="7"/>
      <c r="R1581" s="8"/>
      <c r="S1581" s="8"/>
      <c r="T1581" s="8"/>
      <c r="U1581" s="14"/>
      <c r="V1581" s="8"/>
      <c r="W1581" s="8"/>
      <c r="X1581" s="8"/>
      <c r="Y1581" s="8"/>
      <c r="Z1581" s="8"/>
      <c r="AA1581" s="8"/>
      <c r="AB1581" s="8"/>
      <c r="AC1581" s="8"/>
    </row>
    <row r="1582" spans="1:29" x14ac:dyDescent="0.3">
      <c r="A1582" s="4">
        <v>5000</v>
      </c>
      <c r="B1582" s="4">
        <v>80</v>
      </c>
      <c r="C1582" s="4">
        <v>0.25</v>
      </c>
      <c r="D1582" s="4" t="s">
        <v>21</v>
      </c>
      <c r="E1582" s="4" t="s">
        <v>103</v>
      </c>
      <c r="F1582" s="4" t="s">
        <v>23</v>
      </c>
      <c r="G1582" s="4">
        <v>25</v>
      </c>
      <c r="H1582" s="4" t="s">
        <v>23</v>
      </c>
      <c r="I1582" s="4">
        <v>-43</v>
      </c>
      <c r="J1582" s="4">
        <v>29</v>
      </c>
      <c r="K1582" s="4">
        <v>-43</v>
      </c>
      <c r="L1582" s="4">
        <v>25</v>
      </c>
      <c r="M1582" s="8" t="s">
        <v>23</v>
      </c>
      <c r="N1582" s="5">
        <v>29</v>
      </c>
      <c r="O1582" s="6"/>
      <c r="P1582" s="6"/>
      <c r="Q1582" s="7"/>
      <c r="R1582" s="8"/>
      <c r="S1582" s="8"/>
      <c r="T1582" s="8"/>
      <c r="U1582" s="14"/>
      <c r="V1582" s="8"/>
      <c r="W1582" s="8"/>
      <c r="X1582" s="8"/>
      <c r="Y1582" s="8"/>
      <c r="Z1582" s="8"/>
      <c r="AA1582" s="8"/>
      <c r="AB1582" s="8"/>
      <c r="AC1582" s="8"/>
    </row>
    <row r="1583" spans="1:29" x14ac:dyDescent="0.3">
      <c r="A1583" s="4">
        <v>5000</v>
      </c>
      <c r="B1583" s="4">
        <v>80</v>
      </c>
      <c r="C1583" s="4">
        <v>0.25</v>
      </c>
      <c r="D1583" s="4" t="s">
        <v>21</v>
      </c>
      <c r="E1583" s="4" t="s">
        <v>104</v>
      </c>
      <c r="F1583" s="4" t="s">
        <v>23</v>
      </c>
      <c r="G1583" s="4">
        <v>35</v>
      </c>
      <c r="H1583" s="4" t="s">
        <v>23</v>
      </c>
      <c r="I1583" s="4">
        <v>-33</v>
      </c>
      <c r="J1583" s="4">
        <v>35</v>
      </c>
      <c r="K1583" s="4">
        <v>-33</v>
      </c>
      <c r="L1583" s="4">
        <v>31</v>
      </c>
      <c r="M1583" s="8" t="s">
        <v>23</v>
      </c>
      <c r="N1583" s="5">
        <v>35</v>
      </c>
      <c r="O1583" s="6"/>
      <c r="P1583" s="6"/>
      <c r="Q1583" s="7"/>
      <c r="R1583" s="8"/>
      <c r="S1583" s="8"/>
      <c r="T1583" s="8"/>
      <c r="U1583" s="14"/>
      <c r="V1583" s="8"/>
      <c r="W1583" s="8"/>
      <c r="X1583" s="8"/>
      <c r="Y1583" s="8"/>
      <c r="Z1583" s="8"/>
      <c r="AA1583" s="8"/>
      <c r="AB1583" s="8"/>
      <c r="AC1583" s="8"/>
    </row>
    <row r="1584" spans="1:29" x14ac:dyDescent="0.3">
      <c r="A1584" s="4">
        <v>5000</v>
      </c>
      <c r="B1584" s="4">
        <v>80</v>
      </c>
      <c r="C1584" s="4">
        <v>0.25</v>
      </c>
      <c r="D1584" s="4" t="s">
        <v>21</v>
      </c>
      <c r="E1584" s="4" t="s">
        <v>105</v>
      </c>
      <c r="F1584" s="4" t="s">
        <v>23</v>
      </c>
      <c r="G1584" s="4">
        <v>26</v>
      </c>
      <c r="H1584" s="4" t="s">
        <v>23</v>
      </c>
      <c r="I1584" s="4">
        <v>-24</v>
      </c>
      <c r="J1584" s="4">
        <v>26</v>
      </c>
      <c r="K1584" s="4">
        <v>-24</v>
      </c>
      <c r="L1584" s="4">
        <v>17</v>
      </c>
      <c r="M1584" s="8" t="s">
        <v>23</v>
      </c>
      <c r="N1584" s="5">
        <v>26</v>
      </c>
      <c r="O1584" s="6"/>
      <c r="P1584" s="6"/>
      <c r="Q1584" s="7"/>
      <c r="R1584" s="8"/>
      <c r="S1584" s="8"/>
      <c r="T1584" s="8"/>
      <c r="U1584" s="14"/>
      <c r="V1584" s="8"/>
      <c r="W1584" s="8"/>
      <c r="X1584" s="8"/>
      <c r="Y1584" s="8"/>
      <c r="Z1584" s="8"/>
      <c r="AA1584" s="8"/>
      <c r="AB1584" s="8"/>
      <c r="AC1584" s="8"/>
    </row>
    <row r="1585" spans="1:29" x14ac:dyDescent="0.3">
      <c r="A1585" s="4">
        <v>5000</v>
      </c>
      <c r="B1585" s="4">
        <v>80</v>
      </c>
      <c r="C1585" s="4">
        <v>0.25</v>
      </c>
      <c r="D1585" s="4" t="s">
        <v>21</v>
      </c>
      <c r="E1585" s="4" t="s">
        <v>106</v>
      </c>
      <c r="F1585" s="4" t="s">
        <v>23</v>
      </c>
      <c r="G1585" s="4">
        <v>29</v>
      </c>
      <c r="H1585" s="4" t="s">
        <v>23</v>
      </c>
      <c r="I1585" s="4">
        <v>-26</v>
      </c>
      <c r="J1585" s="4">
        <v>29</v>
      </c>
      <c r="K1585" s="4">
        <v>-26</v>
      </c>
      <c r="L1585" s="4">
        <v>26</v>
      </c>
      <c r="M1585" s="8" t="s">
        <v>23</v>
      </c>
      <c r="N1585" s="5">
        <v>29</v>
      </c>
      <c r="O1585" s="6"/>
      <c r="P1585" s="6"/>
      <c r="Q1585" s="7"/>
      <c r="R1585" s="8"/>
      <c r="S1585" s="8"/>
      <c r="T1585" s="8"/>
      <c r="U1585" s="14"/>
      <c r="V1585" s="8"/>
      <c r="W1585" s="8"/>
      <c r="X1585" s="8"/>
      <c r="Y1585" s="8"/>
      <c r="Z1585" s="8"/>
      <c r="AA1585" s="8"/>
      <c r="AB1585" s="8"/>
      <c r="AC1585" s="8"/>
    </row>
    <row r="1586" spans="1:29" x14ac:dyDescent="0.3">
      <c r="A1586" s="4">
        <v>5000</v>
      </c>
      <c r="B1586" s="4">
        <v>80</v>
      </c>
      <c r="C1586" s="4">
        <v>0.25</v>
      </c>
      <c r="D1586" s="4" t="s">
        <v>21</v>
      </c>
      <c r="E1586" s="4" t="s">
        <v>107</v>
      </c>
      <c r="F1586" s="4" t="s">
        <v>23</v>
      </c>
      <c r="G1586" s="4">
        <v>30</v>
      </c>
      <c r="H1586" s="4" t="s">
        <v>23</v>
      </c>
      <c r="I1586" s="4">
        <v>-22</v>
      </c>
      <c r="J1586" s="4">
        <v>30</v>
      </c>
      <c r="K1586" s="4">
        <v>-22</v>
      </c>
      <c r="L1586" s="4">
        <v>25</v>
      </c>
      <c r="M1586" s="8" t="s">
        <v>23</v>
      </c>
      <c r="N1586" s="5">
        <v>30</v>
      </c>
      <c r="O1586" s="6"/>
      <c r="P1586" s="6"/>
      <c r="Q1586" s="7"/>
      <c r="R1586" s="8"/>
      <c r="S1586" s="8"/>
      <c r="T1586" s="8"/>
      <c r="U1586" s="14"/>
      <c r="V1586" s="8"/>
      <c r="W1586" s="8"/>
      <c r="X1586" s="8"/>
      <c r="Y1586" s="8"/>
      <c r="Z1586" s="8"/>
      <c r="AA1586" s="8"/>
      <c r="AB1586" s="8"/>
      <c r="AC1586" s="8"/>
    </row>
    <row r="1587" spans="1:29" x14ac:dyDescent="0.3">
      <c r="A1587" s="4">
        <v>5000</v>
      </c>
      <c r="B1587" s="4">
        <v>80</v>
      </c>
      <c r="C1587" s="4">
        <v>0.25</v>
      </c>
      <c r="D1587" s="4" t="s">
        <v>21</v>
      </c>
      <c r="E1587" s="4" t="s">
        <v>108</v>
      </c>
      <c r="F1587" s="4" t="s">
        <v>23</v>
      </c>
      <c r="G1587" s="4">
        <v>40</v>
      </c>
      <c r="H1587" s="4" t="s">
        <v>23</v>
      </c>
      <c r="I1587" s="4">
        <v>-22</v>
      </c>
      <c r="J1587" s="4">
        <v>40</v>
      </c>
      <c r="K1587" s="4">
        <v>-22</v>
      </c>
      <c r="L1587" s="4">
        <v>32</v>
      </c>
      <c r="M1587" s="8" t="s">
        <v>23</v>
      </c>
      <c r="N1587" s="5">
        <v>40</v>
      </c>
      <c r="O1587" s="6"/>
      <c r="P1587" s="6"/>
      <c r="Q1587" s="7"/>
      <c r="R1587" s="8"/>
      <c r="S1587" s="8"/>
      <c r="T1587" s="8"/>
      <c r="U1587" s="14"/>
      <c r="V1587" s="8"/>
      <c r="W1587" s="8"/>
      <c r="X1587" s="8"/>
      <c r="Y1587" s="8"/>
      <c r="Z1587" s="8"/>
      <c r="AA1587" s="8"/>
      <c r="AB1587" s="8"/>
      <c r="AC1587" s="8"/>
    </row>
    <row r="1588" spans="1:29" x14ac:dyDescent="0.3">
      <c r="A1588" s="4">
        <v>5000</v>
      </c>
      <c r="B1588" s="4">
        <v>80</v>
      </c>
      <c r="C1588" s="4">
        <v>0.25</v>
      </c>
      <c r="D1588" s="4" t="s">
        <v>21</v>
      </c>
      <c r="E1588" s="4" t="s">
        <v>109</v>
      </c>
      <c r="F1588" s="4" t="s">
        <v>23</v>
      </c>
      <c r="G1588" s="4">
        <v>37</v>
      </c>
      <c r="H1588" s="4" t="s">
        <v>23</v>
      </c>
      <c r="I1588" s="4">
        <v>-18</v>
      </c>
      <c r="J1588" s="4">
        <v>37</v>
      </c>
      <c r="K1588" s="4">
        <v>-18</v>
      </c>
      <c r="L1588" s="4">
        <v>32</v>
      </c>
      <c r="M1588" s="8" t="s">
        <v>23</v>
      </c>
      <c r="N1588" s="5">
        <v>37</v>
      </c>
      <c r="O1588" s="6"/>
      <c r="P1588" s="6"/>
      <c r="Q1588" s="7"/>
      <c r="R1588" s="8"/>
      <c r="S1588" s="8"/>
      <c r="T1588" s="8"/>
      <c r="U1588" s="14"/>
      <c r="V1588" s="8"/>
      <c r="W1588" s="8"/>
      <c r="X1588" s="8"/>
      <c r="Y1588" s="8"/>
      <c r="Z1588" s="8"/>
      <c r="AA1588" s="8"/>
      <c r="AB1588" s="8"/>
      <c r="AC1588" s="8"/>
    </row>
    <row r="1589" spans="1:29" x14ac:dyDescent="0.3">
      <c r="A1589" s="4">
        <v>5000</v>
      </c>
      <c r="B1589" s="4">
        <v>80</v>
      </c>
      <c r="C1589" s="4">
        <v>0.25</v>
      </c>
      <c r="D1589" s="4" t="s">
        <v>21</v>
      </c>
      <c r="E1589" s="4" t="s">
        <v>110</v>
      </c>
      <c r="F1589" s="4" t="s">
        <v>23</v>
      </c>
      <c r="G1589" s="4">
        <v>32</v>
      </c>
      <c r="H1589" s="4" t="s">
        <v>23</v>
      </c>
      <c r="I1589" s="4">
        <v>-27</v>
      </c>
      <c r="J1589" s="4">
        <v>32</v>
      </c>
      <c r="K1589" s="4">
        <v>-27</v>
      </c>
      <c r="L1589" s="4">
        <v>32</v>
      </c>
      <c r="M1589" s="8" t="s">
        <v>23</v>
      </c>
      <c r="N1589" s="5">
        <v>32</v>
      </c>
      <c r="O1589" s="6"/>
      <c r="P1589" s="6"/>
      <c r="Q1589" s="7"/>
      <c r="R1589" s="8"/>
      <c r="S1589" s="8"/>
      <c r="T1589" s="8"/>
      <c r="U1589" s="14"/>
      <c r="V1589" s="8"/>
      <c r="W1589" s="8"/>
      <c r="X1589" s="8"/>
      <c r="Y1589" s="8"/>
      <c r="Z1589" s="8"/>
      <c r="AA1589" s="8"/>
      <c r="AB1589" s="8"/>
      <c r="AC1589" s="8"/>
    </row>
    <row r="1590" spans="1:29" x14ac:dyDescent="0.3">
      <c r="A1590" s="4">
        <v>5000</v>
      </c>
      <c r="B1590" s="4">
        <v>80</v>
      </c>
      <c r="C1590" s="4">
        <v>0.25</v>
      </c>
      <c r="D1590" s="4" t="s">
        <v>21</v>
      </c>
      <c r="E1590" s="4" t="s">
        <v>111</v>
      </c>
      <c r="F1590" s="4" t="s">
        <v>23</v>
      </c>
      <c r="G1590" s="4">
        <v>26</v>
      </c>
      <c r="H1590" s="4" t="s">
        <v>23</v>
      </c>
      <c r="I1590" s="4">
        <v>-29</v>
      </c>
      <c r="J1590" s="4">
        <v>26</v>
      </c>
      <c r="K1590" s="4">
        <v>-29</v>
      </c>
      <c r="L1590" s="4">
        <v>24</v>
      </c>
      <c r="M1590" s="8" t="s">
        <v>23</v>
      </c>
      <c r="N1590" s="5">
        <v>26</v>
      </c>
      <c r="O1590" s="6"/>
      <c r="P1590" s="6"/>
      <c r="Q1590" s="7"/>
      <c r="R1590" s="8"/>
      <c r="S1590" s="8"/>
      <c r="T1590" s="8"/>
      <c r="U1590" s="14"/>
      <c r="V1590" s="8"/>
      <c r="W1590" s="8"/>
      <c r="X1590" s="8"/>
      <c r="Y1590" s="8"/>
      <c r="Z1590" s="8"/>
      <c r="AA1590" s="8"/>
      <c r="AB1590" s="8"/>
      <c r="AC1590" s="8"/>
    </row>
    <row r="1591" spans="1:29" x14ac:dyDescent="0.3">
      <c r="A1591" s="4">
        <v>5000</v>
      </c>
      <c r="B1591" s="4">
        <v>80</v>
      </c>
      <c r="C1591" s="4">
        <v>0.25</v>
      </c>
      <c r="D1591" s="4" t="s">
        <v>21</v>
      </c>
      <c r="E1591" s="4" t="s">
        <v>112</v>
      </c>
      <c r="F1591" s="4" t="s">
        <v>23</v>
      </c>
      <c r="G1591" s="4">
        <v>22</v>
      </c>
      <c r="H1591" s="4" t="s">
        <v>23</v>
      </c>
      <c r="I1591" s="4">
        <v>-30</v>
      </c>
      <c r="J1591" s="4">
        <v>22</v>
      </c>
      <c r="K1591" s="4">
        <v>-30</v>
      </c>
      <c r="L1591" s="4">
        <v>20</v>
      </c>
      <c r="M1591" s="8" t="s">
        <v>23</v>
      </c>
      <c r="N1591" s="5">
        <v>22</v>
      </c>
      <c r="O1591" s="6"/>
      <c r="P1591" s="6"/>
      <c r="Q1591" s="7"/>
      <c r="R1591" s="8"/>
      <c r="S1591" s="8"/>
      <c r="T1591" s="8"/>
      <c r="U1591" s="14"/>
      <c r="V1591" s="8"/>
      <c r="W1591" s="8"/>
      <c r="X1591" s="8"/>
      <c r="Y1591" s="8"/>
      <c r="Z1591" s="8"/>
      <c r="AA1591" s="8"/>
      <c r="AB1591" s="8"/>
      <c r="AC1591" s="8"/>
    </row>
    <row r="1592" spans="1:29" x14ac:dyDescent="0.3">
      <c r="A1592" s="4">
        <v>5000</v>
      </c>
      <c r="B1592" s="4">
        <v>80</v>
      </c>
      <c r="C1592" s="4">
        <v>0.25</v>
      </c>
      <c r="D1592" s="4" t="s">
        <v>21</v>
      </c>
      <c r="E1592" s="4" t="s">
        <v>113</v>
      </c>
      <c r="F1592" s="4" t="s">
        <v>23</v>
      </c>
      <c r="G1592" s="4">
        <v>28</v>
      </c>
      <c r="H1592" s="4" t="s">
        <v>23</v>
      </c>
      <c r="I1592" s="4">
        <v>-33</v>
      </c>
      <c r="J1592" s="4">
        <v>28</v>
      </c>
      <c r="K1592" s="4">
        <v>-33</v>
      </c>
      <c r="L1592" s="4">
        <v>27</v>
      </c>
      <c r="M1592" s="8" t="s">
        <v>23</v>
      </c>
      <c r="N1592" s="5">
        <v>28</v>
      </c>
      <c r="O1592" s="6"/>
      <c r="P1592" s="6"/>
      <c r="Q1592" s="7"/>
      <c r="R1592" s="8"/>
      <c r="S1592" s="8"/>
      <c r="T1592" s="8"/>
      <c r="U1592" s="14"/>
      <c r="V1592" s="8"/>
      <c r="W1592" s="8"/>
      <c r="X1592" s="8"/>
      <c r="Y1592" s="8"/>
      <c r="Z1592" s="8"/>
      <c r="AA1592" s="8"/>
      <c r="AB1592" s="8"/>
      <c r="AC1592" s="8"/>
    </row>
    <row r="1593" spans="1:29" x14ac:dyDescent="0.3">
      <c r="A1593" s="4">
        <v>5000</v>
      </c>
      <c r="B1593" s="4">
        <v>80</v>
      </c>
      <c r="C1593" s="4">
        <v>0.25</v>
      </c>
      <c r="D1593" s="4" t="s">
        <v>21</v>
      </c>
      <c r="E1593" s="4" t="s">
        <v>114</v>
      </c>
      <c r="F1593" s="4" t="s">
        <v>23</v>
      </c>
      <c r="G1593" s="4">
        <v>19</v>
      </c>
      <c r="H1593" s="4" t="s">
        <v>23</v>
      </c>
      <c r="I1593" s="4">
        <v>-47</v>
      </c>
      <c r="J1593" s="4">
        <v>20</v>
      </c>
      <c r="K1593" s="4">
        <v>-47</v>
      </c>
      <c r="L1593" s="4">
        <v>16</v>
      </c>
      <c r="M1593" s="8" t="s">
        <v>23</v>
      </c>
      <c r="N1593" s="5">
        <v>20</v>
      </c>
      <c r="O1593" s="6"/>
      <c r="P1593" s="6"/>
      <c r="Q1593" s="7"/>
      <c r="R1593" s="8"/>
      <c r="S1593" s="8"/>
      <c r="T1593" s="8"/>
      <c r="U1593" s="14"/>
      <c r="V1593" s="8"/>
      <c r="W1593" s="8"/>
      <c r="X1593" s="8"/>
      <c r="Y1593" s="8"/>
      <c r="Z1593" s="8"/>
      <c r="AA1593" s="8"/>
      <c r="AB1593" s="8"/>
      <c r="AC1593" s="8"/>
    </row>
    <row r="1594" spans="1:29" x14ac:dyDescent="0.3">
      <c r="A1594" s="4">
        <v>5000</v>
      </c>
      <c r="B1594" s="4">
        <v>80</v>
      </c>
      <c r="C1594" s="4">
        <v>0.25</v>
      </c>
      <c r="D1594" s="4" t="s">
        <v>21</v>
      </c>
      <c r="E1594" s="4" t="s">
        <v>115</v>
      </c>
      <c r="F1594" s="4" t="s">
        <v>23</v>
      </c>
      <c r="G1594" s="4">
        <v>28</v>
      </c>
      <c r="H1594" s="4" t="s">
        <v>23</v>
      </c>
      <c r="I1594" s="4">
        <v>-35</v>
      </c>
      <c r="J1594" s="4">
        <v>31</v>
      </c>
      <c r="K1594" s="4">
        <v>-35</v>
      </c>
      <c r="L1594" s="4">
        <v>24</v>
      </c>
      <c r="M1594" s="8" t="s">
        <v>23</v>
      </c>
      <c r="N1594" s="5">
        <v>31</v>
      </c>
      <c r="O1594" s="6"/>
      <c r="P1594" s="6"/>
      <c r="Q1594" s="7"/>
      <c r="R1594" s="8"/>
      <c r="S1594" s="8"/>
      <c r="T1594" s="8"/>
      <c r="U1594" s="14"/>
      <c r="V1594" s="8"/>
      <c r="W1594" s="8"/>
      <c r="X1594" s="8"/>
      <c r="Y1594" s="8"/>
      <c r="Z1594" s="8"/>
      <c r="AA1594" s="8"/>
      <c r="AB1594" s="8"/>
      <c r="AC1594" s="8"/>
    </row>
    <row r="1595" spans="1:29" x14ac:dyDescent="0.3">
      <c r="A1595" s="4">
        <v>5000</v>
      </c>
      <c r="B1595" s="4">
        <v>80</v>
      </c>
      <c r="C1595" s="4">
        <v>0.25</v>
      </c>
      <c r="D1595" s="4" t="s">
        <v>21</v>
      </c>
      <c r="E1595" s="4" t="s">
        <v>116</v>
      </c>
      <c r="F1595" s="4" t="s">
        <v>23</v>
      </c>
      <c r="G1595" s="4">
        <v>39</v>
      </c>
      <c r="H1595" s="4" t="s">
        <v>23</v>
      </c>
      <c r="I1595" s="4">
        <v>-20</v>
      </c>
      <c r="J1595" s="4">
        <v>39</v>
      </c>
      <c r="K1595" s="4">
        <v>-20</v>
      </c>
      <c r="L1595" s="4">
        <v>36</v>
      </c>
      <c r="M1595" s="8" t="s">
        <v>23</v>
      </c>
      <c r="N1595" s="5">
        <v>39</v>
      </c>
      <c r="O1595" s="6"/>
      <c r="P1595" s="6"/>
      <c r="Q1595" s="7"/>
      <c r="R1595" s="8"/>
      <c r="S1595" s="8"/>
      <c r="T1595" s="8"/>
      <c r="U1595" s="14"/>
      <c r="V1595" s="8"/>
      <c r="W1595" s="8"/>
      <c r="X1595" s="8"/>
      <c r="Y1595" s="8"/>
      <c r="Z1595" s="8"/>
      <c r="AA1595" s="8"/>
      <c r="AB1595" s="8"/>
      <c r="AC1595" s="8"/>
    </row>
    <row r="1596" spans="1:29" x14ac:dyDescent="0.3">
      <c r="A1596" s="4">
        <v>5000</v>
      </c>
      <c r="B1596" s="4">
        <v>80</v>
      </c>
      <c r="C1596" s="4">
        <v>0.25</v>
      </c>
      <c r="D1596" s="4" t="s">
        <v>21</v>
      </c>
      <c r="E1596" s="4" t="s">
        <v>117</v>
      </c>
      <c r="F1596" s="4" t="s">
        <v>23</v>
      </c>
      <c r="G1596" s="4">
        <v>33</v>
      </c>
      <c r="H1596" s="4" t="s">
        <v>23</v>
      </c>
      <c r="I1596" s="4">
        <v>-39</v>
      </c>
      <c r="J1596" s="4">
        <v>33</v>
      </c>
      <c r="K1596" s="4">
        <v>-39</v>
      </c>
      <c r="L1596" s="4">
        <v>28</v>
      </c>
      <c r="M1596" s="8" t="s">
        <v>23</v>
      </c>
      <c r="N1596" s="5">
        <v>33</v>
      </c>
      <c r="O1596" s="6"/>
      <c r="P1596" s="6"/>
      <c r="Q1596" s="7"/>
      <c r="R1596" s="8"/>
      <c r="S1596" s="8"/>
      <c r="T1596" s="8"/>
      <c r="U1596" s="14"/>
      <c r="V1596" s="8"/>
      <c r="W1596" s="8"/>
      <c r="X1596" s="8"/>
      <c r="Y1596" s="8"/>
      <c r="Z1596" s="8"/>
      <c r="AA1596" s="8"/>
      <c r="AB1596" s="8"/>
      <c r="AC1596" s="8"/>
    </row>
    <row r="1597" spans="1:29" x14ac:dyDescent="0.3">
      <c r="A1597" s="4">
        <v>5000</v>
      </c>
      <c r="B1597" s="4">
        <v>80</v>
      </c>
      <c r="C1597" s="4">
        <v>0.25</v>
      </c>
      <c r="D1597" s="4" t="s">
        <v>21</v>
      </c>
      <c r="E1597" s="4" t="s">
        <v>118</v>
      </c>
      <c r="F1597" s="4" t="s">
        <v>23</v>
      </c>
      <c r="G1597" s="4">
        <v>33</v>
      </c>
      <c r="H1597" s="4" t="s">
        <v>23</v>
      </c>
      <c r="I1597" s="4">
        <v>-38</v>
      </c>
      <c r="J1597" s="4">
        <v>33</v>
      </c>
      <c r="K1597" s="4">
        <v>-38</v>
      </c>
      <c r="L1597" s="4">
        <v>29</v>
      </c>
      <c r="M1597" s="8" t="s">
        <v>23</v>
      </c>
      <c r="N1597" s="5">
        <v>33</v>
      </c>
      <c r="O1597" s="6"/>
      <c r="P1597" s="6"/>
      <c r="Q1597" s="7"/>
      <c r="R1597" s="8"/>
      <c r="S1597" s="8"/>
      <c r="T1597" s="8"/>
      <c r="U1597" s="14"/>
      <c r="V1597" s="8"/>
      <c r="W1597" s="8"/>
      <c r="X1597" s="8"/>
      <c r="Y1597" s="8"/>
      <c r="Z1597" s="8"/>
      <c r="AA1597" s="8"/>
      <c r="AB1597" s="8"/>
      <c r="AC1597" s="8"/>
    </row>
    <row r="1598" spans="1:29" x14ac:dyDescent="0.3">
      <c r="A1598" s="4">
        <v>5000</v>
      </c>
      <c r="B1598" s="4">
        <v>80</v>
      </c>
      <c r="C1598" s="4">
        <v>0.25</v>
      </c>
      <c r="D1598" s="4" t="s">
        <v>21</v>
      </c>
      <c r="E1598" s="4" t="s">
        <v>119</v>
      </c>
      <c r="F1598" s="4" t="s">
        <v>23</v>
      </c>
      <c r="G1598" s="4">
        <v>13</v>
      </c>
      <c r="H1598" s="4" t="s">
        <v>23</v>
      </c>
      <c r="I1598" s="4">
        <v>-41</v>
      </c>
      <c r="J1598" s="4">
        <v>13</v>
      </c>
      <c r="K1598" s="4">
        <v>-41</v>
      </c>
      <c r="L1598" s="4">
        <v>12</v>
      </c>
      <c r="M1598" s="8" t="s">
        <v>23</v>
      </c>
      <c r="N1598" s="5">
        <v>13</v>
      </c>
      <c r="O1598" s="6"/>
      <c r="P1598" s="6"/>
      <c r="Q1598" s="7"/>
      <c r="R1598" s="8"/>
      <c r="S1598" s="8"/>
      <c r="T1598" s="8"/>
      <c r="U1598" s="14"/>
      <c r="V1598" s="8"/>
      <c r="W1598" s="8"/>
      <c r="X1598" s="8"/>
      <c r="Y1598" s="8"/>
      <c r="Z1598" s="8"/>
      <c r="AA1598" s="8"/>
      <c r="AB1598" s="8"/>
      <c r="AC1598" s="8"/>
    </row>
    <row r="1599" spans="1:29" x14ac:dyDescent="0.3">
      <c r="A1599" s="4">
        <v>5000</v>
      </c>
      <c r="B1599" s="4">
        <v>80</v>
      </c>
      <c r="C1599" s="4">
        <v>0.25</v>
      </c>
      <c r="D1599" s="4" t="s">
        <v>21</v>
      </c>
      <c r="E1599" s="4" t="s">
        <v>120</v>
      </c>
      <c r="F1599" s="4" t="s">
        <v>23</v>
      </c>
      <c r="G1599" s="4">
        <v>22</v>
      </c>
      <c r="H1599" s="4" t="s">
        <v>23</v>
      </c>
      <c r="I1599" s="4">
        <v>-24</v>
      </c>
      <c r="J1599" s="4">
        <v>22</v>
      </c>
      <c r="K1599" s="4">
        <v>-24</v>
      </c>
      <c r="L1599" s="4">
        <v>20</v>
      </c>
      <c r="M1599" s="8" t="s">
        <v>23</v>
      </c>
      <c r="N1599" s="5">
        <v>22</v>
      </c>
      <c r="O1599" s="6"/>
      <c r="P1599" s="6"/>
      <c r="Q1599" s="7"/>
      <c r="R1599" s="8"/>
      <c r="S1599" s="8"/>
      <c r="T1599" s="8"/>
      <c r="U1599" s="14"/>
      <c r="V1599" s="8"/>
      <c r="W1599" s="8"/>
      <c r="X1599" s="8"/>
      <c r="Y1599" s="8"/>
      <c r="Z1599" s="8"/>
      <c r="AA1599" s="8"/>
      <c r="AB1599" s="8"/>
      <c r="AC1599" s="8"/>
    </row>
    <row r="1600" spans="1:29" x14ac:dyDescent="0.3">
      <c r="A1600" s="4">
        <v>5000</v>
      </c>
      <c r="B1600" s="4">
        <v>80</v>
      </c>
      <c r="C1600" s="4">
        <v>0.25</v>
      </c>
      <c r="D1600" s="4" t="s">
        <v>21</v>
      </c>
      <c r="E1600" s="4" t="s">
        <v>121</v>
      </c>
      <c r="F1600" s="4" t="s">
        <v>23</v>
      </c>
      <c r="G1600" s="4">
        <v>44</v>
      </c>
      <c r="H1600" s="4" t="s">
        <v>23</v>
      </c>
      <c r="I1600" s="4">
        <v>-18</v>
      </c>
      <c r="J1600" s="4">
        <v>44</v>
      </c>
      <c r="K1600" s="4">
        <v>-18</v>
      </c>
      <c r="L1600" s="4">
        <v>39</v>
      </c>
      <c r="M1600" s="8" t="s">
        <v>23</v>
      </c>
      <c r="N1600" s="5">
        <v>44</v>
      </c>
      <c r="O1600" s="6"/>
      <c r="P1600" s="6"/>
      <c r="Q1600" s="7"/>
      <c r="R1600" s="8"/>
      <c r="S1600" s="8"/>
      <c r="T1600" s="8"/>
      <c r="U1600" s="14"/>
      <c r="V1600" s="8"/>
      <c r="W1600" s="8"/>
      <c r="X1600" s="8"/>
      <c r="Y1600" s="8"/>
      <c r="Z1600" s="8"/>
      <c r="AA1600" s="8"/>
      <c r="AB1600" s="8"/>
      <c r="AC1600" s="8"/>
    </row>
    <row r="1601" spans="1:29" x14ac:dyDescent="0.3">
      <c r="A1601" s="4">
        <v>5000</v>
      </c>
      <c r="B1601" s="4">
        <v>80</v>
      </c>
      <c r="C1601" s="4">
        <v>0.25</v>
      </c>
      <c r="D1601" s="4" t="s">
        <v>21</v>
      </c>
      <c r="E1601" s="4" t="s">
        <v>122</v>
      </c>
      <c r="F1601" s="4" t="s">
        <v>23</v>
      </c>
      <c r="G1601" s="4">
        <v>31</v>
      </c>
      <c r="H1601" s="4" t="s">
        <v>23</v>
      </c>
      <c r="I1601" s="4">
        <v>-21</v>
      </c>
      <c r="J1601" s="4">
        <v>31</v>
      </c>
      <c r="K1601" s="4">
        <v>-21</v>
      </c>
      <c r="L1601" s="4">
        <v>26</v>
      </c>
      <c r="M1601" s="8" t="s">
        <v>23</v>
      </c>
      <c r="N1601" s="5">
        <v>31</v>
      </c>
      <c r="O1601" s="6"/>
      <c r="P1601" s="6"/>
      <c r="Q1601" s="7"/>
      <c r="R1601" s="8"/>
      <c r="S1601" s="8"/>
      <c r="T1601" s="8"/>
      <c r="U1601" s="14"/>
      <c r="V1601" s="8"/>
      <c r="W1601" s="8"/>
      <c r="X1601" s="8"/>
      <c r="Y1601" s="8"/>
      <c r="Z1601" s="8"/>
      <c r="AA1601" s="8"/>
      <c r="AB1601" s="8"/>
      <c r="AC1601" s="8"/>
    </row>
    <row r="1602" spans="1:29" s="8" customFormat="1" x14ac:dyDescent="0.3">
      <c r="A1602" s="9">
        <v>5000</v>
      </c>
      <c r="B1602" s="9">
        <v>80</v>
      </c>
      <c r="C1602" s="9">
        <v>0.5</v>
      </c>
      <c r="D1602" s="9" t="s">
        <v>21</v>
      </c>
      <c r="E1602" s="9" t="s">
        <v>98</v>
      </c>
      <c r="F1602" s="9" t="s">
        <v>23</v>
      </c>
      <c r="G1602" s="9">
        <v>314</v>
      </c>
      <c r="H1602" s="9" t="s">
        <v>23</v>
      </c>
      <c r="I1602" s="9">
        <v>338</v>
      </c>
      <c r="J1602" s="9">
        <v>361</v>
      </c>
      <c r="K1602" s="9">
        <v>338</v>
      </c>
      <c r="L1602" s="9">
        <v>361</v>
      </c>
      <c r="M1602" s="9" t="s">
        <v>23</v>
      </c>
      <c r="N1602" s="11">
        <v>361</v>
      </c>
      <c r="O1602" s="12"/>
      <c r="P1602" s="12"/>
      <c r="Q1602" s="13"/>
      <c r="R1602" s="8">
        <f t="shared" ref="R1602" si="695">A1602</f>
        <v>5000</v>
      </c>
      <c r="S1602" s="8">
        <f t="shared" ref="S1602" si="696">B1602</f>
        <v>80</v>
      </c>
      <c r="T1602" s="8">
        <f t="shared" ref="T1602" si="697">C1602</f>
        <v>0.5</v>
      </c>
      <c r="U1602" s="8" t="str">
        <f t="shared" ref="U1602" si="698">D1602</f>
        <v>BA</v>
      </c>
      <c r="V1602" s="8">
        <f t="shared" ref="V1602" si="699">AVERAGE(G1602:G1626)</f>
        <v>268.16000000000003</v>
      </c>
      <c r="W1602" s="8" t="e">
        <f t="shared" ref="W1602" si="700">AVERAGE(H1602:H1626)</f>
        <v>#DIV/0!</v>
      </c>
      <c r="X1602" s="8">
        <f t="shared" ref="X1602" si="701">AVERAGE(I1602:I1626)</f>
        <v>288</v>
      </c>
      <c r="Y1602" s="8">
        <f t="shared" ref="Y1602" si="702">AVERAGE(J1602:J1626)</f>
        <v>311.08</v>
      </c>
      <c r="Z1602" s="8">
        <f t="shared" ref="Z1602" si="703">AVERAGE(K1602:K1626)</f>
        <v>288</v>
      </c>
      <c r="AA1602" s="8">
        <f t="shared" ref="AA1602" si="704">AVERAGE(L1602:L1626)</f>
        <v>310.95999999999998</v>
      </c>
      <c r="AB1602" s="8" t="e">
        <f t="shared" ref="AB1602:AC1602" si="705">AVERAGE(M1602:M1626)</f>
        <v>#DIV/0!</v>
      </c>
      <c r="AC1602" s="8">
        <f t="shared" si="705"/>
        <v>311.08</v>
      </c>
    </row>
    <row r="1603" spans="1:29" s="8" customFormat="1" x14ac:dyDescent="0.3">
      <c r="A1603" s="9">
        <v>5000</v>
      </c>
      <c r="B1603" s="9">
        <v>80</v>
      </c>
      <c r="C1603" s="9">
        <v>0.5</v>
      </c>
      <c r="D1603" s="9" t="s">
        <v>21</v>
      </c>
      <c r="E1603" s="9" t="s">
        <v>99</v>
      </c>
      <c r="F1603" s="9" t="s">
        <v>23</v>
      </c>
      <c r="G1603" s="9">
        <v>301</v>
      </c>
      <c r="H1603" s="9" t="s">
        <v>23</v>
      </c>
      <c r="I1603" s="9">
        <v>321</v>
      </c>
      <c r="J1603" s="9">
        <v>342</v>
      </c>
      <c r="K1603" s="9">
        <v>321</v>
      </c>
      <c r="L1603" s="9">
        <v>342</v>
      </c>
      <c r="M1603" s="8" t="s">
        <v>23</v>
      </c>
      <c r="N1603" s="11">
        <v>342</v>
      </c>
      <c r="O1603" s="12"/>
      <c r="P1603" s="12"/>
      <c r="Q1603" s="13"/>
      <c r="U1603" s="14"/>
    </row>
    <row r="1604" spans="1:29" s="8" customFormat="1" x14ac:dyDescent="0.3">
      <c r="A1604" s="9">
        <v>5000</v>
      </c>
      <c r="B1604" s="9">
        <v>80</v>
      </c>
      <c r="C1604" s="9">
        <v>0.5</v>
      </c>
      <c r="D1604" s="9" t="s">
        <v>21</v>
      </c>
      <c r="E1604" s="9" t="s">
        <v>100</v>
      </c>
      <c r="F1604" s="9" t="s">
        <v>23</v>
      </c>
      <c r="G1604" s="9">
        <v>254</v>
      </c>
      <c r="H1604" s="9" t="s">
        <v>23</v>
      </c>
      <c r="I1604" s="9">
        <v>272</v>
      </c>
      <c r="J1604" s="9">
        <v>295</v>
      </c>
      <c r="K1604" s="9">
        <v>272</v>
      </c>
      <c r="L1604" s="9">
        <v>295</v>
      </c>
      <c r="M1604" s="8" t="s">
        <v>23</v>
      </c>
      <c r="N1604" s="11">
        <v>295</v>
      </c>
      <c r="O1604" s="12"/>
      <c r="P1604" s="12"/>
      <c r="Q1604" s="13"/>
      <c r="U1604" s="14"/>
    </row>
    <row r="1605" spans="1:29" s="8" customFormat="1" x14ac:dyDescent="0.3">
      <c r="A1605" s="9">
        <v>5000</v>
      </c>
      <c r="B1605" s="9">
        <v>80</v>
      </c>
      <c r="C1605" s="9">
        <v>0.5</v>
      </c>
      <c r="D1605" s="9" t="s">
        <v>21</v>
      </c>
      <c r="E1605" s="9" t="s">
        <v>101</v>
      </c>
      <c r="F1605" s="9" t="s">
        <v>23</v>
      </c>
      <c r="G1605" s="9">
        <v>262</v>
      </c>
      <c r="H1605" s="9" t="s">
        <v>23</v>
      </c>
      <c r="I1605" s="9">
        <v>285</v>
      </c>
      <c r="J1605" s="9">
        <v>313</v>
      </c>
      <c r="K1605" s="9">
        <v>285</v>
      </c>
      <c r="L1605" s="9">
        <v>313</v>
      </c>
      <c r="M1605" s="8" t="s">
        <v>23</v>
      </c>
      <c r="N1605" s="11">
        <v>313</v>
      </c>
      <c r="O1605" s="12"/>
      <c r="P1605" s="12"/>
      <c r="Q1605" s="13"/>
      <c r="U1605" s="14"/>
    </row>
    <row r="1606" spans="1:29" s="8" customFormat="1" x14ac:dyDescent="0.3">
      <c r="A1606" s="9">
        <v>5000</v>
      </c>
      <c r="B1606" s="9">
        <v>80</v>
      </c>
      <c r="C1606" s="9">
        <v>0.5</v>
      </c>
      <c r="D1606" s="9" t="s">
        <v>21</v>
      </c>
      <c r="E1606" s="9" t="s">
        <v>102</v>
      </c>
      <c r="F1606" s="9" t="s">
        <v>23</v>
      </c>
      <c r="G1606" s="9">
        <v>255</v>
      </c>
      <c r="H1606" s="9" t="s">
        <v>23</v>
      </c>
      <c r="I1606" s="9">
        <v>277</v>
      </c>
      <c r="J1606" s="9">
        <v>304</v>
      </c>
      <c r="K1606" s="9">
        <v>277</v>
      </c>
      <c r="L1606" s="9">
        <v>304</v>
      </c>
      <c r="M1606" s="8" t="s">
        <v>23</v>
      </c>
      <c r="N1606" s="11">
        <v>304</v>
      </c>
      <c r="O1606" s="12"/>
      <c r="P1606" s="12"/>
      <c r="Q1606" s="13"/>
      <c r="U1606" s="14"/>
    </row>
    <row r="1607" spans="1:29" s="8" customFormat="1" x14ac:dyDescent="0.3">
      <c r="A1607" s="9">
        <v>5000</v>
      </c>
      <c r="B1607" s="9">
        <v>80</v>
      </c>
      <c r="C1607" s="9">
        <v>0.5</v>
      </c>
      <c r="D1607" s="9" t="s">
        <v>21</v>
      </c>
      <c r="E1607" s="9" t="s">
        <v>103</v>
      </c>
      <c r="F1607" s="9" t="s">
        <v>23</v>
      </c>
      <c r="G1607" s="9">
        <v>140</v>
      </c>
      <c r="H1607" s="9" t="s">
        <v>23</v>
      </c>
      <c r="I1607" s="9">
        <v>168</v>
      </c>
      <c r="J1607" s="9">
        <v>190</v>
      </c>
      <c r="K1607" s="9">
        <v>168</v>
      </c>
      <c r="L1607" s="9">
        <v>190</v>
      </c>
      <c r="M1607" s="8" t="s">
        <v>23</v>
      </c>
      <c r="N1607" s="11">
        <v>190</v>
      </c>
      <c r="O1607" s="12"/>
      <c r="P1607" s="12"/>
      <c r="Q1607" s="13"/>
      <c r="U1607" s="14"/>
    </row>
    <row r="1608" spans="1:29" s="8" customFormat="1" x14ac:dyDescent="0.3">
      <c r="A1608" s="9">
        <v>5000</v>
      </c>
      <c r="B1608" s="9">
        <v>80</v>
      </c>
      <c r="C1608" s="9">
        <v>0.5</v>
      </c>
      <c r="D1608" s="9" t="s">
        <v>21</v>
      </c>
      <c r="E1608" s="9" t="s">
        <v>104</v>
      </c>
      <c r="F1608" s="9" t="s">
        <v>23</v>
      </c>
      <c r="G1608" s="9">
        <v>384</v>
      </c>
      <c r="H1608" s="9" t="s">
        <v>23</v>
      </c>
      <c r="I1608" s="9">
        <v>401</v>
      </c>
      <c r="J1608" s="9">
        <v>420</v>
      </c>
      <c r="K1608" s="9">
        <v>401</v>
      </c>
      <c r="L1608" s="9">
        <v>420</v>
      </c>
      <c r="M1608" s="8" t="s">
        <v>23</v>
      </c>
      <c r="N1608" s="11">
        <v>420</v>
      </c>
      <c r="O1608" s="12"/>
      <c r="P1608" s="12"/>
      <c r="Q1608" s="13"/>
      <c r="U1608" s="14"/>
    </row>
    <row r="1609" spans="1:29" s="8" customFormat="1" x14ac:dyDescent="0.3">
      <c r="A1609" s="9">
        <v>5000</v>
      </c>
      <c r="B1609" s="9">
        <v>80</v>
      </c>
      <c r="C1609" s="9">
        <v>0.5</v>
      </c>
      <c r="D1609" s="9" t="s">
        <v>21</v>
      </c>
      <c r="E1609" s="9" t="s">
        <v>105</v>
      </c>
      <c r="F1609" s="9" t="s">
        <v>23</v>
      </c>
      <c r="G1609" s="9">
        <v>285</v>
      </c>
      <c r="H1609" s="9" t="s">
        <v>23</v>
      </c>
      <c r="I1609" s="9">
        <v>307</v>
      </c>
      <c r="J1609" s="9">
        <v>332</v>
      </c>
      <c r="K1609" s="9">
        <v>307</v>
      </c>
      <c r="L1609" s="9">
        <v>332</v>
      </c>
      <c r="M1609" s="8" t="s">
        <v>23</v>
      </c>
      <c r="N1609" s="11">
        <v>332</v>
      </c>
      <c r="O1609" s="12"/>
      <c r="P1609" s="12"/>
      <c r="Q1609" s="13"/>
      <c r="U1609" s="14"/>
    </row>
    <row r="1610" spans="1:29" s="8" customFormat="1" x14ac:dyDescent="0.3">
      <c r="A1610" s="9">
        <v>5000</v>
      </c>
      <c r="B1610" s="9">
        <v>80</v>
      </c>
      <c r="C1610" s="9">
        <v>0.5</v>
      </c>
      <c r="D1610" s="9" t="s">
        <v>21</v>
      </c>
      <c r="E1610" s="9" t="s">
        <v>106</v>
      </c>
      <c r="F1610" s="9" t="s">
        <v>23</v>
      </c>
      <c r="G1610" s="9">
        <v>391</v>
      </c>
      <c r="H1610" s="9" t="s">
        <v>23</v>
      </c>
      <c r="I1610" s="9">
        <v>436</v>
      </c>
      <c r="J1610" s="9">
        <v>456</v>
      </c>
      <c r="K1610" s="9">
        <v>436</v>
      </c>
      <c r="L1610" s="9">
        <v>456</v>
      </c>
      <c r="M1610" s="8" t="s">
        <v>23</v>
      </c>
      <c r="N1610" s="11">
        <v>456</v>
      </c>
      <c r="O1610" s="12"/>
      <c r="P1610" s="12"/>
      <c r="Q1610" s="13"/>
      <c r="U1610" s="14"/>
    </row>
    <row r="1611" spans="1:29" s="8" customFormat="1" x14ac:dyDescent="0.3">
      <c r="A1611" s="9">
        <v>5000</v>
      </c>
      <c r="B1611" s="9">
        <v>80</v>
      </c>
      <c r="C1611" s="9">
        <v>0.5</v>
      </c>
      <c r="D1611" s="9" t="s">
        <v>21</v>
      </c>
      <c r="E1611" s="9" t="s">
        <v>107</v>
      </c>
      <c r="F1611" s="9" t="s">
        <v>23</v>
      </c>
      <c r="G1611" s="9">
        <v>256</v>
      </c>
      <c r="H1611" s="9" t="s">
        <v>23</v>
      </c>
      <c r="I1611" s="9">
        <v>292</v>
      </c>
      <c r="J1611" s="9">
        <v>314</v>
      </c>
      <c r="K1611" s="9">
        <v>292</v>
      </c>
      <c r="L1611" s="9">
        <v>314</v>
      </c>
      <c r="M1611" s="8" t="s">
        <v>23</v>
      </c>
      <c r="N1611" s="11">
        <v>314</v>
      </c>
      <c r="O1611" s="12"/>
      <c r="P1611" s="12"/>
      <c r="Q1611" s="13"/>
      <c r="U1611" s="14"/>
    </row>
    <row r="1612" spans="1:29" s="8" customFormat="1" x14ac:dyDescent="0.3">
      <c r="A1612" s="9">
        <v>5000</v>
      </c>
      <c r="B1612" s="9">
        <v>80</v>
      </c>
      <c r="C1612" s="9">
        <v>0.5</v>
      </c>
      <c r="D1612" s="9" t="s">
        <v>21</v>
      </c>
      <c r="E1612" s="9" t="s">
        <v>108</v>
      </c>
      <c r="F1612" s="9" t="s">
        <v>23</v>
      </c>
      <c r="G1612" s="9">
        <v>298</v>
      </c>
      <c r="H1612" s="9" t="s">
        <v>23</v>
      </c>
      <c r="I1612" s="9">
        <v>292</v>
      </c>
      <c r="J1612" s="9">
        <v>321</v>
      </c>
      <c r="K1612" s="9">
        <v>292</v>
      </c>
      <c r="L1612" s="9">
        <v>320</v>
      </c>
      <c r="M1612" s="8" t="s">
        <v>23</v>
      </c>
      <c r="N1612" s="11">
        <v>321</v>
      </c>
      <c r="O1612" s="12"/>
      <c r="P1612" s="12"/>
      <c r="Q1612" s="13"/>
      <c r="U1612" s="14"/>
    </row>
    <row r="1613" spans="1:29" s="8" customFormat="1" x14ac:dyDescent="0.3">
      <c r="A1613" s="9">
        <v>5000</v>
      </c>
      <c r="B1613" s="9">
        <v>80</v>
      </c>
      <c r="C1613" s="9">
        <v>0.5</v>
      </c>
      <c r="D1613" s="9" t="s">
        <v>21</v>
      </c>
      <c r="E1613" s="9" t="s">
        <v>109</v>
      </c>
      <c r="F1613" s="9" t="s">
        <v>23</v>
      </c>
      <c r="G1613" s="9">
        <v>310</v>
      </c>
      <c r="H1613" s="9" t="s">
        <v>23</v>
      </c>
      <c r="I1613" s="9">
        <v>306</v>
      </c>
      <c r="J1613" s="9">
        <v>327</v>
      </c>
      <c r="K1613" s="9">
        <v>306</v>
      </c>
      <c r="L1613" s="9">
        <v>326</v>
      </c>
      <c r="M1613" s="8" t="s">
        <v>23</v>
      </c>
      <c r="N1613" s="11">
        <v>327</v>
      </c>
      <c r="O1613" s="12"/>
      <c r="P1613" s="12"/>
      <c r="Q1613" s="13"/>
      <c r="U1613" s="14"/>
    </row>
    <row r="1614" spans="1:29" s="8" customFormat="1" x14ac:dyDescent="0.3">
      <c r="A1614" s="9">
        <v>5000</v>
      </c>
      <c r="B1614" s="9">
        <v>80</v>
      </c>
      <c r="C1614" s="9">
        <v>0.5</v>
      </c>
      <c r="D1614" s="9" t="s">
        <v>21</v>
      </c>
      <c r="E1614" s="9" t="s">
        <v>110</v>
      </c>
      <c r="F1614" s="9" t="s">
        <v>23</v>
      </c>
      <c r="G1614" s="9">
        <v>171</v>
      </c>
      <c r="H1614" s="9" t="s">
        <v>23</v>
      </c>
      <c r="I1614" s="9">
        <v>207</v>
      </c>
      <c r="J1614" s="9">
        <v>229</v>
      </c>
      <c r="K1614" s="9">
        <v>207</v>
      </c>
      <c r="L1614" s="9">
        <v>229</v>
      </c>
      <c r="M1614" s="8" t="s">
        <v>23</v>
      </c>
      <c r="N1614" s="11">
        <v>229</v>
      </c>
      <c r="O1614" s="12"/>
      <c r="P1614" s="12"/>
      <c r="Q1614" s="13"/>
      <c r="U1614" s="14"/>
    </row>
    <row r="1615" spans="1:29" s="8" customFormat="1" x14ac:dyDescent="0.3">
      <c r="A1615" s="9">
        <v>5000</v>
      </c>
      <c r="B1615" s="9">
        <v>80</v>
      </c>
      <c r="C1615" s="9">
        <v>0.5</v>
      </c>
      <c r="D1615" s="9" t="s">
        <v>21</v>
      </c>
      <c r="E1615" s="9" t="s">
        <v>111</v>
      </c>
      <c r="F1615" s="9" t="s">
        <v>23</v>
      </c>
      <c r="G1615" s="9">
        <v>268</v>
      </c>
      <c r="H1615" s="9" t="s">
        <v>23</v>
      </c>
      <c r="I1615" s="9">
        <v>265</v>
      </c>
      <c r="J1615" s="9">
        <v>295</v>
      </c>
      <c r="K1615" s="9">
        <v>265</v>
      </c>
      <c r="L1615" s="9">
        <v>295</v>
      </c>
      <c r="M1615" s="8" t="s">
        <v>23</v>
      </c>
      <c r="N1615" s="11">
        <v>295</v>
      </c>
      <c r="O1615" s="12"/>
      <c r="P1615" s="12"/>
      <c r="Q1615" s="13"/>
      <c r="U1615" s="14"/>
    </row>
    <row r="1616" spans="1:29" s="8" customFormat="1" x14ac:dyDescent="0.3">
      <c r="A1616" s="9">
        <v>5000</v>
      </c>
      <c r="B1616" s="9">
        <v>80</v>
      </c>
      <c r="C1616" s="9">
        <v>0.5</v>
      </c>
      <c r="D1616" s="9" t="s">
        <v>21</v>
      </c>
      <c r="E1616" s="9" t="s">
        <v>112</v>
      </c>
      <c r="F1616" s="9" t="s">
        <v>23</v>
      </c>
      <c r="G1616" s="9">
        <v>261</v>
      </c>
      <c r="H1616" s="9" t="s">
        <v>23</v>
      </c>
      <c r="I1616" s="9">
        <v>303</v>
      </c>
      <c r="J1616" s="9">
        <v>321</v>
      </c>
      <c r="K1616" s="9">
        <v>303</v>
      </c>
      <c r="L1616" s="9">
        <v>321</v>
      </c>
      <c r="M1616" s="8" t="s">
        <v>23</v>
      </c>
      <c r="N1616" s="11">
        <v>321</v>
      </c>
      <c r="O1616" s="12"/>
      <c r="P1616" s="12"/>
      <c r="Q1616" s="13"/>
      <c r="U1616" s="14"/>
    </row>
    <row r="1617" spans="1:29" s="8" customFormat="1" x14ac:dyDescent="0.3">
      <c r="A1617" s="9">
        <v>5000</v>
      </c>
      <c r="B1617" s="9">
        <v>80</v>
      </c>
      <c r="C1617" s="9">
        <v>0.5</v>
      </c>
      <c r="D1617" s="9" t="s">
        <v>21</v>
      </c>
      <c r="E1617" s="9" t="s">
        <v>113</v>
      </c>
      <c r="F1617" s="9" t="s">
        <v>23</v>
      </c>
      <c r="G1617" s="9">
        <v>257</v>
      </c>
      <c r="H1617" s="9" t="s">
        <v>23</v>
      </c>
      <c r="I1617" s="9">
        <v>291</v>
      </c>
      <c r="J1617" s="9">
        <v>311</v>
      </c>
      <c r="K1617" s="9">
        <v>291</v>
      </c>
      <c r="L1617" s="9">
        <v>311</v>
      </c>
      <c r="M1617" s="8" t="s">
        <v>23</v>
      </c>
      <c r="N1617" s="11">
        <v>311</v>
      </c>
      <c r="O1617" s="12"/>
      <c r="P1617" s="12"/>
      <c r="Q1617" s="13"/>
      <c r="U1617" s="14"/>
    </row>
    <row r="1618" spans="1:29" s="8" customFormat="1" x14ac:dyDescent="0.3">
      <c r="A1618" s="9">
        <v>5000</v>
      </c>
      <c r="B1618" s="9">
        <v>80</v>
      </c>
      <c r="C1618" s="9">
        <v>0.5</v>
      </c>
      <c r="D1618" s="9" t="s">
        <v>21</v>
      </c>
      <c r="E1618" s="9" t="s">
        <v>114</v>
      </c>
      <c r="F1618" s="9" t="s">
        <v>23</v>
      </c>
      <c r="G1618" s="9">
        <v>146</v>
      </c>
      <c r="H1618" s="9" t="s">
        <v>23</v>
      </c>
      <c r="I1618" s="9">
        <v>164</v>
      </c>
      <c r="J1618" s="9">
        <v>186</v>
      </c>
      <c r="K1618" s="9">
        <v>164</v>
      </c>
      <c r="L1618" s="9">
        <v>186</v>
      </c>
      <c r="M1618" s="8" t="s">
        <v>23</v>
      </c>
      <c r="N1618" s="11">
        <v>186</v>
      </c>
      <c r="O1618" s="12"/>
      <c r="P1618" s="12"/>
      <c r="Q1618" s="13"/>
      <c r="U1618" s="14"/>
    </row>
    <row r="1619" spans="1:29" s="8" customFormat="1" x14ac:dyDescent="0.3">
      <c r="A1619" s="9">
        <v>5000</v>
      </c>
      <c r="B1619" s="9">
        <v>80</v>
      </c>
      <c r="C1619" s="9">
        <v>0.5</v>
      </c>
      <c r="D1619" s="9" t="s">
        <v>21</v>
      </c>
      <c r="E1619" s="9" t="s">
        <v>115</v>
      </c>
      <c r="F1619" s="9" t="s">
        <v>23</v>
      </c>
      <c r="G1619" s="9">
        <v>246</v>
      </c>
      <c r="H1619" s="9" t="s">
        <v>23</v>
      </c>
      <c r="I1619" s="9">
        <v>278</v>
      </c>
      <c r="J1619" s="9">
        <v>300</v>
      </c>
      <c r="K1619" s="9">
        <v>278</v>
      </c>
      <c r="L1619" s="9">
        <v>300</v>
      </c>
      <c r="M1619" s="8" t="s">
        <v>23</v>
      </c>
      <c r="N1619" s="11">
        <v>300</v>
      </c>
      <c r="O1619" s="12"/>
      <c r="P1619" s="12"/>
      <c r="Q1619" s="13"/>
      <c r="U1619" s="14"/>
    </row>
    <row r="1620" spans="1:29" s="8" customFormat="1" x14ac:dyDescent="0.3">
      <c r="A1620" s="9">
        <v>5000</v>
      </c>
      <c r="B1620" s="9">
        <v>80</v>
      </c>
      <c r="C1620" s="9">
        <v>0.5</v>
      </c>
      <c r="D1620" s="9" t="s">
        <v>21</v>
      </c>
      <c r="E1620" s="9" t="s">
        <v>116</v>
      </c>
      <c r="F1620" s="9" t="s">
        <v>23</v>
      </c>
      <c r="G1620" s="9">
        <v>303</v>
      </c>
      <c r="H1620" s="9" t="s">
        <v>23</v>
      </c>
      <c r="I1620" s="9">
        <v>301</v>
      </c>
      <c r="J1620" s="9">
        <v>328</v>
      </c>
      <c r="K1620" s="9">
        <v>301</v>
      </c>
      <c r="L1620" s="9">
        <v>328</v>
      </c>
      <c r="M1620" s="8" t="s">
        <v>23</v>
      </c>
      <c r="N1620" s="11">
        <v>328</v>
      </c>
      <c r="O1620" s="12"/>
      <c r="P1620" s="12"/>
      <c r="Q1620" s="13"/>
      <c r="U1620" s="14"/>
    </row>
    <row r="1621" spans="1:29" s="8" customFormat="1" x14ac:dyDescent="0.3">
      <c r="A1621" s="9">
        <v>5000</v>
      </c>
      <c r="B1621" s="9">
        <v>80</v>
      </c>
      <c r="C1621" s="9">
        <v>0.5</v>
      </c>
      <c r="D1621" s="9" t="s">
        <v>21</v>
      </c>
      <c r="E1621" s="9" t="s">
        <v>117</v>
      </c>
      <c r="F1621" s="9" t="s">
        <v>23</v>
      </c>
      <c r="G1621" s="9">
        <v>383</v>
      </c>
      <c r="H1621" s="9" t="s">
        <v>23</v>
      </c>
      <c r="I1621" s="9">
        <v>399</v>
      </c>
      <c r="J1621" s="9">
        <v>419</v>
      </c>
      <c r="K1621" s="9">
        <v>399</v>
      </c>
      <c r="L1621" s="9">
        <v>419</v>
      </c>
      <c r="M1621" s="8" t="s">
        <v>23</v>
      </c>
      <c r="N1621" s="11">
        <v>419</v>
      </c>
      <c r="O1621" s="12"/>
      <c r="P1621" s="12"/>
      <c r="Q1621" s="13"/>
      <c r="U1621" s="14"/>
    </row>
    <row r="1622" spans="1:29" s="8" customFormat="1" x14ac:dyDescent="0.3">
      <c r="A1622" s="9">
        <v>5000</v>
      </c>
      <c r="B1622" s="9">
        <v>80</v>
      </c>
      <c r="C1622" s="9">
        <v>0.5</v>
      </c>
      <c r="D1622" s="9" t="s">
        <v>21</v>
      </c>
      <c r="E1622" s="9" t="s">
        <v>118</v>
      </c>
      <c r="F1622" s="9" t="s">
        <v>23</v>
      </c>
      <c r="G1622" s="9">
        <v>219</v>
      </c>
      <c r="H1622" s="9" t="s">
        <v>23</v>
      </c>
      <c r="I1622" s="9">
        <v>218</v>
      </c>
      <c r="J1622" s="9">
        <v>240</v>
      </c>
      <c r="K1622" s="9">
        <v>218</v>
      </c>
      <c r="L1622" s="9">
        <v>239</v>
      </c>
      <c r="M1622" s="8" t="s">
        <v>23</v>
      </c>
      <c r="N1622" s="11">
        <v>240</v>
      </c>
      <c r="O1622" s="12"/>
      <c r="P1622" s="12"/>
      <c r="Q1622" s="13"/>
      <c r="U1622" s="14"/>
    </row>
    <row r="1623" spans="1:29" s="8" customFormat="1" x14ac:dyDescent="0.3">
      <c r="A1623" s="9">
        <v>5000</v>
      </c>
      <c r="B1623" s="9">
        <v>80</v>
      </c>
      <c r="C1623" s="9">
        <v>0.5</v>
      </c>
      <c r="D1623" s="9" t="s">
        <v>21</v>
      </c>
      <c r="E1623" s="9" t="s">
        <v>119</v>
      </c>
      <c r="F1623" s="9" t="s">
        <v>23</v>
      </c>
      <c r="G1623" s="9">
        <v>220</v>
      </c>
      <c r="H1623" s="9" t="s">
        <v>23</v>
      </c>
      <c r="I1623" s="9">
        <v>254</v>
      </c>
      <c r="J1623" s="9">
        <v>279</v>
      </c>
      <c r="K1623" s="9">
        <v>254</v>
      </c>
      <c r="L1623" s="9">
        <v>279</v>
      </c>
      <c r="M1623" s="8" t="s">
        <v>23</v>
      </c>
      <c r="N1623" s="11">
        <v>279</v>
      </c>
      <c r="O1623" s="12"/>
      <c r="P1623" s="12"/>
      <c r="Q1623" s="13"/>
      <c r="U1623" s="14"/>
    </row>
    <row r="1624" spans="1:29" s="8" customFormat="1" x14ac:dyDescent="0.3">
      <c r="A1624" s="9">
        <v>5000</v>
      </c>
      <c r="B1624" s="9">
        <v>80</v>
      </c>
      <c r="C1624" s="9">
        <v>0.5</v>
      </c>
      <c r="D1624" s="9" t="s">
        <v>21</v>
      </c>
      <c r="E1624" s="9" t="s">
        <v>120</v>
      </c>
      <c r="F1624" s="9" t="s">
        <v>23</v>
      </c>
      <c r="G1624" s="9">
        <v>180</v>
      </c>
      <c r="H1624" s="9" t="s">
        <v>23</v>
      </c>
      <c r="I1624" s="9">
        <v>177</v>
      </c>
      <c r="J1624" s="9">
        <v>203</v>
      </c>
      <c r="K1624" s="9">
        <v>177</v>
      </c>
      <c r="L1624" s="9">
        <v>203</v>
      </c>
      <c r="M1624" s="8" t="s">
        <v>23</v>
      </c>
      <c r="N1624" s="11">
        <v>203</v>
      </c>
      <c r="O1624" s="12"/>
      <c r="P1624" s="12"/>
      <c r="Q1624" s="13"/>
      <c r="U1624" s="14"/>
    </row>
    <row r="1625" spans="1:29" s="8" customFormat="1" x14ac:dyDescent="0.3">
      <c r="A1625" s="9">
        <v>5000</v>
      </c>
      <c r="B1625" s="9">
        <v>80</v>
      </c>
      <c r="C1625" s="9">
        <v>0.5</v>
      </c>
      <c r="D1625" s="9" t="s">
        <v>21</v>
      </c>
      <c r="E1625" s="9" t="s">
        <v>121</v>
      </c>
      <c r="F1625" s="9" t="s">
        <v>23</v>
      </c>
      <c r="G1625" s="9">
        <v>375</v>
      </c>
      <c r="H1625" s="9" t="s">
        <v>23</v>
      </c>
      <c r="I1625" s="9">
        <v>401</v>
      </c>
      <c r="J1625" s="9">
        <v>424</v>
      </c>
      <c r="K1625" s="9">
        <v>401</v>
      </c>
      <c r="L1625" s="9">
        <v>424</v>
      </c>
      <c r="M1625" s="8" t="s">
        <v>23</v>
      </c>
      <c r="N1625" s="11">
        <v>424</v>
      </c>
      <c r="O1625" s="12"/>
      <c r="P1625" s="12"/>
      <c r="Q1625" s="13"/>
      <c r="U1625" s="14"/>
    </row>
    <row r="1626" spans="1:29" s="8" customFormat="1" x14ac:dyDescent="0.3">
      <c r="A1626" s="9">
        <v>5000</v>
      </c>
      <c r="B1626" s="9">
        <v>80</v>
      </c>
      <c r="C1626" s="9">
        <v>0.5</v>
      </c>
      <c r="D1626" s="9" t="s">
        <v>21</v>
      </c>
      <c r="E1626" s="9" t="s">
        <v>122</v>
      </c>
      <c r="F1626" s="9" t="s">
        <v>23</v>
      </c>
      <c r="G1626" s="9">
        <v>225</v>
      </c>
      <c r="H1626" s="9" t="s">
        <v>23</v>
      </c>
      <c r="I1626" s="9">
        <v>247</v>
      </c>
      <c r="J1626" s="9">
        <v>267</v>
      </c>
      <c r="K1626" s="9">
        <v>247</v>
      </c>
      <c r="L1626" s="9">
        <v>267</v>
      </c>
      <c r="M1626" s="8" t="s">
        <v>23</v>
      </c>
      <c r="N1626" s="11">
        <v>267</v>
      </c>
      <c r="O1626" s="12"/>
      <c r="P1626" s="12"/>
      <c r="Q1626" s="13"/>
      <c r="U1626" s="14"/>
    </row>
    <row r="1627" spans="1:29" x14ac:dyDescent="0.3">
      <c r="A1627" s="4">
        <v>5000</v>
      </c>
      <c r="B1627" s="4">
        <v>80</v>
      </c>
      <c r="C1627" s="4">
        <v>0.75</v>
      </c>
      <c r="D1627" s="4" t="s">
        <v>21</v>
      </c>
      <c r="E1627" s="4" t="s">
        <v>98</v>
      </c>
      <c r="F1627" s="4" t="s">
        <v>23</v>
      </c>
      <c r="G1627" s="4">
        <v>2418</v>
      </c>
      <c r="H1627" s="4" t="s">
        <v>23</v>
      </c>
      <c r="I1627" s="4">
        <v>2480</v>
      </c>
      <c r="J1627" s="4">
        <v>2496</v>
      </c>
      <c r="K1627" s="4">
        <v>2480</v>
      </c>
      <c r="L1627" s="4">
        <v>2496</v>
      </c>
      <c r="M1627" s="8" t="s">
        <v>23</v>
      </c>
      <c r="N1627" s="5">
        <v>2496</v>
      </c>
      <c r="O1627" s="6"/>
      <c r="P1627" s="6"/>
      <c r="Q1627" s="7"/>
      <c r="R1627" s="8">
        <f t="shared" ref="R1627" si="706">A1627</f>
        <v>5000</v>
      </c>
      <c r="S1627" s="8">
        <f t="shared" ref="S1627" si="707">B1627</f>
        <v>80</v>
      </c>
      <c r="T1627" s="8">
        <f t="shared" ref="T1627" si="708">C1627</f>
        <v>0.75</v>
      </c>
      <c r="U1627" s="8" t="str">
        <f t="shared" ref="U1627" si="709">D1627</f>
        <v>BA</v>
      </c>
      <c r="V1627" s="8">
        <f t="shared" ref="V1627" si="710">AVERAGE(G1627:G1651)</f>
        <v>2477.84</v>
      </c>
      <c r="W1627" s="8" t="e">
        <f t="shared" ref="W1627" si="711">AVERAGE(H1627:H1651)</f>
        <v>#DIV/0!</v>
      </c>
      <c r="X1627" s="8">
        <f t="shared" ref="X1627" si="712">AVERAGE(I1627:I1651)</f>
        <v>2533.8000000000002</v>
      </c>
      <c r="Y1627" s="8">
        <f t="shared" ref="Y1627" si="713">AVERAGE(J1627:J1651)</f>
        <v>2550.4</v>
      </c>
      <c r="Z1627" s="8">
        <f t="shared" ref="Z1627" si="714">AVERAGE(K1627:K1651)</f>
        <v>2533.8000000000002</v>
      </c>
      <c r="AA1627" s="8">
        <f t="shared" ref="AA1627" si="715">AVERAGE(L1627:L1651)</f>
        <v>2550.4</v>
      </c>
      <c r="AB1627" s="8" t="e">
        <f t="shared" ref="AB1627:AC1627" si="716">AVERAGE(M1627:M1651)</f>
        <v>#DIV/0!</v>
      </c>
      <c r="AC1627" s="8">
        <f t="shared" si="716"/>
        <v>2550.4</v>
      </c>
    </row>
    <row r="1628" spans="1:29" x14ac:dyDescent="0.3">
      <c r="A1628" s="4">
        <v>5000</v>
      </c>
      <c r="B1628" s="4">
        <v>80</v>
      </c>
      <c r="C1628" s="4">
        <v>0.75</v>
      </c>
      <c r="D1628" s="4" t="s">
        <v>21</v>
      </c>
      <c r="E1628" s="4" t="s">
        <v>99</v>
      </c>
      <c r="F1628" s="4" t="s">
        <v>23</v>
      </c>
      <c r="G1628" s="4">
        <v>2444</v>
      </c>
      <c r="H1628" s="4" t="s">
        <v>23</v>
      </c>
      <c r="I1628" s="4">
        <v>2504</v>
      </c>
      <c r="J1628" s="4">
        <v>2521</v>
      </c>
      <c r="K1628" s="4">
        <v>2504</v>
      </c>
      <c r="L1628" s="4">
        <v>2521</v>
      </c>
      <c r="M1628" s="8" t="s">
        <v>23</v>
      </c>
      <c r="N1628" s="5">
        <v>2521</v>
      </c>
      <c r="O1628" s="6"/>
      <c r="P1628" s="6"/>
      <c r="Q1628" s="7"/>
      <c r="R1628" s="8"/>
      <c r="S1628" s="8"/>
      <c r="T1628" s="8"/>
      <c r="U1628" s="14"/>
      <c r="V1628" s="8"/>
      <c r="W1628" s="8"/>
      <c r="X1628" s="8"/>
      <c r="Y1628" s="8"/>
      <c r="Z1628" s="8"/>
      <c r="AA1628" s="8"/>
      <c r="AB1628" s="8"/>
      <c r="AC1628" s="8"/>
    </row>
    <row r="1629" spans="1:29" x14ac:dyDescent="0.3">
      <c r="A1629" s="4">
        <v>5000</v>
      </c>
      <c r="B1629" s="4">
        <v>80</v>
      </c>
      <c r="C1629" s="4">
        <v>0.75</v>
      </c>
      <c r="D1629" s="4" t="s">
        <v>21</v>
      </c>
      <c r="E1629" s="4" t="s">
        <v>100</v>
      </c>
      <c r="F1629" s="4" t="s">
        <v>23</v>
      </c>
      <c r="G1629" s="4">
        <v>2514</v>
      </c>
      <c r="H1629" s="4" t="s">
        <v>23</v>
      </c>
      <c r="I1629" s="4">
        <v>2576</v>
      </c>
      <c r="J1629" s="4">
        <v>2589</v>
      </c>
      <c r="K1629" s="4">
        <v>2576</v>
      </c>
      <c r="L1629" s="4">
        <v>2589</v>
      </c>
      <c r="M1629" s="8" t="s">
        <v>23</v>
      </c>
      <c r="N1629" s="5">
        <v>2589</v>
      </c>
      <c r="O1629" s="6"/>
      <c r="P1629" s="6"/>
      <c r="Q1629" s="7"/>
      <c r="R1629" s="8"/>
      <c r="S1629" s="8"/>
      <c r="T1629" s="8"/>
      <c r="U1629" s="14"/>
      <c r="V1629" s="8"/>
      <c r="W1629" s="8"/>
      <c r="X1629" s="8"/>
      <c r="Y1629" s="8"/>
      <c r="Z1629" s="8"/>
      <c r="AA1629" s="8"/>
      <c r="AB1629" s="8"/>
      <c r="AC1629" s="8"/>
    </row>
    <row r="1630" spans="1:29" x14ac:dyDescent="0.3">
      <c r="A1630" s="4">
        <v>5000</v>
      </c>
      <c r="B1630" s="4">
        <v>80</v>
      </c>
      <c r="C1630" s="4">
        <v>0.75</v>
      </c>
      <c r="D1630" s="4" t="s">
        <v>21</v>
      </c>
      <c r="E1630" s="4" t="s">
        <v>101</v>
      </c>
      <c r="F1630" s="4" t="s">
        <v>23</v>
      </c>
      <c r="G1630" s="4">
        <v>2448</v>
      </c>
      <c r="H1630" s="4" t="s">
        <v>23</v>
      </c>
      <c r="I1630" s="4">
        <v>2506</v>
      </c>
      <c r="J1630" s="4">
        <v>2525</v>
      </c>
      <c r="K1630" s="4">
        <v>2506</v>
      </c>
      <c r="L1630" s="4">
        <v>2525</v>
      </c>
      <c r="M1630" s="8" t="s">
        <v>23</v>
      </c>
      <c r="N1630" s="5">
        <v>2525</v>
      </c>
      <c r="O1630" s="6"/>
      <c r="P1630" s="6"/>
      <c r="Q1630" s="7"/>
      <c r="R1630" s="8"/>
      <c r="S1630" s="8"/>
      <c r="T1630" s="8"/>
      <c r="U1630" s="14"/>
      <c r="V1630" s="8"/>
      <c r="W1630" s="8"/>
      <c r="X1630" s="8"/>
      <c r="Y1630" s="8"/>
      <c r="Z1630" s="8"/>
      <c r="AA1630" s="8"/>
      <c r="AB1630" s="8"/>
      <c r="AC1630" s="8"/>
    </row>
    <row r="1631" spans="1:29" x14ac:dyDescent="0.3">
      <c r="A1631" s="4">
        <v>5000</v>
      </c>
      <c r="B1631" s="4">
        <v>80</v>
      </c>
      <c r="C1631" s="4">
        <v>0.75</v>
      </c>
      <c r="D1631" s="4" t="s">
        <v>21</v>
      </c>
      <c r="E1631" s="4" t="s">
        <v>102</v>
      </c>
      <c r="F1631" s="4" t="s">
        <v>23</v>
      </c>
      <c r="G1631" s="4">
        <v>2491</v>
      </c>
      <c r="H1631" s="4" t="s">
        <v>23</v>
      </c>
      <c r="I1631" s="4">
        <v>2545</v>
      </c>
      <c r="J1631" s="4">
        <v>2566</v>
      </c>
      <c r="K1631" s="4">
        <v>2545</v>
      </c>
      <c r="L1631" s="4">
        <v>2566</v>
      </c>
      <c r="M1631" s="8" t="s">
        <v>23</v>
      </c>
      <c r="N1631" s="5">
        <v>2566</v>
      </c>
      <c r="O1631" s="6"/>
      <c r="P1631" s="6"/>
      <c r="Q1631" s="7"/>
      <c r="R1631" s="8"/>
      <c r="S1631" s="8"/>
      <c r="T1631" s="8"/>
      <c r="U1631" s="14"/>
      <c r="V1631" s="8"/>
      <c r="W1631" s="8"/>
      <c r="X1631" s="8"/>
      <c r="Y1631" s="8"/>
      <c r="Z1631" s="8"/>
      <c r="AA1631" s="8"/>
      <c r="AB1631" s="8"/>
      <c r="AC1631" s="8"/>
    </row>
    <row r="1632" spans="1:29" x14ac:dyDescent="0.3">
      <c r="A1632" s="4">
        <v>5000</v>
      </c>
      <c r="B1632" s="4">
        <v>80</v>
      </c>
      <c r="C1632" s="4">
        <v>0.75</v>
      </c>
      <c r="D1632" s="4" t="s">
        <v>21</v>
      </c>
      <c r="E1632" s="4" t="s">
        <v>103</v>
      </c>
      <c r="F1632" s="4" t="s">
        <v>23</v>
      </c>
      <c r="G1632" s="4">
        <v>2454</v>
      </c>
      <c r="H1632" s="4" t="s">
        <v>23</v>
      </c>
      <c r="I1632" s="4">
        <v>2520</v>
      </c>
      <c r="J1632" s="4">
        <v>2527</v>
      </c>
      <c r="K1632" s="4">
        <v>2520</v>
      </c>
      <c r="L1632" s="4">
        <v>2527</v>
      </c>
      <c r="M1632" s="8" t="s">
        <v>23</v>
      </c>
      <c r="N1632" s="5">
        <v>2527</v>
      </c>
      <c r="O1632" s="6"/>
      <c r="P1632" s="6"/>
      <c r="Q1632" s="7"/>
      <c r="R1632" s="8"/>
      <c r="S1632" s="8"/>
      <c r="T1632" s="8"/>
      <c r="U1632" s="14"/>
      <c r="V1632" s="8"/>
      <c r="W1632" s="8"/>
      <c r="X1632" s="8"/>
      <c r="Y1632" s="8"/>
      <c r="Z1632" s="8"/>
      <c r="AA1632" s="8"/>
      <c r="AB1632" s="8"/>
      <c r="AC1632" s="8"/>
    </row>
    <row r="1633" spans="1:29" x14ac:dyDescent="0.3">
      <c r="A1633" s="4">
        <v>5000</v>
      </c>
      <c r="B1633" s="4">
        <v>80</v>
      </c>
      <c r="C1633" s="4">
        <v>0.75</v>
      </c>
      <c r="D1633" s="4" t="s">
        <v>21</v>
      </c>
      <c r="E1633" s="4" t="s">
        <v>104</v>
      </c>
      <c r="F1633" s="4" t="s">
        <v>23</v>
      </c>
      <c r="G1633" s="4">
        <v>2648</v>
      </c>
      <c r="H1633" s="4" t="s">
        <v>23</v>
      </c>
      <c r="I1633" s="4">
        <v>2701</v>
      </c>
      <c r="J1633" s="4">
        <v>2717</v>
      </c>
      <c r="K1633" s="4">
        <v>2701</v>
      </c>
      <c r="L1633" s="4">
        <v>2717</v>
      </c>
      <c r="M1633" s="8" t="s">
        <v>23</v>
      </c>
      <c r="N1633" s="5">
        <v>2717</v>
      </c>
      <c r="O1633" s="6"/>
      <c r="P1633" s="6"/>
      <c r="Q1633" s="7"/>
      <c r="R1633" s="8"/>
      <c r="S1633" s="8"/>
      <c r="T1633" s="8"/>
      <c r="U1633" s="14"/>
      <c r="V1633" s="8"/>
      <c r="W1633" s="8"/>
      <c r="X1633" s="8"/>
      <c r="Y1633" s="8"/>
      <c r="Z1633" s="8"/>
      <c r="AA1633" s="8"/>
      <c r="AB1633" s="8"/>
      <c r="AC1633" s="8"/>
    </row>
    <row r="1634" spans="1:29" x14ac:dyDescent="0.3">
      <c r="A1634" s="4">
        <v>5000</v>
      </c>
      <c r="B1634" s="4">
        <v>80</v>
      </c>
      <c r="C1634" s="4">
        <v>0.75</v>
      </c>
      <c r="D1634" s="4" t="s">
        <v>21</v>
      </c>
      <c r="E1634" s="4" t="s">
        <v>105</v>
      </c>
      <c r="F1634" s="4" t="s">
        <v>23</v>
      </c>
      <c r="G1634" s="4">
        <v>2454</v>
      </c>
      <c r="H1634" s="4" t="s">
        <v>23</v>
      </c>
      <c r="I1634" s="4">
        <v>2502</v>
      </c>
      <c r="J1634" s="4">
        <v>2522</v>
      </c>
      <c r="K1634" s="4">
        <v>2502</v>
      </c>
      <c r="L1634" s="4">
        <v>2522</v>
      </c>
      <c r="M1634" s="8" t="s">
        <v>23</v>
      </c>
      <c r="N1634" s="5">
        <v>2522</v>
      </c>
      <c r="O1634" s="6"/>
      <c r="P1634" s="6"/>
      <c r="Q1634" s="7"/>
      <c r="R1634" s="8"/>
      <c r="S1634" s="8"/>
      <c r="T1634" s="8"/>
      <c r="U1634" s="14"/>
      <c r="V1634" s="8"/>
      <c r="W1634" s="8"/>
      <c r="X1634" s="8"/>
      <c r="Y1634" s="8"/>
      <c r="Z1634" s="8"/>
      <c r="AA1634" s="8"/>
      <c r="AB1634" s="8"/>
      <c r="AC1634" s="8"/>
    </row>
    <row r="1635" spans="1:29" x14ac:dyDescent="0.3">
      <c r="A1635" s="4">
        <v>5000</v>
      </c>
      <c r="B1635" s="4">
        <v>80</v>
      </c>
      <c r="C1635" s="4">
        <v>0.75</v>
      </c>
      <c r="D1635" s="4" t="s">
        <v>21</v>
      </c>
      <c r="E1635" s="4" t="s">
        <v>106</v>
      </c>
      <c r="F1635" s="4" t="s">
        <v>23</v>
      </c>
      <c r="G1635" s="4">
        <v>2528</v>
      </c>
      <c r="H1635" s="4" t="s">
        <v>23</v>
      </c>
      <c r="I1635" s="4">
        <v>2598</v>
      </c>
      <c r="J1635" s="4">
        <v>2607</v>
      </c>
      <c r="K1635" s="4">
        <v>2598</v>
      </c>
      <c r="L1635" s="4">
        <v>2607</v>
      </c>
      <c r="M1635" s="8" t="s">
        <v>23</v>
      </c>
      <c r="N1635" s="5">
        <v>2607</v>
      </c>
      <c r="O1635" s="6"/>
      <c r="P1635" s="6"/>
      <c r="Q1635" s="7"/>
      <c r="R1635" s="8"/>
      <c r="S1635" s="8"/>
      <c r="T1635" s="8"/>
      <c r="U1635" s="14"/>
      <c r="V1635" s="8"/>
      <c r="W1635" s="8"/>
      <c r="X1635" s="8"/>
      <c r="Y1635" s="8"/>
      <c r="Z1635" s="8"/>
      <c r="AA1635" s="8"/>
      <c r="AB1635" s="8"/>
      <c r="AC1635" s="8"/>
    </row>
    <row r="1636" spans="1:29" x14ac:dyDescent="0.3">
      <c r="A1636" s="4">
        <v>5000</v>
      </c>
      <c r="B1636" s="4">
        <v>80</v>
      </c>
      <c r="C1636" s="4">
        <v>0.75</v>
      </c>
      <c r="D1636" s="4" t="s">
        <v>21</v>
      </c>
      <c r="E1636" s="4" t="s">
        <v>107</v>
      </c>
      <c r="F1636" s="4" t="s">
        <v>23</v>
      </c>
      <c r="G1636" s="4">
        <v>2490</v>
      </c>
      <c r="H1636" s="4" t="s">
        <v>23</v>
      </c>
      <c r="I1636" s="4">
        <v>2546</v>
      </c>
      <c r="J1636" s="4">
        <v>2557</v>
      </c>
      <c r="K1636" s="4">
        <v>2546</v>
      </c>
      <c r="L1636" s="4">
        <v>2557</v>
      </c>
      <c r="M1636" s="8" t="s">
        <v>23</v>
      </c>
      <c r="N1636" s="5">
        <v>2557</v>
      </c>
      <c r="O1636" s="6"/>
      <c r="P1636" s="6"/>
      <c r="Q1636" s="7"/>
      <c r="R1636" s="8"/>
      <c r="S1636" s="8"/>
      <c r="T1636" s="8"/>
      <c r="U1636" s="14"/>
      <c r="V1636" s="8"/>
      <c r="W1636" s="8"/>
      <c r="X1636" s="8"/>
      <c r="Y1636" s="8"/>
      <c r="Z1636" s="8"/>
      <c r="AA1636" s="8"/>
      <c r="AB1636" s="8"/>
      <c r="AC1636" s="8"/>
    </row>
    <row r="1637" spans="1:29" x14ac:dyDescent="0.3">
      <c r="A1637" s="4">
        <v>5000</v>
      </c>
      <c r="B1637" s="4">
        <v>80</v>
      </c>
      <c r="C1637" s="4">
        <v>0.75</v>
      </c>
      <c r="D1637" s="4" t="s">
        <v>21</v>
      </c>
      <c r="E1637" s="4" t="s">
        <v>108</v>
      </c>
      <c r="F1637" s="4" t="s">
        <v>23</v>
      </c>
      <c r="G1637" s="4">
        <v>2455</v>
      </c>
      <c r="H1637" s="4" t="s">
        <v>23</v>
      </c>
      <c r="I1637" s="4">
        <v>2483</v>
      </c>
      <c r="J1637" s="4">
        <v>2518</v>
      </c>
      <c r="K1637" s="4">
        <v>2483</v>
      </c>
      <c r="L1637" s="4">
        <v>2518</v>
      </c>
      <c r="M1637" s="8" t="s">
        <v>23</v>
      </c>
      <c r="N1637" s="5">
        <v>2518</v>
      </c>
      <c r="O1637" s="6"/>
      <c r="P1637" s="6"/>
      <c r="Q1637" s="7"/>
      <c r="R1637" s="8"/>
      <c r="S1637" s="8"/>
      <c r="T1637" s="8"/>
      <c r="U1637" s="14"/>
      <c r="V1637" s="8"/>
      <c r="W1637" s="8"/>
      <c r="X1637" s="8"/>
      <c r="Y1637" s="8"/>
      <c r="Z1637" s="8"/>
      <c r="AA1637" s="8"/>
      <c r="AB1637" s="8"/>
      <c r="AC1637" s="8"/>
    </row>
    <row r="1638" spans="1:29" x14ac:dyDescent="0.3">
      <c r="A1638" s="4">
        <v>5000</v>
      </c>
      <c r="B1638" s="4">
        <v>80</v>
      </c>
      <c r="C1638" s="4">
        <v>0.75</v>
      </c>
      <c r="D1638" s="4" t="s">
        <v>21</v>
      </c>
      <c r="E1638" s="4" t="s">
        <v>109</v>
      </c>
      <c r="F1638" s="4" t="s">
        <v>23</v>
      </c>
      <c r="G1638" s="4">
        <v>2494</v>
      </c>
      <c r="H1638" s="4" t="s">
        <v>23</v>
      </c>
      <c r="I1638" s="4">
        <v>2556</v>
      </c>
      <c r="J1638" s="4">
        <v>2570</v>
      </c>
      <c r="K1638" s="4">
        <v>2556</v>
      </c>
      <c r="L1638" s="4">
        <v>2570</v>
      </c>
      <c r="M1638" s="8" t="s">
        <v>23</v>
      </c>
      <c r="N1638" s="5">
        <v>2570</v>
      </c>
      <c r="O1638" s="6"/>
      <c r="P1638" s="6"/>
      <c r="Q1638" s="7"/>
      <c r="R1638" s="8"/>
      <c r="S1638" s="8"/>
      <c r="T1638" s="8"/>
      <c r="U1638" s="14"/>
      <c r="V1638" s="8"/>
      <c r="W1638" s="8"/>
      <c r="X1638" s="8"/>
      <c r="Y1638" s="8"/>
      <c r="Z1638" s="8"/>
      <c r="AA1638" s="8"/>
      <c r="AB1638" s="8"/>
      <c r="AC1638" s="8"/>
    </row>
    <row r="1639" spans="1:29" x14ac:dyDescent="0.3">
      <c r="A1639" s="4">
        <v>5000</v>
      </c>
      <c r="B1639" s="4">
        <v>80</v>
      </c>
      <c r="C1639" s="4">
        <v>0.75</v>
      </c>
      <c r="D1639" s="4" t="s">
        <v>21</v>
      </c>
      <c r="E1639" s="4" t="s">
        <v>110</v>
      </c>
      <c r="F1639" s="4" t="s">
        <v>23</v>
      </c>
      <c r="G1639" s="4">
        <v>2432</v>
      </c>
      <c r="H1639" s="4" t="s">
        <v>23</v>
      </c>
      <c r="I1639" s="4">
        <v>2486</v>
      </c>
      <c r="J1639" s="4">
        <v>2502</v>
      </c>
      <c r="K1639" s="4">
        <v>2486</v>
      </c>
      <c r="L1639" s="4">
        <v>2502</v>
      </c>
      <c r="M1639" s="8" t="s">
        <v>23</v>
      </c>
      <c r="N1639" s="5">
        <v>2502</v>
      </c>
      <c r="O1639" s="6"/>
      <c r="P1639" s="6"/>
      <c r="Q1639" s="7"/>
      <c r="R1639" s="8"/>
      <c r="S1639" s="8"/>
      <c r="T1639" s="8"/>
      <c r="U1639" s="14"/>
      <c r="V1639" s="8"/>
      <c r="W1639" s="8"/>
      <c r="X1639" s="8"/>
      <c r="Y1639" s="8"/>
      <c r="Z1639" s="8"/>
      <c r="AA1639" s="8"/>
      <c r="AB1639" s="8"/>
      <c r="AC1639" s="8"/>
    </row>
    <row r="1640" spans="1:29" x14ac:dyDescent="0.3">
      <c r="A1640" s="4">
        <v>5000</v>
      </c>
      <c r="B1640" s="4">
        <v>80</v>
      </c>
      <c r="C1640" s="4">
        <v>0.75</v>
      </c>
      <c r="D1640" s="4" t="s">
        <v>21</v>
      </c>
      <c r="E1640" s="4" t="s">
        <v>111</v>
      </c>
      <c r="F1640" s="4" t="s">
        <v>23</v>
      </c>
      <c r="G1640" s="4">
        <v>2449</v>
      </c>
      <c r="H1640" s="4" t="s">
        <v>23</v>
      </c>
      <c r="I1640" s="4">
        <v>2499</v>
      </c>
      <c r="J1640" s="4">
        <v>2520</v>
      </c>
      <c r="K1640" s="4">
        <v>2499</v>
      </c>
      <c r="L1640" s="4">
        <v>2520</v>
      </c>
      <c r="M1640" s="8" t="s">
        <v>23</v>
      </c>
      <c r="N1640" s="5">
        <v>2520</v>
      </c>
      <c r="O1640" s="6"/>
      <c r="P1640" s="6"/>
      <c r="Q1640" s="7"/>
      <c r="R1640" s="8"/>
      <c r="S1640" s="8"/>
      <c r="T1640" s="8"/>
      <c r="U1640" s="14"/>
      <c r="V1640" s="8"/>
      <c r="W1640" s="8"/>
      <c r="X1640" s="8"/>
      <c r="Y1640" s="8"/>
      <c r="Z1640" s="8"/>
      <c r="AA1640" s="8"/>
      <c r="AB1640" s="8"/>
      <c r="AC1640" s="8"/>
    </row>
    <row r="1641" spans="1:29" x14ac:dyDescent="0.3">
      <c r="A1641" s="4">
        <v>5000</v>
      </c>
      <c r="B1641" s="4">
        <v>80</v>
      </c>
      <c r="C1641" s="4">
        <v>0.75</v>
      </c>
      <c r="D1641" s="4" t="s">
        <v>21</v>
      </c>
      <c r="E1641" s="4" t="s">
        <v>112</v>
      </c>
      <c r="F1641" s="4" t="s">
        <v>23</v>
      </c>
      <c r="G1641" s="4">
        <v>2480</v>
      </c>
      <c r="H1641" s="4" t="s">
        <v>23</v>
      </c>
      <c r="I1641" s="4">
        <v>2536</v>
      </c>
      <c r="J1641" s="4">
        <v>2555</v>
      </c>
      <c r="K1641" s="4">
        <v>2536</v>
      </c>
      <c r="L1641" s="4">
        <v>2555</v>
      </c>
      <c r="M1641" s="8" t="s">
        <v>23</v>
      </c>
      <c r="N1641" s="5">
        <v>2555</v>
      </c>
      <c r="O1641" s="6"/>
      <c r="P1641" s="6"/>
      <c r="Q1641" s="7"/>
      <c r="R1641" s="8"/>
      <c r="S1641" s="8"/>
      <c r="T1641" s="8"/>
      <c r="U1641" s="14"/>
      <c r="V1641" s="8"/>
      <c r="W1641" s="8"/>
      <c r="X1641" s="8"/>
      <c r="Y1641" s="8"/>
      <c r="Z1641" s="8"/>
      <c r="AA1641" s="8"/>
      <c r="AB1641" s="8"/>
      <c r="AC1641" s="8"/>
    </row>
    <row r="1642" spans="1:29" x14ac:dyDescent="0.3">
      <c r="A1642" s="4">
        <v>5000</v>
      </c>
      <c r="B1642" s="4">
        <v>80</v>
      </c>
      <c r="C1642" s="4">
        <v>0.75</v>
      </c>
      <c r="D1642" s="4" t="s">
        <v>21</v>
      </c>
      <c r="E1642" s="4" t="s">
        <v>113</v>
      </c>
      <c r="F1642" s="4" t="s">
        <v>23</v>
      </c>
      <c r="G1642" s="4">
        <v>2476</v>
      </c>
      <c r="H1642" s="4" t="s">
        <v>23</v>
      </c>
      <c r="I1642" s="4">
        <v>2519</v>
      </c>
      <c r="J1642" s="4">
        <v>2545</v>
      </c>
      <c r="K1642" s="4">
        <v>2519</v>
      </c>
      <c r="L1642" s="4">
        <v>2545</v>
      </c>
      <c r="M1642" s="8" t="s">
        <v>23</v>
      </c>
      <c r="N1642" s="5">
        <v>2545</v>
      </c>
      <c r="O1642" s="6"/>
      <c r="P1642" s="6"/>
      <c r="Q1642" s="7"/>
      <c r="R1642" s="8"/>
      <c r="S1642" s="8"/>
      <c r="T1642" s="8"/>
      <c r="U1642" s="14"/>
      <c r="V1642" s="8"/>
      <c r="W1642" s="8"/>
      <c r="X1642" s="8"/>
      <c r="Y1642" s="8"/>
      <c r="Z1642" s="8"/>
      <c r="AA1642" s="8"/>
      <c r="AB1642" s="8"/>
      <c r="AC1642" s="8"/>
    </row>
    <row r="1643" spans="1:29" x14ac:dyDescent="0.3">
      <c r="A1643" s="4">
        <v>5000</v>
      </c>
      <c r="B1643" s="4">
        <v>80</v>
      </c>
      <c r="C1643" s="4">
        <v>0.75</v>
      </c>
      <c r="D1643" s="4" t="s">
        <v>21</v>
      </c>
      <c r="E1643" s="4" t="s">
        <v>114</v>
      </c>
      <c r="F1643" s="4" t="s">
        <v>23</v>
      </c>
      <c r="G1643" s="4">
        <v>2392</v>
      </c>
      <c r="H1643" s="4" t="s">
        <v>23</v>
      </c>
      <c r="I1643" s="4">
        <v>2459</v>
      </c>
      <c r="J1643" s="4">
        <v>2469</v>
      </c>
      <c r="K1643" s="4">
        <v>2459</v>
      </c>
      <c r="L1643" s="4">
        <v>2469</v>
      </c>
      <c r="M1643" s="8" t="s">
        <v>23</v>
      </c>
      <c r="N1643" s="5">
        <v>2469</v>
      </c>
      <c r="O1643" s="6"/>
      <c r="P1643" s="6"/>
      <c r="Q1643" s="7"/>
      <c r="R1643" s="8"/>
      <c r="S1643" s="8"/>
      <c r="T1643" s="8"/>
      <c r="U1643" s="14"/>
      <c r="V1643" s="8"/>
      <c r="W1643" s="8"/>
      <c r="X1643" s="8"/>
      <c r="Y1643" s="8"/>
      <c r="Z1643" s="8"/>
      <c r="AA1643" s="8"/>
      <c r="AB1643" s="8"/>
      <c r="AC1643" s="8"/>
    </row>
    <row r="1644" spans="1:29" x14ac:dyDescent="0.3">
      <c r="A1644" s="4">
        <v>5000</v>
      </c>
      <c r="B1644" s="4">
        <v>80</v>
      </c>
      <c r="C1644" s="4">
        <v>0.75</v>
      </c>
      <c r="D1644" s="4" t="s">
        <v>21</v>
      </c>
      <c r="E1644" s="4" t="s">
        <v>115</v>
      </c>
      <c r="F1644" s="4" t="s">
        <v>23</v>
      </c>
      <c r="G1644" s="4">
        <v>2494</v>
      </c>
      <c r="H1644" s="4" t="s">
        <v>23</v>
      </c>
      <c r="I1644" s="4">
        <v>2550</v>
      </c>
      <c r="J1644" s="4">
        <v>2564</v>
      </c>
      <c r="K1644" s="4">
        <v>2550</v>
      </c>
      <c r="L1644" s="4">
        <v>2564</v>
      </c>
      <c r="M1644" s="8" t="s">
        <v>23</v>
      </c>
      <c r="N1644" s="5">
        <v>2564</v>
      </c>
      <c r="O1644" s="6"/>
      <c r="P1644" s="6"/>
      <c r="Q1644" s="7"/>
      <c r="R1644" s="8"/>
      <c r="S1644" s="8"/>
      <c r="T1644" s="8"/>
      <c r="U1644" s="14"/>
      <c r="V1644" s="8"/>
      <c r="W1644" s="8"/>
      <c r="X1644" s="8"/>
      <c r="Y1644" s="8"/>
      <c r="Z1644" s="8"/>
      <c r="AA1644" s="8"/>
      <c r="AB1644" s="8"/>
      <c r="AC1644" s="8"/>
    </row>
    <row r="1645" spans="1:29" x14ac:dyDescent="0.3">
      <c r="A1645" s="4">
        <v>5000</v>
      </c>
      <c r="B1645" s="4">
        <v>80</v>
      </c>
      <c r="C1645" s="4">
        <v>0.75</v>
      </c>
      <c r="D1645" s="4" t="s">
        <v>21</v>
      </c>
      <c r="E1645" s="4" t="s">
        <v>116</v>
      </c>
      <c r="F1645" s="4" t="s">
        <v>23</v>
      </c>
      <c r="G1645" s="4">
        <v>2574</v>
      </c>
      <c r="H1645" s="4" t="s">
        <v>23</v>
      </c>
      <c r="I1645" s="4">
        <v>2636</v>
      </c>
      <c r="J1645" s="4">
        <v>2648</v>
      </c>
      <c r="K1645" s="4">
        <v>2636</v>
      </c>
      <c r="L1645" s="4">
        <v>2648</v>
      </c>
      <c r="M1645" s="8" t="s">
        <v>23</v>
      </c>
      <c r="N1645" s="5">
        <v>2648</v>
      </c>
      <c r="O1645" s="6"/>
      <c r="P1645" s="6"/>
      <c r="Q1645" s="7"/>
      <c r="R1645" s="8"/>
      <c r="S1645" s="8"/>
      <c r="T1645" s="8"/>
      <c r="U1645" s="14"/>
      <c r="V1645" s="8"/>
      <c r="W1645" s="8"/>
      <c r="X1645" s="8"/>
      <c r="Y1645" s="8"/>
      <c r="Z1645" s="8"/>
      <c r="AA1645" s="8"/>
      <c r="AB1645" s="8"/>
      <c r="AC1645" s="8"/>
    </row>
    <row r="1646" spans="1:29" x14ac:dyDescent="0.3">
      <c r="A1646" s="4">
        <v>5000</v>
      </c>
      <c r="B1646" s="4">
        <v>80</v>
      </c>
      <c r="C1646" s="4">
        <v>0.75</v>
      </c>
      <c r="D1646" s="4" t="s">
        <v>21</v>
      </c>
      <c r="E1646" s="4" t="s">
        <v>117</v>
      </c>
      <c r="F1646" s="4" t="s">
        <v>23</v>
      </c>
      <c r="G1646" s="4">
        <v>2518</v>
      </c>
      <c r="H1646" s="4" t="s">
        <v>23</v>
      </c>
      <c r="I1646" s="4">
        <v>2587</v>
      </c>
      <c r="J1646" s="4">
        <v>2593</v>
      </c>
      <c r="K1646" s="4">
        <v>2587</v>
      </c>
      <c r="L1646" s="4">
        <v>2593</v>
      </c>
      <c r="M1646" s="8" t="s">
        <v>23</v>
      </c>
      <c r="N1646" s="5">
        <v>2593</v>
      </c>
      <c r="O1646" s="6"/>
      <c r="P1646" s="6"/>
      <c r="Q1646" s="7"/>
      <c r="R1646" s="8"/>
      <c r="S1646" s="8"/>
      <c r="T1646" s="8"/>
      <c r="U1646" s="14"/>
      <c r="V1646" s="8"/>
      <c r="W1646" s="8"/>
      <c r="X1646" s="8"/>
      <c r="Y1646" s="8"/>
      <c r="Z1646" s="8"/>
      <c r="AA1646" s="8"/>
      <c r="AB1646" s="8"/>
      <c r="AC1646" s="8"/>
    </row>
    <row r="1647" spans="1:29" x14ac:dyDescent="0.3">
      <c r="A1647" s="4">
        <v>5000</v>
      </c>
      <c r="B1647" s="4">
        <v>80</v>
      </c>
      <c r="C1647" s="4">
        <v>0.75</v>
      </c>
      <c r="D1647" s="4" t="s">
        <v>21</v>
      </c>
      <c r="E1647" s="4" t="s">
        <v>118</v>
      </c>
      <c r="F1647" s="4" t="s">
        <v>23</v>
      </c>
      <c r="G1647" s="4">
        <v>2501</v>
      </c>
      <c r="H1647" s="4" t="s">
        <v>23</v>
      </c>
      <c r="I1647" s="4">
        <v>2556</v>
      </c>
      <c r="J1647" s="4">
        <v>2570</v>
      </c>
      <c r="K1647" s="4">
        <v>2556</v>
      </c>
      <c r="L1647" s="4">
        <v>2570</v>
      </c>
      <c r="M1647" s="8" t="s">
        <v>23</v>
      </c>
      <c r="N1647" s="5">
        <v>2570</v>
      </c>
      <c r="O1647" s="6"/>
      <c r="P1647" s="6"/>
      <c r="Q1647" s="7"/>
      <c r="R1647" s="8"/>
      <c r="S1647" s="8"/>
      <c r="T1647" s="8"/>
      <c r="U1647" s="14"/>
      <c r="V1647" s="8"/>
      <c r="W1647" s="8"/>
      <c r="X1647" s="8"/>
      <c r="Y1647" s="8"/>
      <c r="Z1647" s="8"/>
      <c r="AA1647" s="8"/>
      <c r="AB1647" s="8"/>
      <c r="AC1647" s="8"/>
    </row>
    <row r="1648" spans="1:29" x14ac:dyDescent="0.3">
      <c r="A1648" s="4">
        <v>5000</v>
      </c>
      <c r="B1648" s="4">
        <v>80</v>
      </c>
      <c r="C1648" s="4">
        <v>0.75</v>
      </c>
      <c r="D1648" s="4" t="s">
        <v>21</v>
      </c>
      <c r="E1648" s="4" t="s">
        <v>119</v>
      </c>
      <c r="F1648" s="4" t="s">
        <v>23</v>
      </c>
      <c r="G1648" s="4">
        <v>2459</v>
      </c>
      <c r="H1648" s="4" t="s">
        <v>23</v>
      </c>
      <c r="I1648" s="4">
        <v>2511</v>
      </c>
      <c r="J1648" s="4">
        <v>2531</v>
      </c>
      <c r="K1648" s="4">
        <v>2511</v>
      </c>
      <c r="L1648" s="4">
        <v>2531</v>
      </c>
      <c r="M1648" s="8" t="s">
        <v>23</v>
      </c>
      <c r="N1648" s="5">
        <v>2531</v>
      </c>
      <c r="O1648" s="6"/>
      <c r="P1648" s="6"/>
      <c r="Q1648" s="7"/>
      <c r="R1648" s="8"/>
      <c r="S1648" s="8"/>
      <c r="T1648" s="8"/>
      <c r="U1648" s="14"/>
      <c r="V1648" s="8"/>
      <c r="W1648" s="8"/>
      <c r="X1648" s="8"/>
      <c r="Y1648" s="8"/>
      <c r="Z1648" s="8"/>
      <c r="AA1648" s="8"/>
      <c r="AB1648" s="8"/>
      <c r="AC1648" s="8"/>
    </row>
    <row r="1649" spans="1:29" x14ac:dyDescent="0.3">
      <c r="A1649" s="4">
        <v>5000</v>
      </c>
      <c r="B1649" s="4">
        <v>80</v>
      </c>
      <c r="C1649" s="4">
        <v>0.75</v>
      </c>
      <c r="D1649" s="4" t="s">
        <v>21</v>
      </c>
      <c r="E1649" s="4" t="s">
        <v>120</v>
      </c>
      <c r="F1649" s="4" t="s">
        <v>23</v>
      </c>
      <c r="G1649" s="4">
        <v>2436</v>
      </c>
      <c r="H1649" s="4" t="s">
        <v>23</v>
      </c>
      <c r="I1649" s="4">
        <v>2479</v>
      </c>
      <c r="J1649" s="4">
        <v>2502</v>
      </c>
      <c r="K1649" s="4">
        <v>2479</v>
      </c>
      <c r="L1649" s="4">
        <v>2502</v>
      </c>
      <c r="M1649" s="8" t="s">
        <v>23</v>
      </c>
      <c r="N1649" s="5">
        <v>2502</v>
      </c>
      <c r="O1649" s="6"/>
      <c r="P1649" s="6"/>
      <c r="Q1649" s="7"/>
      <c r="R1649" s="8"/>
      <c r="S1649" s="8"/>
      <c r="T1649" s="8"/>
      <c r="U1649" s="14"/>
      <c r="V1649" s="8"/>
      <c r="W1649" s="8"/>
      <c r="X1649" s="8"/>
      <c r="Y1649" s="8"/>
      <c r="Z1649" s="8"/>
      <c r="AA1649" s="8"/>
      <c r="AB1649" s="8"/>
      <c r="AC1649" s="8"/>
    </row>
    <row r="1650" spans="1:29" x14ac:dyDescent="0.3">
      <c r="A1650" s="4">
        <v>5000</v>
      </c>
      <c r="B1650" s="4">
        <v>80</v>
      </c>
      <c r="C1650" s="4">
        <v>0.75</v>
      </c>
      <c r="D1650" s="4" t="s">
        <v>21</v>
      </c>
      <c r="E1650" s="4" t="s">
        <v>121</v>
      </c>
      <c r="F1650" s="4" t="s">
        <v>23</v>
      </c>
      <c r="G1650" s="4">
        <v>2446</v>
      </c>
      <c r="H1650" s="4" t="s">
        <v>23</v>
      </c>
      <c r="I1650" s="4">
        <v>2513</v>
      </c>
      <c r="J1650" s="4">
        <v>2524</v>
      </c>
      <c r="K1650" s="4">
        <v>2513</v>
      </c>
      <c r="L1650" s="4">
        <v>2524</v>
      </c>
      <c r="M1650" s="8" t="s">
        <v>23</v>
      </c>
      <c r="N1650" s="5">
        <v>2524</v>
      </c>
      <c r="O1650" s="6"/>
      <c r="P1650" s="6"/>
      <c r="Q1650" s="7"/>
      <c r="R1650" s="8"/>
      <c r="S1650" s="8"/>
      <c r="T1650" s="8"/>
      <c r="U1650" s="14"/>
      <c r="V1650" s="8"/>
      <c r="W1650" s="8"/>
      <c r="X1650" s="8"/>
      <c r="Y1650" s="8"/>
      <c r="Z1650" s="8"/>
      <c r="AA1650" s="8"/>
      <c r="AB1650" s="8"/>
      <c r="AC1650" s="8"/>
    </row>
    <row r="1651" spans="1:29" x14ac:dyDescent="0.3">
      <c r="A1651" s="4">
        <v>5000</v>
      </c>
      <c r="B1651" s="4">
        <v>80</v>
      </c>
      <c r="C1651" s="4">
        <v>0.75</v>
      </c>
      <c r="D1651" s="4" t="s">
        <v>21</v>
      </c>
      <c r="E1651" s="4" t="s">
        <v>122</v>
      </c>
      <c r="F1651" s="4" t="s">
        <v>23</v>
      </c>
      <c r="G1651" s="4">
        <v>2451</v>
      </c>
      <c r="H1651" s="4" t="s">
        <v>23</v>
      </c>
      <c r="I1651" s="4">
        <v>2497</v>
      </c>
      <c r="J1651" s="4">
        <v>2522</v>
      </c>
      <c r="K1651" s="4">
        <v>2497</v>
      </c>
      <c r="L1651" s="4">
        <v>2522</v>
      </c>
      <c r="M1651" s="8" t="s">
        <v>23</v>
      </c>
      <c r="N1651" s="5">
        <v>2522</v>
      </c>
      <c r="O1651" s="6"/>
      <c r="P1651" s="6"/>
      <c r="Q1651" s="7"/>
      <c r="R1651" s="8"/>
      <c r="S1651" s="8"/>
      <c r="T1651" s="8"/>
      <c r="U1651" s="14"/>
      <c r="V1651" s="8"/>
      <c r="W1651" s="8"/>
      <c r="X1651" s="8"/>
      <c r="Y1651" s="8"/>
      <c r="Z1651" s="8"/>
      <c r="AA1651" s="8"/>
      <c r="AB1651" s="8"/>
      <c r="AC1651" s="8"/>
    </row>
    <row r="1652" spans="1:29" s="8" customFormat="1" x14ac:dyDescent="0.3">
      <c r="A1652" s="9">
        <v>5000</v>
      </c>
      <c r="B1652" s="9">
        <v>80</v>
      </c>
      <c r="C1652" s="9">
        <v>0.25</v>
      </c>
      <c r="D1652" s="9" t="s">
        <v>123</v>
      </c>
      <c r="E1652" s="9" t="s">
        <v>199</v>
      </c>
      <c r="F1652" s="9" t="s">
        <v>23</v>
      </c>
      <c r="G1652" s="9">
        <v>37</v>
      </c>
      <c r="H1652" s="9" t="s">
        <v>23</v>
      </c>
      <c r="I1652" s="9">
        <v>-58</v>
      </c>
      <c r="J1652" s="9">
        <v>38</v>
      </c>
      <c r="K1652" s="9">
        <v>-58</v>
      </c>
      <c r="L1652" s="9">
        <v>36</v>
      </c>
      <c r="M1652" s="9" t="s">
        <v>23</v>
      </c>
      <c r="N1652" s="11">
        <v>38</v>
      </c>
      <c r="O1652" s="12"/>
      <c r="P1652" s="12"/>
      <c r="Q1652" s="13"/>
      <c r="R1652" s="8">
        <f t="shared" ref="R1652" si="717">A1652</f>
        <v>5000</v>
      </c>
      <c r="S1652" s="8">
        <f t="shared" ref="S1652" si="718">B1652</f>
        <v>80</v>
      </c>
      <c r="T1652" s="8">
        <f t="shared" ref="T1652" si="719">C1652</f>
        <v>0.25</v>
      </c>
      <c r="U1652" s="8" t="str">
        <f t="shared" ref="U1652" si="720">D1652</f>
        <v>ER</v>
      </c>
      <c r="V1652" s="8">
        <f t="shared" ref="V1652" si="721">AVERAGE(G1652:G1676)</f>
        <v>39.64</v>
      </c>
      <c r="W1652" s="8" t="e">
        <f t="shared" ref="W1652" si="722">AVERAGE(H1652:H1676)</f>
        <v>#DIV/0!</v>
      </c>
      <c r="X1652" s="8">
        <f t="shared" ref="X1652" si="723">AVERAGE(I1652:I1676)</f>
        <v>-41.76</v>
      </c>
      <c r="Y1652" s="8">
        <f t="shared" ref="Y1652" si="724">AVERAGE(J1652:J1676)</f>
        <v>39.96</v>
      </c>
      <c r="Z1652" s="8">
        <f t="shared" ref="Z1652" si="725">AVERAGE(K1652:K1676)</f>
        <v>-41.76</v>
      </c>
      <c r="AA1652" s="8">
        <f t="shared" ref="AA1652" si="726">AVERAGE(L1652:L1676)</f>
        <v>38.44</v>
      </c>
      <c r="AB1652" s="8" t="e">
        <f t="shared" ref="AB1652:AC1652" si="727">AVERAGE(M1652:M1676)</f>
        <v>#DIV/0!</v>
      </c>
      <c r="AC1652" s="8">
        <f t="shared" si="727"/>
        <v>39.96</v>
      </c>
    </row>
    <row r="1653" spans="1:29" s="8" customFormat="1" x14ac:dyDescent="0.3">
      <c r="A1653" s="9">
        <v>5000</v>
      </c>
      <c r="B1653" s="9">
        <v>80</v>
      </c>
      <c r="C1653" s="9">
        <v>0.25</v>
      </c>
      <c r="D1653" s="9" t="s">
        <v>123</v>
      </c>
      <c r="E1653" s="9" t="s">
        <v>200</v>
      </c>
      <c r="F1653" s="9" t="s">
        <v>23</v>
      </c>
      <c r="G1653" s="9">
        <v>37</v>
      </c>
      <c r="H1653" s="9" t="s">
        <v>23</v>
      </c>
      <c r="I1653" s="9">
        <v>-51</v>
      </c>
      <c r="J1653" s="9">
        <v>37</v>
      </c>
      <c r="K1653" s="9">
        <v>-51</v>
      </c>
      <c r="L1653" s="9">
        <v>36</v>
      </c>
      <c r="M1653" s="8" t="s">
        <v>23</v>
      </c>
      <c r="N1653" s="11">
        <v>37</v>
      </c>
      <c r="O1653" s="12"/>
      <c r="P1653" s="12"/>
      <c r="Q1653" s="13"/>
      <c r="U1653" s="14"/>
    </row>
    <row r="1654" spans="1:29" s="8" customFormat="1" x14ac:dyDescent="0.3">
      <c r="A1654" s="9">
        <v>5000</v>
      </c>
      <c r="B1654" s="9">
        <v>80</v>
      </c>
      <c r="C1654" s="9">
        <v>0.25</v>
      </c>
      <c r="D1654" s="9" t="s">
        <v>123</v>
      </c>
      <c r="E1654" s="9" t="s">
        <v>201</v>
      </c>
      <c r="F1654" s="9" t="s">
        <v>23</v>
      </c>
      <c r="G1654" s="9">
        <v>40</v>
      </c>
      <c r="H1654" s="9" t="s">
        <v>23</v>
      </c>
      <c r="I1654" s="9">
        <v>-49</v>
      </c>
      <c r="J1654" s="9">
        <v>40</v>
      </c>
      <c r="K1654" s="9">
        <v>-49</v>
      </c>
      <c r="L1654" s="9">
        <v>38</v>
      </c>
      <c r="M1654" s="8" t="s">
        <v>23</v>
      </c>
      <c r="N1654" s="11">
        <v>40</v>
      </c>
      <c r="O1654" s="12"/>
      <c r="P1654" s="12"/>
      <c r="Q1654" s="13"/>
      <c r="U1654" s="14"/>
    </row>
    <row r="1655" spans="1:29" s="8" customFormat="1" x14ac:dyDescent="0.3">
      <c r="A1655" s="9">
        <v>5000</v>
      </c>
      <c r="B1655" s="9">
        <v>80</v>
      </c>
      <c r="C1655" s="9">
        <v>0.25</v>
      </c>
      <c r="D1655" s="9" t="s">
        <v>123</v>
      </c>
      <c r="E1655" s="9" t="s">
        <v>202</v>
      </c>
      <c r="F1655" s="9" t="s">
        <v>23</v>
      </c>
      <c r="G1655" s="9">
        <v>42</v>
      </c>
      <c r="H1655" s="9" t="s">
        <v>23</v>
      </c>
      <c r="I1655" s="9">
        <v>-54</v>
      </c>
      <c r="J1655" s="9">
        <v>43</v>
      </c>
      <c r="K1655" s="9">
        <v>-54</v>
      </c>
      <c r="L1655" s="9">
        <v>40</v>
      </c>
      <c r="M1655" s="8" t="s">
        <v>23</v>
      </c>
      <c r="N1655" s="11">
        <v>43</v>
      </c>
      <c r="O1655" s="12"/>
      <c r="P1655" s="12"/>
      <c r="Q1655" s="13"/>
      <c r="U1655" s="14"/>
    </row>
    <row r="1656" spans="1:29" s="8" customFormat="1" x14ac:dyDescent="0.3">
      <c r="A1656" s="9">
        <v>5000</v>
      </c>
      <c r="B1656" s="9">
        <v>80</v>
      </c>
      <c r="C1656" s="9">
        <v>0.25</v>
      </c>
      <c r="D1656" s="9" t="s">
        <v>123</v>
      </c>
      <c r="E1656" s="9" t="s">
        <v>203</v>
      </c>
      <c r="F1656" s="9" t="s">
        <v>23</v>
      </c>
      <c r="G1656" s="9">
        <v>44</v>
      </c>
      <c r="H1656" s="9" t="s">
        <v>23</v>
      </c>
      <c r="I1656" s="9">
        <v>-59</v>
      </c>
      <c r="J1656" s="9">
        <v>44</v>
      </c>
      <c r="K1656" s="9">
        <v>-59</v>
      </c>
      <c r="L1656" s="9">
        <v>38</v>
      </c>
      <c r="M1656" s="8" t="s">
        <v>23</v>
      </c>
      <c r="N1656" s="11">
        <v>44</v>
      </c>
      <c r="O1656" s="12"/>
      <c r="P1656" s="12"/>
      <c r="Q1656" s="13"/>
      <c r="U1656" s="14"/>
    </row>
    <row r="1657" spans="1:29" s="8" customFormat="1" x14ac:dyDescent="0.3">
      <c r="A1657" s="9">
        <v>5000</v>
      </c>
      <c r="B1657" s="9">
        <v>80</v>
      </c>
      <c r="C1657" s="9">
        <v>0.25</v>
      </c>
      <c r="D1657" s="9" t="s">
        <v>123</v>
      </c>
      <c r="E1657" s="9" t="s">
        <v>204</v>
      </c>
      <c r="F1657" s="9" t="s">
        <v>23</v>
      </c>
      <c r="G1657" s="9">
        <v>44</v>
      </c>
      <c r="H1657" s="9" t="s">
        <v>23</v>
      </c>
      <c r="I1657" s="9">
        <v>-33</v>
      </c>
      <c r="J1657" s="9">
        <v>44</v>
      </c>
      <c r="K1657" s="9">
        <v>-33</v>
      </c>
      <c r="L1657" s="9">
        <v>43</v>
      </c>
      <c r="M1657" s="8" t="s">
        <v>23</v>
      </c>
      <c r="N1657" s="11">
        <v>44</v>
      </c>
      <c r="O1657" s="12"/>
      <c r="P1657" s="12"/>
      <c r="Q1657" s="13"/>
      <c r="U1657" s="14"/>
    </row>
    <row r="1658" spans="1:29" s="8" customFormat="1" x14ac:dyDescent="0.3">
      <c r="A1658" s="9">
        <v>5000</v>
      </c>
      <c r="B1658" s="9">
        <v>80</v>
      </c>
      <c r="C1658" s="9">
        <v>0.25</v>
      </c>
      <c r="D1658" s="9" t="s">
        <v>123</v>
      </c>
      <c r="E1658" s="9" t="s">
        <v>205</v>
      </c>
      <c r="F1658" s="9" t="s">
        <v>23</v>
      </c>
      <c r="G1658" s="9">
        <v>24</v>
      </c>
      <c r="H1658" s="9" t="s">
        <v>23</v>
      </c>
      <c r="I1658" s="9">
        <v>-72</v>
      </c>
      <c r="J1658" s="9">
        <v>24</v>
      </c>
      <c r="K1658" s="9">
        <v>-72</v>
      </c>
      <c r="L1658" s="9">
        <v>23</v>
      </c>
      <c r="M1658" s="8" t="s">
        <v>23</v>
      </c>
      <c r="N1658" s="11">
        <v>24</v>
      </c>
      <c r="O1658" s="12"/>
      <c r="P1658" s="12"/>
      <c r="Q1658" s="13"/>
      <c r="U1658" s="14"/>
    </row>
    <row r="1659" spans="1:29" s="8" customFormat="1" x14ac:dyDescent="0.3">
      <c r="A1659" s="9">
        <v>5000</v>
      </c>
      <c r="B1659" s="9">
        <v>80</v>
      </c>
      <c r="C1659" s="9">
        <v>0.25</v>
      </c>
      <c r="D1659" s="9" t="s">
        <v>123</v>
      </c>
      <c r="E1659" s="9" t="s">
        <v>206</v>
      </c>
      <c r="F1659" s="9" t="s">
        <v>23</v>
      </c>
      <c r="G1659" s="9">
        <v>49</v>
      </c>
      <c r="H1659" s="9" t="s">
        <v>23</v>
      </c>
      <c r="I1659" s="9">
        <v>-36</v>
      </c>
      <c r="J1659" s="9">
        <v>50</v>
      </c>
      <c r="K1659" s="9">
        <v>-36</v>
      </c>
      <c r="L1659" s="9">
        <v>49</v>
      </c>
      <c r="M1659" s="8" t="s">
        <v>23</v>
      </c>
      <c r="N1659" s="11">
        <v>50</v>
      </c>
      <c r="O1659" s="12"/>
      <c r="P1659" s="12"/>
      <c r="Q1659" s="13"/>
      <c r="U1659" s="14"/>
    </row>
    <row r="1660" spans="1:29" s="8" customFormat="1" x14ac:dyDescent="0.3">
      <c r="A1660" s="9">
        <v>5000</v>
      </c>
      <c r="B1660" s="9">
        <v>80</v>
      </c>
      <c r="C1660" s="9">
        <v>0.25</v>
      </c>
      <c r="D1660" s="9" t="s">
        <v>123</v>
      </c>
      <c r="E1660" s="9" t="s">
        <v>207</v>
      </c>
      <c r="F1660" s="9" t="s">
        <v>23</v>
      </c>
      <c r="G1660" s="9">
        <v>44</v>
      </c>
      <c r="H1660" s="9" t="s">
        <v>23</v>
      </c>
      <c r="I1660" s="9">
        <v>-22</v>
      </c>
      <c r="J1660" s="9">
        <v>44</v>
      </c>
      <c r="K1660" s="9">
        <v>-22</v>
      </c>
      <c r="L1660" s="9">
        <v>41</v>
      </c>
      <c r="M1660" s="8" t="s">
        <v>23</v>
      </c>
      <c r="N1660" s="11">
        <v>44</v>
      </c>
      <c r="O1660" s="12"/>
      <c r="P1660" s="12"/>
      <c r="Q1660" s="13"/>
      <c r="U1660" s="14"/>
    </row>
    <row r="1661" spans="1:29" s="8" customFormat="1" x14ac:dyDescent="0.3">
      <c r="A1661" s="9">
        <v>5000</v>
      </c>
      <c r="B1661" s="9">
        <v>80</v>
      </c>
      <c r="C1661" s="9">
        <v>0.25</v>
      </c>
      <c r="D1661" s="9" t="s">
        <v>123</v>
      </c>
      <c r="E1661" s="9" t="s">
        <v>208</v>
      </c>
      <c r="F1661" s="9" t="s">
        <v>23</v>
      </c>
      <c r="G1661" s="9">
        <v>55</v>
      </c>
      <c r="H1661" s="9" t="s">
        <v>23</v>
      </c>
      <c r="I1661" s="9">
        <v>-55</v>
      </c>
      <c r="J1661" s="9">
        <v>57</v>
      </c>
      <c r="K1661" s="9">
        <v>-55</v>
      </c>
      <c r="L1661" s="9">
        <v>55</v>
      </c>
      <c r="M1661" s="8" t="s">
        <v>23</v>
      </c>
      <c r="N1661" s="11">
        <v>57</v>
      </c>
      <c r="O1661" s="12"/>
      <c r="P1661" s="12"/>
      <c r="Q1661" s="13"/>
      <c r="U1661" s="14"/>
    </row>
    <row r="1662" spans="1:29" s="8" customFormat="1" x14ac:dyDescent="0.3">
      <c r="A1662" s="9">
        <v>5000</v>
      </c>
      <c r="B1662" s="9">
        <v>80</v>
      </c>
      <c r="C1662" s="9">
        <v>0.25</v>
      </c>
      <c r="D1662" s="9" t="s">
        <v>123</v>
      </c>
      <c r="E1662" s="9" t="s">
        <v>209</v>
      </c>
      <c r="F1662" s="9" t="s">
        <v>23</v>
      </c>
      <c r="G1662" s="9">
        <v>45</v>
      </c>
      <c r="H1662" s="9" t="s">
        <v>23</v>
      </c>
      <c r="I1662" s="9">
        <v>-38</v>
      </c>
      <c r="J1662" s="9">
        <v>45</v>
      </c>
      <c r="K1662" s="9">
        <v>-38</v>
      </c>
      <c r="L1662" s="9">
        <v>45</v>
      </c>
      <c r="M1662" s="8" t="s">
        <v>23</v>
      </c>
      <c r="N1662" s="11">
        <v>45</v>
      </c>
      <c r="O1662" s="12"/>
      <c r="P1662" s="12"/>
      <c r="Q1662" s="13"/>
      <c r="U1662" s="14"/>
    </row>
    <row r="1663" spans="1:29" s="8" customFormat="1" x14ac:dyDescent="0.3">
      <c r="A1663" s="9">
        <v>5000</v>
      </c>
      <c r="B1663" s="9">
        <v>80</v>
      </c>
      <c r="C1663" s="9">
        <v>0.25</v>
      </c>
      <c r="D1663" s="9" t="s">
        <v>123</v>
      </c>
      <c r="E1663" s="9" t="s">
        <v>210</v>
      </c>
      <c r="F1663" s="9" t="s">
        <v>23</v>
      </c>
      <c r="G1663" s="9">
        <v>46</v>
      </c>
      <c r="H1663" s="9" t="s">
        <v>23</v>
      </c>
      <c r="I1663" s="9">
        <v>-61</v>
      </c>
      <c r="J1663" s="9">
        <v>46</v>
      </c>
      <c r="K1663" s="9">
        <v>-61</v>
      </c>
      <c r="L1663" s="9">
        <v>44</v>
      </c>
      <c r="M1663" s="8" t="s">
        <v>23</v>
      </c>
      <c r="N1663" s="11">
        <v>46</v>
      </c>
      <c r="O1663" s="12"/>
      <c r="P1663" s="12"/>
      <c r="Q1663" s="13"/>
      <c r="U1663" s="14"/>
    </row>
    <row r="1664" spans="1:29" s="8" customFormat="1" x14ac:dyDescent="0.3">
      <c r="A1664" s="9">
        <v>5000</v>
      </c>
      <c r="B1664" s="9">
        <v>80</v>
      </c>
      <c r="C1664" s="9">
        <v>0.25</v>
      </c>
      <c r="D1664" s="9" t="s">
        <v>123</v>
      </c>
      <c r="E1664" s="9" t="s">
        <v>211</v>
      </c>
      <c r="F1664" s="9" t="s">
        <v>23</v>
      </c>
      <c r="G1664" s="9">
        <v>32</v>
      </c>
      <c r="H1664" s="9" t="s">
        <v>23</v>
      </c>
      <c r="I1664" s="9">
        <v>-30</v>
      </c>
      <c r="J1664" s="9">
        <v>32</v>
      </c>
      <c r="K1664" s="9">
        <v>-30</v>
      </c>
      <c r="L1664" s="9">
        <v>31</v>
      </c>
      <c r="M1664" s="8" t="s">
        <v>23</v>
      </c>
      <c r="N1664" s="11">
        <v>32</v>
      </c>
      <c r="O1664" s="12"/>
      <c r="P1664" s="12"/>
      <c r="Q1664" s="13"/>
      <c r="U1664" s="14"/>
    </row>
    <row r="1665" spans="1:29" s="8" customFormat="1" x14ac:dyDescent="0.3">
      <c r="A1665" s="9">
        <v>5000</v>
      </c>
      <c r="B1665" s="9">
        <v>80</v>
      </c>
      <c r="C1665" s="9">
        <v>0.25</v>
      </c>
      <c r="D1665" s="9" t="s">
        <v>123</v>
      </c>
      <c r="E1665" s="9" t="s">
        <v>212</v>
      </c>
      <c r="F1665" s="9" t="s">
        <v>23</v>
      </c>
      <c r="G1665" s="9">
        <v>33</v>
      </c>
      <c r="H1665" s="9" t="s">
        <v>23</v>
      </c>
      <c r="I1665" s="9">
        <v>-26</v>
      </c>
      <c r="J1665" s="9">
        <v>33</v>
      </c>
      <c r="K1665" s="9">
        <v>-26</v>
      </c>
      <c r="L1665" s="9">
        <v>33</v>
      </c>
      <c r="M1665" s="8" t="s">
        <v>23</v>
      </c>
      <c r="N1665" s="11">
        <v>33</v>
      </c>
      <c r="O1665" s="12"/>
      <c r="P1665" s="12"/>
      <c r="Q1665" s="13"/>
      <c r="U1665" s="14"/>
    </row>
    <row r="1666" spans="1:29" s="8" customFormat="1" x14ac:dyDescent="0.3">
      <c r="A1666" s="9">
        <v>5000</v>
      </c>
      <c r="B1666" s="9">
        <v>80</v>
      </c>
      <c r="C1666" s="9">
        <v>0.25</v>
      </c>
      <c r="D1666" s="9" t="s">
        <v>123</v>
      </c>
      <c r="E1666" s="9" t="s">
        <v>213</v>
      </c>
      <c r="F1666" s="9" t="s">
        <v>23</v>
      </c>
      <c r="G1666" s="9">
        <v>36</v>
      </c>
      <c r="H1666" s="9" t="s">
        <v>23</v>
      </c>
      <c r="I1666" s="9">
        <v>-47</v>
      </c>
      <c r="J1666" s="9">
        <v>36</v>
      </c>
      <c r="K1666" s="9">
        <v>-47</v>
      </c>
      <c r="L1666" s="9">
        <v>34</v>
      </c>
      <c r="M1666" s="8" t="s">
        <v>23</v>
      </c>
      <c r="N1666" s="11">
        <v>36</v>
      </c>
      <c r="O1666" s="12"/>
      <c r="P1666" s="12"/>
      <c r="Q1666" s="13"/>
      <c r="U1666" s="14"/>
    </row>
    <row r="1667" spans="1:29" s="8" customFormat="1" x14ac:dyDescent="0.3">
      <c r="A1667" s="9">
        <v>5000</v>
      </c>
      <c r="B1667" s="9">
        <v>80</v>
      </c>
      <c r="C1667" s="9">
        <v>0.25</v>
      </c>
      <c r="D1667" s="9" t="s">
        <v>123</v>
      </c>
      <c r="E1667" s="9" t="s">
        <v>214</v>
      </c>
      <c r="F1667" s="9" t="s">
        <v>23</v>
      </c>
      <c r="G1667" s="9">
        <v>37</v>
      </c>
      <c r="H1667" s="9" t="s">
        <v>23</v>
      </c>
      <c r="I1667" s="9">
        <v>-97</v>
      </c>
      <c r="J1667" s="9">
        <v>37</v>
      </c>
      <c r="K1667" s="9">
        <v>-97</v>
      </c>
      <c r="L1667" s="9">
        <v>36</v>
      </c>
      <c r="M1667" s="8" t="s">
        <v>23</v>
      </c>
      <c r="N1667" s="11">
        <v>37</v>
      </c>
      <c r="O1667" s="12"/>
      <c r="P1667" s="12"/>
      <c r="Q1667" s="13"/>
      <c r="U1667" s="14"/>
    </row>
    <row r="1668" spans="1:29" s="8" customFormat="1" x14ac:dyDescent="0.3">
      <c r="A1668" s="9">
        <v>5000</v>
      </c>
      <c r="B1668" s="9">
        <v>80</v>
      </c>
      <c r="C1668" s="9">
        <v>0.25</v>
      </c>
      <c r="D1668" s="9" t="s">
        <v>123</v>
      </c>
      <c r="E1668" s="9" t="s">
        <v>215</v>
      </c>
      <c r="F1668" s="9" t="s">
        <v>23</v>
      </c>
      <c r="G1668" s="9">
        <v>36</v>
      </c>
      <c r="H1668" s="9" t="s">
        <v>23</v>
      </c>
      <c r="I1668" s="9">
        <v>-50</v>
      </c>
      <c r="J1668" s="9">
        <v>37</v>
      </c>
      <c r="K1668" s="9">
        <v>-50</v>
      </c>
      <c r="L1668" s="9">
        <v>36</v>
      </c>
      <c r="M1668" s="8" t="s">
        <v>23</v>
      </c>
      <c r="N1668" s="11">
        <v>37</v>
      </c>
      <c r="O1668" s="12"/>
      <c r="P1668" s="12"/>
      <c r="Q1668" s="13"/>
      <c r="U1668" s="14"/>
    </row>
    <row r="1669" spans="1:29" s="8" customFormat="1" x14ac:dyDescent="0.3">
      <c r="A1669" s="9">
        <v>5000</v>
      </c>
      <c r="B1669" s="9">
        <v>80</v>
      </c>
      <c r="C1669" s="9">
        <v>0.25</v>
      </c>
      <c r="D1669" s="9" t="s">
        <v>123</v>
      </c>
      <c r="E1669" s="9" t="s">
        <v>216</v>
      </c>
      <c r="F1669" s="9" t="s">
        <v>23</v>
      </c>
      <c r="G1669" s="9">
        <v>43</v>
      </c>
      <c r="H1669" s="9" t="s">
        <v>23</v>
      </c>
      <c r="I1669" s="9">
        <v>-55</v>
      </c>
      <c r="J1669" s="9">
        <v>43</v>
      </c>
      <c r="K1669" s="9">
        <v>-55</v>
      </c>
      <c r="L1669" s="9">
        <v>42</v>
      </c>
      <c r="M1669" s="8" t="s">
        <v>23</v>
      </c>
      <c r="N1669" s="11">
        <v>43</v>
      </c>
      <c r="O1669" s="12"/>
      <c r="P1669" s="12"/>
      <c r="Q1669" s="13"/>
      <c r="U1669" s="14"/>
    </row>
    <row r="1670" spans="1:29" s="8" customFormat="1" x14ac:dyDescent="0.3">
      <c r="A1670" s="9">
        <v>5000</v>
      </c>
      <c r="B1670" s="9">
        <v>80</v>
      </c>
      <c r="C1670" s="9">
        <v>0.25</v>
      </c>
      <c r="D1670" s="9" t="s">
        <v>123</v>
      </c>
      <c r="E1670" s="9" t="s">
        <v>217</v>
      </c>
      <c r="F1670" s="9" t="s">
        <v>23</v>
      </c>
      <c r="G1670" s="9">
        <v>37</v>
      </c>
      <c r="H1670" s="9" t="s">
        <v>23</v>
      </c>
      <c r="I1670" s="9">
        <v>-3</v>
      </c>
      <c r="J1670" s="9">
        <v>37</v>
      </c>
      <c r="K1670" s="9">
        <v>-3</v>
      </c>
      <c r="L1670" s="9">
        <v>37</v>
      </c>
      <c r="M1670" s="8" t="s">
        <v>23</v>
      </c>
      <c r="N1670" s="11">
        <v>37</v>
      </c>
      <c r="O1670" s="12"/>
      <c r="P1670" s="12"/>
      <c r="Q1670" s="13"/>
      <c r="U1670" s="14"/>
    </row>
    <row r="1671" spans="1:29" s="8" customFormat="1" x14ac:dyDescent="0.3">
      <c r="A1671" s="9">
        <v>5000</v>
      </c>
      <c r="B1671" s="9">
        <v>80</v>
      </c>
      <c r="C1671" s="9">
        <v>0.25</v>
      </c>
      <c r="D1671" s="9" t="s">
        <v>123</v>
      </c>
      <c r="E1671" s="9" t="s">
        <v>218</v>
      </c>
      <c r="F1671" s="9" t="s">
        <v>23</v>
      </c>
      <c r="G1671" s="9">
        <v>30</v>
      </c>
      <c r="H1671" s="9" t="s">
        <v>23</v>
      </c>
      <c r="I1671" s="9">
        <v>-16</v>
      </c>
      <c r="J1671" s="9">
        <v>30</v>
      </c>
      <c r="K1671" s="9">
        <v>-16</v>
      </c>
      <c r="L1671" s="9">
        <v>29</v>
      </c>
      <c r="M1671" s="8" t="s">
        <v>23</v>
      </c>
      <c r="N1671" s="11">
        <v>30</v>
      </c>
      <c r="O1671" s="12"/>
      <c r="P1671" s="12"/>
      <c r="Q1671" s="13"/>
      <c r="U1671" s="14"/>
    </row>
    <row r="1672" spans="1:29" s="8" customFormat="1" x14ac:dyDescent="0.3">
      <c r="A1672" s="9">
        <v>5000</v>
      </c>
      <c r="B1672" s="9">
        <v>80</v>
      </c>
      <c r="C1672" s="9">
        <v>0.25</v>
      </c>
      <c r="D1672" s="9" t="s">
        <v>123</v>
      </c>
      <c r="E1672" s="9" t="s">
        <v>219</v>
      </c>
      <c r="F1672" s="9" t="s">
        <v>23</v>
      </c>
      <c r="G1672" s="9">
        <v>39</v>
      </c>
      <c r="H1672" s="9" t="s">
        <v>23</v>
      </c>
      <c r="I1672" s="9">
        <v>-15</v>
      </c>
      <c r="J1672" s="9">
        <v>40</v>
      </c>
      <c r="K1672" s="9">
        <v>-15</v>
      </c>
      <c r="L1672" s="9">
        <v>39</v>
      </c>
      <c r="M1672" s="8" t="s">
        <v>23</v>
      </c>
      <c r="N1672" s="11">
        <v>40</v>
      </c>
      <c r="O1672" s="12"/>
      <c r="P1672" s="12"/>
      <c r="Q1672" s="13"/>
      <c r="U1672" s="14"/>
    </row>
    <row r="1673" spans="1:29" s="8" customFormat="1" x14ac:dyDescent="0.3">
      <c r="A1673" s="9">
        <v>5000</v>
      </c>
      <c r="B1673" s="9">
        <v>80</v>
      </c>
      <c r="C1673" s="9">
        <v>0.25</v>
      </c>
      <c r="D1673" s="9" t="s">
        <v>123</v>
      </c>
      <c r="E1673" s="9" t="s">
        <v>220</v>
      </c>
      <c r="F1673" s="9" t="s">
        <v>23</v>
      </c>
      <c r="G1673" s="9">
        <v>39</v>
      </c>
      <c r="H1673" s="9" t="s">
        <v>23</v>
      </c>
      <c r="I1673" s="9">
        <v>-23</v>
      </c>
      <c r="J1673" s="9">
        <v>40</v>
      </c>
      <c r="K1673" s="9">
        <v>-23</v>
      </c>
      <c r="L1673" s="9">
        <v>39</v>
      </c>
      <c r="M1673" s="8" t="s">
        <v>23</v>
      </c>
      <c r="N1673" s="11">
        <v>40</v>
      </c>
      <c r="O1673" s="12"/>
      <c r="P1673" s="12"/>
      <c r="Q1673" s="13"/>
      <c r="U1673" s="14"/>
    </row>
    <row r="1674" spans="1:29" s="8" customFormat="1" x14ac:dyDescent="0.3">
      <c r="A1674" s="9">
        <v>5000</v>
      </c>
      <c r="B1674" s="9">
        <v>80</v>
      </c>
      <c r="C1674" s="9">
        <v>0.25</v>
      </c>
      <c r="D1674" s="9" t="s">
        <v>123</v>
      </c>
      <c r="E1674" s="9" t="s">
        <v>221</v>
      </c>
      <c r="F1674" s="9" t="s">
        <v>23</v>
      </c>
      <c r="G1674" s="9">
        <v>40</v>
      </c>
      <c r="H1674" s="9" t="s">
        <v>23</v>
      </c>
      <c r="I1674" s="9">
        <v>-34</v>
      </c>
      <c r="J1674" s="9">
        <v>40</v>
      </c>
      <c r="K1674" s="9">
        <v>-34</v>
      </c>
      <c r="L1674" s="9">
        <v>38</v>
      </c>
      <c r="M1674" s="8" t="s">
        <v>23</v>
      </c>
      <c r="N1674" s="11">
        <v>40</v>
      </c>
      <c r="O1674" s="12"/>
      <c r="P1674" s="12"/>
      <c r="Q1674" s="13"/>
      <c r="U1674" s="14"/>
    </row>
    <row r="1675" spans="1:29" s="8" customFormat="1" x14ac:dyDescent="0.3">
      <c r="A1675" s="9">
        <v>5000</v>
      </c>
      <c r="B1675" s="9">
        <v>80</v>
      </c>
      <c r="C1675" s="9">
        <v>0.25</v>
      </c>
      <c r="D1675" s="9" t="s">
        <v>123</v>
      </c>
      <c r="E1675" s="9" t="s">
        <v>222</v>
      </c>
      <c r="F1675" s="9" t="s">
        <v>23</v>
      </c>
      <c r="G1675" s="9">
        <v>38</v>
      </c>
      <c r="H1675" s="9" t="s">
        <v>23</v>
      </c>
      <c r="I1675" s="9">
        <v>-40</v>
      </c>
      <c r="J1675" s="9">
        <v>38</v>
      </c>
      <c r="K1675" s="9">
        <v>-40</v>
      </c>
      <c r="L1675" s="9">
        <v>36</v>
      </c>
      <c r="M1675" s="8" t="s">
        <v>23</v>
      </c>
      <c r="N1675" s="11">
        <v>38</v>
      </c>
      <c r="O1675" s="12"/>
      <c r="P1675" s="12"/>
      <c r="Q1675" s="13"/>
      <c r="U1675" s="14"/>
    </row>
    <row r="1676" spans="1:29" s="8" customFormat="1" x14ac:dyDescent="0.3">
      <c r="A1676" s="9">
        <v>5000</v>
      </c>
      <c r="B1676" s="9">
        <v>80</v>
      </c>
      <c r="C1676" s="9">
        <v>0.25</v>
      </c>
      <c r="D1676" s="9" t="s">
        <v>123</v>
      </c>
      <c r="E1676" s="9" t="s">
        <v>223</v>
      </c>
      <c r="F1676" s="9" t="s">
        <v>23</v>
      </c>
      <c r="G1676" s="9">
        <v>44</v>
      </c>
      <c r="H1676" s="9" t="s">
        <v>23</v>
      </c>
      <c r="I1676" s="9">
        <v>-20</v>
      </c>
      <c r="J1676" s="9">
        <v>44</v>
      </c>
      <c r="K1676" s="9">
        <v>-20</v>
      </c>
      <c r="L1676" s="9">
        <v>43</v>
      </c>
      <c r="M1676" s="8" t="s">
        <v>23</v>
      </c>
      <c r="N1676" s="11">
        <v>44</v>
      </c>
      <c r="O1676" s="12"/>
      <c r="P1676" s="12"/>
      <c r="Q1676" s="13"/>
      <c r="U1676" s="14"/>
    </row>
    <row r="1677" spans="1:29" x14ac:dyDescent="0.3">
      <c r="A1677" s="4">
        <v>5000</v>
      </c>
      <c r="B1677" s="4">
        <v>80</v>
      </c>
      <c r="C1677" s="4">
        <v>0.5</v>
      </c>
      <c r="D1677" s="4" t="s">
        <v>123</v>
      </c>
      <c r="E1677" s="4" t="s">
        <v>199</v>
      </c>
      <c r="F1677" s="4" t="s">
        <v>23</v>
      </c>
      <c r="G1677" s="4">
        <v>190</v>
      </c>
      <c r="H1677" s="4" t="s">
        <v>23</v>
      </c>
      <c r="I1677" s="4">
        <v>239</v>
      </c>
      <c r="J1677" s="4">
        <v>249</v>
      </c>
      <c r="K1677" s="4">
        <v>239</v>
      </c>
      <c r="L1677" s="4">
        <v>249</v>
      </c>
      <c r="M1677" s="8" t="s">
        <v>23</v>
      </c>
      <c r="N1677" s="5">
        <v>249</v>
      </c>
      <c r="O1677" s="6"/>
      <c r="P1677" s="6"/>
      <c r="Q1677" s="7"/>
      <c r="R1677" s="8">
        <f t="shared" ref="R1677" si="728">A1677</f>
        <v>5000</v>
      </c>
      <c r="S1677" s="8">
        <f t="shared" ref="S1677" si="729">B1677</f>
        <v>80</v>
      </c>
      <c r="T1677" s="8">
        <f t="shared" ref="T1677" si="730">C1677</f>
        <v>0.5</v>
      </c>
      <c r="U1677" s="8" t="str">
        <f t="shared" ref="U1677" si="731">D1677</f>
        <v>ER</v>
      </c>
      <c r="V1677" s="8">
        <f t="shared" ref="V1677" si="732">AVERAGE(G1677:G1701)</f>
        <v>193.64</v>
      </c>
      <c r="W1677" s="8" t="e">
        <f t="shared" ref="W1677" si="733">AVERAGE(H1677:H1701)</f>
        <v>#DIV/0!</v>
      </c>
      <c r="X1677" s="8">
        <f t="shared" ref="X1677" si="734">AVERAGE(I1677:I1701)</f>
        <v>230.92</v>
      </c>
      <c r="Y1677" s="8">
        <f t="shared" ref="Y1677" si="735">AVERAGE(J1677:J1701)</f>
        <v>240.72</v>
      </c>
      <c r="Z1677" s="8">
        <f t="shared" ref="Z1677" si="736">AVERAGE(K1677:K1701)</f>
        <v>230.92</v>
      </c>
      <c r="AA1677" s="8">
        <f t="shared" ref="AA1677" si="737">AVERAGE(L1677:L1701)</f>
        <v>240.52</v>
      </c>
      <c r="AB1677" s="8" t="e">
        <f t="shared" ref="AB1677:AC1677" si="738">AVERAGE(M1677:M1701)</f>
        <v>#DIV/0!</v>
      </c>
      <c r="AC1677" s="8">
        <f t="shared" si="738"/>
        <v>240.72</v>
      </c>
    </row>
    <row r="1678" spans="1:29" x14ac:dyDescent="0.3">
      <c r="A1678" s="4">
        <v>5000</v>
      </c>
      <c r="B1678" s="4">
        <v>80</v>
      </c>
      <c r="C1678" s="4">
        <v>0.5</v>
      </c>
      <c r="D1678" s="4" t="s">
        <v>123</v>
      </c>
      <c r="E1678" s="4" t="s">
        <v>200</v>
      </c>
      <c r="F1678" s="4" t="s">
        <v>23</v>
      </c>
      <c r="G1678" s="4">
        <v>278</v>
      </c>
      <c r="H1678" s="4" t="s">
        <v>23</v>
      </c>
      <c r="I1678" s="4">
        <v>313</v>
      </c>
      <c r="J1678" s="4">
        <v>327</v>
      </c>
      <c r="K1678" s="4">
        <v>313</v>
      </c>
      <c r="L1678" s="4">
        <v>327</v>
      </c>
      <c r="M1678" s="8" t="s">
        <v>23</v>
      </c>
      <c r="N1678" s="5">
        <v>327</v>
      </c>
      <c r="O1678" s="6"/>
      <c r="P1678" s="6"/>
      <c r="Q1678" s="7"/>
      <c r="R1678" s="8"/>
      <c r="S1678" s="8"/>
      <c r="T1678" s="8"/>
      <c r="U1678" s="14"/>
      <c r="V1678" s="8"/>
      <c r="W1678" s="8"/>
      <c r="X1678" s="8"/>
      <c r="Y1678" s="8"/>
      <c r="Z1678" s="8"/>
      <c r="AA1678" s="8"/>
      <c r="AB1678" s="8"/>
      <c r="AC1678" s="8"/>
    </row>
    <row r="1679" spans="1:29" x14ac:dyDescent="0.3">
      <c r="A1679" s="4">
        <v>5000</v>
      </c>
      <c r="B1679" s="4">
        <v>80</v>
      </c>
      <c r="C1679" s="4">
        <v>0.5</v>
      </c>
      <c r="D1679" s="4" t="s">
        <v>123</v>
      </c>
      <c r="E1679" s="4" t="s">
        <v>201</v>
      </c>
      <c r="F1679" s="4" t="s">
        <v>23</v>
      </c>
      <c r="G1679" s="4">
        <v>252</v>
      </c>
      <c r="H1679" s="4" t="s">
        <v>23</v>
      </c>
      <c r="I1679" s="4">
        <v>286</v>
      </c>
      <c r="J1679" s="4">
        <v>296</v>
      </c>
      <c r="K1679" s="4">
        <v>286</v>
      </c>
      <c r="L1679" s="4">
        <v>295</v>
      </c>
      <c r="M1679" s="8" t="s">
        <v>23</v>
      </c>
      <c r="N1679" s="5">
        <v>296</v>
      </c>
      <c r="O1679" s="6"/>
      <c r="P1679" s="6"/>
      <c r="Q1679" s="7"/>
      <c r="R1679" s="8"/>
      <c r="S1679" s="8"/>
      <c r="T1679" s="8"/>
      <c r="U1679" s="14"/>
      <c r="V1679" s="8"/>
      <c r="W1679" s="8"/>
      <c r="X1679" s="8"/>
      <c r="Y1679" s="8"/>
      <c r="Z1679" s="8"/>
      <c r="AA1679" s="8"/>
      <c r="AB1679" s="8"/>
      <c r="AC1679" s="8"/>
    </row>
    <row r="1680" spans="1:29" x14ac:dyDescent="0.3">
      <c r="A1680" s="4">
        <v>5000</v>
      </c>
      <c r="B1680" s="4">
        <v>80</v>
      </c>
      <c r="C1680" s="4">
        <v>0.5</v>
      </c>
      <c r="D1680" s="4" t="s">
        <v>123</v>
      </c>
      <c r="E1680" s="4" t="s">
        <v>202</v>
      </c>
      <c r="F1680" s="4" t="s">
        <v>23</v>
      </c>
      <c r="G1680" s="4">
        <v>250</v>
      </c>
      <c r="H1680" s="4" t="s">
        <v>23</v>
      </c>
      <c r="I1680" s="4">
        <v>283</v>
      </c>
      <c r="J1680" s="4">
        <v>291</v>
      </c>
      <c r="K1680" s="4">
        <v>283</v>
      </c>
      <c r="L1680" s="4">
        <v>291</v>
      </c>
      <c r="M1680" s="8" t="s">
        <v>23</v>
      </c>
      <c r="N1680" s="5">
        <v>291</v>
      </c>
      <c r="O1680" s="6"/>
      <c r="P1680" s="6"/>
      <c r="Q1680" s="7"/>
      <c r="R1680" s="8"/>
      <c r="S1680" s="8"/>
      <c r="T1680" s="8"/>
      <c r="U1680" s="14"/>
      <c r="V1680" s="8"/>
      <c r="W1680" s="8"/>
      <c r="X1680" s="8"/>
      <c r="Y1680" s="8"/>
      <c r="Z1680" s="8"/>
      <c r="AA1680" s="8"/>
      <c r="AB1680" s="8"/>
      <c r="AC1680" s="8"/>
    </row>
    <row r="1681" spans="1:29" x14ac:dyDescent="0.3">
      <c r="A1681" s="4">
        <v>5000</v>
      </c>
      <c r="B1681" s="4">
        <v>80</v>
      </c>
      <c r="C1681" s="4">
        <v>0.5</v>
      </c>
      <c r="D1681" s="4" t="s">
        <v>123</v>
      </c>
      <c r="E1681" s="4" t="s">
        <v>203</v>
      </c>
      <c r="F1681" s="4" t="s">
        <v>23</v>
      </c>
      <c r="G1681" s="4">
        <v>235</v>
      </c>
      <c r="H1681" s="4" t="s">
        <v>23</v>
      </c>
      <c r="I1681" s="4">
        <v>249</v>
      </c>
      <c r="J1681" s="4">
        <v>260</v>
      </c>
      <c r="K1681" s="4">
        <v>249</v>
      </c>
      <c r="L1681" s="4">
        <v>260</v>
      </c>
      <c r="M1681" s="8" t="s">
        <v>23</v>
      </c>
      <c r="N1681" s="5">
        <v>260</v>
      </c>
      <c r="O1681" s="6"/>
      <c r="P1681" s="6"/>
      <c r="Q1681" s="7"/>
      <c r="R1681" s="8"/>
      <c r="S1681" s="8"/>
      <c r="T1681" s="8"/>
      <c r="U1681" s="14"/>
      <c r="V1681" s="8"/>
      <c r="W1681" s="8"/>
      <c r="X1681" s="8"/>
      <c r="Y1681" s="8"/>
      <c r="Z1681" s="8"/>
      <c r="AA1681" s="8"/>
      <c r="AB1681" s="8"/>
      <c r="AC1681" s="8"/>
    </row>
    <row r="1682" spans="1:29" x14ac:dyDescent="0.3">
      <c r="A1682" s="4">
        <v>5000</v>
      </c>
      <c r="B1682" s="4">
        <v>80</v>
      </c>
      <c r="C1682" s="4">
        <v>0.5</v>
      </c>
      <c r="D1682" s="4" t="s">
        <v>123</v>
      </c>
      <c r="E1682" s="4" t="s">
        <v>204</v>
      </c>
      <c r="F1682" s="4" t="s">
        <v>23</v>
      </c>
      <c r="G1682" s="4">
        <v>130</v>
      </c>
      <c r="H1682" s="4" t="s">
        <v>23</v>
      </c>
      <c r="I1682" s="4">
        <v>169</v>
      </c>
      <c r="J1682" s="4">
        <v>179</v>
      </c>
      <c r="K1682" s="4">
        <v>169</v>
      </c>
      <c r="L1682" s="4">
        <v>179</v>
      </c>
      <c r="M1682" s="8" t="s">
        <v>23</v>
      </c>
      <c r="N1682" s="5">
        <v>179</v>
      </c>
      <c r="O1682" s="6"/>
      <c r="P1682" s="6"/>
      <c r="Q1682" s="7"/>
      <c r="R1682" s="8"/>
      <c r="S1682" s="8"/>
      <c r="T1682" s="8"/>
      <c r="U1682" s="14"/>
      <c r="V1682" s="8"/>
      <c r="W1682" s="8"/>
      <c r="X1682" s="8"/>
      <c r="Y1682" s="8"/>
      <c r="Z1682" s="8"/>
      <c r="AA1682" s="8"/>
      <c r="AB1682" s="8"/>
      <c r="AC1682" s="8"/>
    </row>
    <row r="1683" spans="1:29" x14ac:dyDescent="0.3">
      <c r="A1683" s="4">
        <v>5000</v>
      </c>
      <c r="B1683" s="4">
        <v>80</v>
      </c>
      <c r="C1683" s="4">
        <v>0.5</v>
      </c>
      <c r="D1683" s="4" t="s">
        <v>123</v>
      </c>
      <c r="E1683" s="4" t="s">
        <v>205</v>
      </c>
      <c r="F1683" s="4" t="s">
        <v>23</v>
      </c>
      <c r="G1683" s="4">
        <v>148</v>
      </c>
      <c r="H1683" s="4" t="s">
        <v>23</v>
      </c>
      <c r="I1683" s="4">
        <v>190</v>
      </c>
      <c r="J1683" s="4">
        <v>204</v>
      </c>
      <c r="K1683" s="4">
        <v>190</v>
      </c>
      <c r="L1683" s="4">
        <v>204</v>
      </c>
      <c r="M1683" s="8" t="s">
        <v>23</v>
      </c>
      <c r="N1683" s="5">
        <v>204</v>
      </c>
      <c r="O1683" s="6"/>
      <c r="P1683" s="6"/>
      <c r="Q1683" s="7"/>
      <c r="R1683" s="8"/>
      <c r="S1683" s="8"/>
      <c r="T1683" s="8"/>
      <c r="U1683" s="14"/>
      <c r="V1683" s="8"/>
      <c r="W1683" s="8"/>
      <c r="X1683" s="8"/>
      <c r="Y1683" s="8"/>
      <c r="Z1683" s="8"/>
      <c r="AA1683" s="8"/>
      <c r="AB1683" s="8"/>
      <c r="AC1683" s="8"/>
    </row>
    <row r="1684" spans="1:29" x14ac:dyDescent="0.3">
      <c r="A1684" s="4">
        <v>5000</v>
      </c>
      <c r="B1684" s="4">
        <v>80</v>
      </c>
      <c r="C1684" s="4">
        <v>0.5</v>
      </c>
      <c r="D1684" s="4" t="s">
        <v>123</v>
      </c>
      <c r="E1684" s="4" t="s">
        <v>206</v>
      </c>
      <c r="F1684" s="4" t="s">
        <v>23</v>
      </c>
      <c r="G1684" s="4">
        <v>165</v>
      </c>
      <c r="H1684" s="4" t="s">
        <v>23</v>
      </c>
      <c r="I1684" s="4">
        <v>209</v>
      </c>
      <c r="J1684" s="4">
        <v>218</v>
      </c>
      <c r="K1684" s="4">
        <v>209</v>
      </c>
      <c r="L1684" s="4">
        <v>218</v>
      </c>
      <c r="M1684" s="8" t="s">
        <v>23</v>
      </c>
      <c r="N1684" s="5">
        <v>218</v>
      </c>
      <c r="O1684" s="6"/>
      <c r="P1684" s="6"/>
      <c r="Q1684" s="7"/>
      <c r="R1684" s="8"/>
      <c r="S1684" s="8"/>
      <c r="T1684" s="8"/>
      <c r="U1684" s="14"/>
      <c r="V1684" s="8"/>
      <c r="W1684" s="8"/>
      <c r="X1684" s="8"/>
      <c r="Y1684" s="8"/>
      <c r="Z1684" s="8"/>
      <c r="AA1684" s="8"/>
      <c r="AB1684" s="8"/>
      <c r="AC1684" s="8"/>
    </row>
    <row r="1685" spans="1:29" x14ac:dyDescent="0.3">
      <c r="A1685" s="4">
        <v>5000</v>
      </c>
      <c r="B1685" s="4">
        <v>80</v>
      </c>
      <c r="C1685" s="4">
        <v>0.5</v>
      </c>
      <c r="D1685" s="4" t="s">
        <v>123</v>
      </c>
      <c r="E1685" s="4" t="s">
        <v>207</v>
      </c>
      <c r="F1685" s="4" t="s">
        <v>23</v>
      </c>
      <c r="G1685" s="4">
        <v>186</v>
      </c>
      <c r="H1685" s="4" t="s">
        <v>23</v>
      </c>
      <c r="I1685" s="4">
        <v>227</v>
      </c>
      <c r="J1685" s="4">
        <v>233</v>
      </c>
      <c r="K1685" s="4">
        <v>227</v>
      </c>
      <c r="L1685" s="4">
        <v>233</v>
      </c>
      <c r="M1685" s="8" t="s">
        <v>23</v>
      </c>
      <c r="N1685" s="5">
        <v>233</v>
      </c>
      <c r="O1685" s="6"/>
      <c r="P1685" s="6"/>
      <c r="Q1685" s="7"/>
      <c r="R1685" s="8"/>
      <c r="S1685" s="8"/>
      <c r="T1685" s="8"/>
      <c r="U1685" s="14"/>
      <c r="V1685" s="8"/>
      <c r="W1685" s="8"/>
      <c r="X1685" s="8"/>
      <c r="Y1685" s="8"/>
      <c r="Z1685" s="8"/>
      <c r="AA1685" s="8"/>
      <c r="AB1685" s="8"/>
      <c r="AC1685" s="8"/>
    </row>
    <row r="1686" spans="1:29" x14ac:dyDescent="0.3">
      <c r="A1686" s="4">
        <v>5000</v>
      </c>
      <c r="B1686" s="4">
        <v>80</v>
      </c>
      <c r="C1686" s="4">
        <v>0.5</v>
      </c>
      <c r="D1686" s="4" t="s">
        <v>123</v>
      </c>
      <c r="E1686" s="4" t="s">
        <v>208</v>
      </c>
      <c r="F1686" s="4" t="s">
        <v>23</v>
      </c>
      <c r="G1686" s="4">
        <v>180</v>
      </c>
      <c r="H1686" s="4" t="s">
        <v>23</v>
      </c>
      <c r="I1686" s="4">
        <v>203</v>
      </c>
      <c r="J1686" s="4">
        <v>208</v>
      </c>
      <c r="K1686" s="4">
        <v>203</v>
      </c>
      <c r="L1686" s="4">
        <v>208</v>
      </c>
      <c r="M1686" s="8" t="s">
        <v>23</v>
      </c>
      <c r="N1686" s="5">
        <v>208</v>
      </c>
      <c r="O1686" s="6"/>
      <c r="P1686" s="6"/>
      <c r="Q1686" s="7"/>
      <c r="R1686" s="8"/>
      <c r="S1686" s="8"/>
      <c r="T1686" s="8"/>
      <c r="U1686" s="14"/>
      <c r="V1686" s="8"/>
      <c r="W1686" s="8"/>
      <c r="X1686" s="8"/>
      <c r="Y1686" s="8"/>
      <c r="Z1686" s="8"/>
      <c r="AA1686" s="8"/>
      <c r="AB1686" s="8"/>
      <c r="AC1686" s="8"/>
    </row>
    <row r="1687" spans="1:29" x14ac:dyDescent="0.3">
      <c r="A1687" s="4">
        <v>5000</v>
      </c>
      <c r="B1687" s="4">
        <v>80</v>
      </c>
      <c r="C1687" s="4">
        <v>0.5</v>
      </c>
      <c r="D1687" s="4" t="s">
        <v>123</v>
      </c>
      <c r="E1687" s="4" t="s">
        <v>209</v>
      </c>
      <c r="F1687" s="4" t="s">
        <v>23</v>
      </c>
      <c r="G1687" s="4">
        <v>168</v>
      </c>
      <c r="H1687" s="4" t="s">
        <v>23</v>
      </c>
      <c r="I1687" s="4">
        <v>184</v>
      </c>
      <c r="J1687" s="4">
        <v>197</v>
      </c>
      <c r="K1687" s="4">
        <v>184</v>
      </c>
      <c r="L1687" s="4">
        <v>197</v>
      </c>
      <c r="M1687" s="8" t="s">
        <v>23</v>
      </c>
      <c r="N1687" s="5">
        <v>197</v>
      </c>
      <c r="O1687" s="6"/>
      <c r="P1687" s="6"/>
      <c r="Q1687" s="7"/>
      <c r="R1687" s="8"/>
      <c r="S1687" s="8"/>
      <c r="T1687" s="8"/>
      <c r="U1687" s="14"/>
      <c r="V1687" s="8"/>
      <c r="W1687" s="8"/>
      <c r="X1687" s="8"/>
      <c r="Y1687" s="8"/>
      <c r="Z1687" s="8"/>
      <c r="AA1687" s="8"/>
      <c r="AB1687" s="8"/>
      <c r="AC1687" s="8"/>
    </row>
    <row r="1688" spans="1:29" x14ac:dyDescent="0.3">
      <c r="A1688" s="4">
        <v>5000</v>
      </c>
      <c r="B1688" s="4">
        <v>80</v>
      </c>
      <c r="C1688" s="4">
        <v>0.5</v>
      </c>
      <c r="D1688" s="4" t="s">
        <v>123</v>
      </c>
      <c r="E1688" s="4" t="s">
        <v>210</v>
      </c>
      <c r="F1688" s="4" t="s">
        <v>23</v>
      </c>
      <c r="G1688" s="4">
        <v>189</v>
      </c>
      <c r="H1688" s="4" t="s">
        <v>23</v>
      </c>
      <c r="I1688" s="4">
        <v>224</v>
      </c>
      <c r="J1688" s="4">
        <v>234</v>
      </c>
      <c r="K1688" s="4">
        <v>224</v>
      </c>
      <c r="L1688" s="4">
        <v>234</v>
      </c>
      <c r="M1688" s="8" t="s">
        <v>23</v>
      </c>
      <c r="N1688" s="5">
        <v>234</v>
      </c>
      <c r="O1688" s="6"/>
      <c r="P1688" s="6"/>
      <c r="Q1688" s="7"/>
      <c r="R1688" s="8"/>
      <c r="S1688" s="8"/>
      <c r="T1688" s="8"/>
      <c r="U1688" s="14"/>
      <c r="V1688" s="8"/>
      <c r="W1688" s="8"/>
      <c r="X1688" s="8"/>
      <c r="Y1688" s="8"/>
      <c r="Z1688" s="8"/>
      <c r="AA1688" s="8"/>
      <c r="AB1688" s="8"/>
      <c r="AC1688" s="8"/>
    </row>
    <row r="1689" spans="1:29" x14ac:dyDescent="0.3">
      <c r="A1689" s="4">
        <v>5000</v>
      </c>
      <c r="B1689" s="4">
        <v>80</v>
      </c>
      <c r="C1689" s="4">
        <v>0.5</v>
      </c>
      <c r="D1689" s="4" t="s">
        <v>123</v>
      </c>
      <c r="E1689" s="4" t="s">
        <v>211</v>
      </c>
      <c r="F1689" s="4" t="s">
        <v>23</v>
      </c>
      <c r="G1689" s="4">
        <v>232</v>
      </c>
      <c r="H1689" s="4" t="s">
        <v>23</v>
      </c>
      <c r="I1689" s="4">
        <v>294</v>
      </c>
      <c r="J1689" s="4">
        <v>306</v>
      </c>
      <c r="K1689" s="4">
        <v>294</v>
      </c>
      <c r="L1689" s="4">
        <v>306</v>
      </c>
      <c r="M1689" s="8" t="s">
        <v>23</v>
      </c>
      <c r="N1689" s="5">
        <v>306</v>
      </c>
      <c r="O1689" s="6"/>
      <c r="P1689" s="6"/>
      <c r="Q1689" s="7"/>
      <c r="R1689" s="8"/>
      <c r="S1689" s="8"/>
      <c r="T1689" s="8"/>
      <c r="U1689" s="14"/>
      <c r="V1689" s="8"/>
      <c r="W1689" s="8"/>
      <c r="X1689" s="8"/>
      <c r="Y1689" s="8"/>
      <c r="Z1689" s="8"/>
      <c r="AA1689" s="8"/>
      <c r="AB1689" s="8"/>
      <c r="AC1689" s="8"/>
    </row>
    <row r="1690" spans="1:29" x14ac:dyDescent="0.3">
      <c r="A1690" s="4">
        <v>5000</v>
      </c>
      <c r="B1690" s="4">
        <v>80</v>
      </c>
      <c r="C1690" s="4">
        <v>0.5</v>
      </c>
      <c r="D1690" s="4" t="s">
        <v>123</v>
      </c>
      <c r="E1690" s="4" t="s">
        <v>212</v>
      </c>
      <c r="F1690" s="4" t="s">
        <v>23</v>
      </c>
      <c r="G1690" s="4">
        <v>253</v>
      </c>
      <c r="H1690" s="4" t="s">
        <v>23</v>
      </c>
      <c r="I1690" s="4">
        <v>297</v>
      </c>
      <c r="J1690" s="4">
        <v>305</v>
      </c>
      <c r="K1690" s="4">
        <v>297</v>
      </c>
      <c r="L1690" s="4">
        <v>305</v>
      </c>
      <c r="M1690" s="8" t="s">
        <v>23</v>
      </c>
      <c r="N1690" s="5">
        <v>305</v>
      </c>
      <c r="O1690" s="6"/>
      <c r="P1690" s="6"/>
      <c r="Q1690" s="7"/>
      <c r="R1690" s="8"/>
      <c r="S1690" s="8"/>
      <c r="T1690" s="8"/>
      <c r="U1690" s="14"/>
      <c r="V1690" s="8"/>
      <c r="W1690" s="8"/>
      <c r="X1690" s="8"/>
      <c r="Y1690" s="8"/>
      <c r="Z1690" s="8"/>
      <c r="AA1690" s="8"/>
      <c r="AB1690" s="8"/>
      <c r="AC1690" s="8"/>
    </row>
    <row r="1691" spans="1:29" x14ac:dyDescent="0.3">
      <c r="A1691" s="4">
        <v>5000</v>
      </c>
      <c r="B1691" s="4">
        <v>80</v>
      </c>
      <c r="C1691" s="4">
        <v>0.5</v>
      </c>
      <c r="D1691" s="4" t="s">
        <v>123</v>
      </c>
      <c r="E1691" s="4" t="s">
        <v>213</v>
      </c>
      <c r="F1691" s="4" t="s">
        <v>23</v>
      </c>
      <c r="G1691" s="4">
        <v>130</v>
      </c>
      <c r="H1691" s="4" t="s">
        <v>23</v>
      </c>
      <c r="I1691" s="4">
        <v>170</v>
      </c>
      <c r="J1691" s="4">
        <v>183</v>
      </c>
      <c r="K1691" s="4">
        <v>170</v>
      </c>
      <c r="L1691" s="4">
        <v>183</v>
      </c>
      <c r="M1691" s="8" t="s">
        <v>23</v>
      </c>
      <c r="N1691" s="5">
        <v>183</v>
      </c>
      <c r="O1691" s="6"/>
      <c r="P1691" s="6"/>
      <c r="Q1691" s="7"/>
      <c r="R1691" s="8"/>
      <c r="S1691" s="8"/>
      <c r="T1691" s="8"/>
      <c r="U1691" s="14"/>
      <c r="V1691" s="8"/>
      <c r="W1691" s="8"/>
      <c r="X1691" s="8"/>
      <c r="Y1691" s="8"/>
      <c r="Z1691" s="8"/>
      <c r="AA1691" s="8"/>
      <c r="AB1691" s="8"/>
      <c r="AC1691" s="8"/>
    </row>
    <row r="1692" spans="1:29" x14ac:dyDescent="0.3">
      <c r="A1692" s="4">
        <v>5000</v>
      </c>
      <c r="B1692" s="4">
        <v>80</v>
      </c>
      <c r="C1692" s="4">
        <v>0.5</v>
      </c>
      <c r="D1692" s="4" t="s">
        <v>123</v>
      </c>
      <c r="E1692" s="4" t="s">
        <v>214</v>
      </c>
      <c r="F1692" s="4" t="s">
        <v>23</v>
      </c>
      <c r="G1692" s="4">
        <v>203</v>
      </c>
      <c r="H1692" s="4" t="s">
        <v>23</v>
      </c>
      <c r="I1692" s="4">
        <v>241</v>
      </c>
      <c r="J1692" s="4">
        <v>249</v>
      </c>
      <c r="K1692" s="4">
        <v>241</v>
      </c>
      <c r="L1692" s="4">
        <v>249</v>
      </c>
      <c r="M1692" s="8" t="s">
        <v>23</v>
      </c>
      <c r="N1692" s="5">
        <v>249</v>
      </c>
      <c r="O1692" s="6"/>
      <c r="P1692" s="6"/>
      <c r="Q1692" s="7"/>
      <c r="R1692" s="8"/>
      <c r="S1692" s="8"/>
      <c r="T1692" s="8"/>
      <c r="U1692" s="14"/>
      <c r="V1692" s="8"/>
      <c r="W1692" s="8"/>
      <c r="X1692" s="8"/>
      <c r="Y1692" s="8"/>
      <c r="Z1692" s="8"/>
      <c r="AA1692" s="8"/>
      <c r="AB1692" s="8"/>
      <c r="AC1692" s="8"/>
    </row>
    <row r="1693" spans="1:29" x14ac:dyDescent="0.3">
      <c r="A1693" s="4">
        <v>5000</v>
      </c>
      <c r="B1693" s="4">
        <v>80</v>
      </c>
      <c r="C1693" s="4">
        <v>0.5</v>
      </c>
      <c r="D1693" s="4" t="s">
        <v>123</v>
      </c>
      <c r="E1693" s="4" t="s">
        <v>215</v>
      </c>
      <c r="F1693" s="4" t="s">
        <v>23</v>
      </c>
      <c r="G1693" s="4">
        <v>234</v>
      </c>
      <c r="H1693" s="4" t="s">
        <v>23</v>
      </c>
      <c r="I1693" s="4">
        <v>262</v>
      </c>
      <c r="J1693" s="4">
        <v>270</v>
      </c>
      <c r="K1693" s="4">
        <v>262</v>
      </c>
      <c r="L1693" s="4">
        <v>270</v>
      </c>
      <c r="M1693" s="8" t="s">
        <v>23</v>
      </c>
      <c r="N1693" s="5">
        <v>270</v>
      </c>
      <c r="O1693" s="6"/>
      <c r="P1693" s="6"/>
      <c r="Q1693" s="7"/>
      <c r="R1693" s="8"/>
      <c r="S1693" s="8"/>
      <c r="T1693" s="8"/>
      <c r="U1693" s="14"/>
      <c r="V1693" s="8"/>
      <c r="W1693" s="8"/>
      <c r="X1693" s="8"/>
      <c r="Y1693" s="8"/>
      <c r="Z1693" s="8"/>
      <c r="AA1693" s="8"/>
      <c r="AB1693" s="8"/>
      <c r="AC1693" s="8"/>
    </row>
    <row r="1694" spans="1:29" x14ac:dyDescent="0.3">
      <c r="A1694" s="4">
        <v>5000</v>
      </c>
      <c r="B1694" s="4">
        <v>80</v>
      </c>
      <c r="C1694" s="4">
        <v>0.5</v>
      </c>
      <c r="D1694" s="4" t="s">
        <v>123</v>
      </c>
      <c r="E1694" s="4" t="s">
        <v>216</v>
      </c>
      <c r="F1694" s="4" t="s">
        <v>23</v>
      </c>
      <c r="G1694" s="4">
        <v>168</v>
      </c>
      <c r="H1694" s="4" t="s">
        <v>23</v>
      </c>
      <c r="I1694" s="4">
        <v>212</v>
      </c>
      <c r="J1694" s="4">
        <v>225</v>
      </c>
      <c r="K1694" s="4">
        <v>212</v>
      </c>
      <c r="L1694" s="4">
        <v>225</v>
      </c>
      <c r="M1694" s="8" t="s">
        <v>23</v>
      </c>
      <c r="N1694" s="5">
        <v>225</v>
      </c>
      <c r="O1694" s="6"/>
      <c r="P1694" s="6"/>
      <c r="Q1694" s="7"/>
      <c r="R1694" s="8"/>
      <c r="S1694" s="8"/>
      <c r="T1694" s="8"/>
      <c r="U1694" s="14"/>
      <c r="V1694" s="8"/>
      <c r="W1694" s="8"/>
      <c r="X1694" s="8"/>
      <c r="Y1694" s="8"/>
      <c r="Z1694" s="8"/>
      <c r="AA1694" s="8"/>
      <c r="AB1694" s="8"/>
      <c r="AC1694" s="8"/>
    </row>
    <row r="1695" spans="1:29" x14ac:dyDescent="0.3">
      <c r="A1695" s="4">
        <v>5000</v>
      </c>
      <c r="B1695" s="4">
        <v>80</v>
      </c>
      <c r="C1695" s="4">
        <v>0.5</v>
      </c>
      <c r="D1695" s="4" t="s">
        <v>123</v>
      </c>
      <c r="E1695" s="4" t="s">
        <v>217</v>
      </c>
      <c r="F1695" s="4" t="s">
        <v>23</v>
      </c>
      <c r="G1695" s="4">
        <v>122</v>
      </c>
      <c r="H1695" s="4" t="s">
        <v>23</v>
      </c>
      <c r="I1695" s="4">
        <v>160</v>
      </c>
      <c r="J1695" s="4">
        <v>171</v>
      </c>
      <c r="K1695" s="4">
        <v>160</v>
      </c>
      <c r="L1695" s="4">
        <v>171</v>
      </c>
      <c r="M1695" s="8" t="s">
        <v>23</v>
      </c>
      <c r="N1695" s="5">
        <v>171</v>
      </c>
      <c r="O1695" s="6"/>
      <c r="P1695" s="6"/>
      <c r="Q1695" s="7"/>
      <c r="R1695" s="8"/>
      <c r="S1695" s="8"/>
      <c r="T1695" s="8"/>
      <c r="U1695" s="14"/>
      <c r="V1695" s="8"/>
      <c r="W1695" s="8"/>
      <c r="X1695" s="8"/>
      <c r="Y1695" s="8"/>
      <c r="Z1695" s="8"/>
      <c r="AA1695" s="8"/>
      <c r="AB1695" s="8"/>
      <c r="AC1695" s="8"/>
    </row>
    <row r="1696" spans="1:29" x14ac:dyDescent="0.3">
      <c r="A1696" s="4">
        <v>5000</v>
      </c>
      <c r="B1696" s="4">
        <v>80</v>
      </c>
      <c r="C1696" s="4">
        <v>0.5</v>
      </c>
      <c r="D1696" s="4" t="s">
        <v>123</v>
      </c>
      <c r="E1696" s="4" t="s">
        <v>218</v>
      </c>
      <c r="F1696" s="4" t="s">
        <v>23</v>
      </c>
      <c r="G1696" s="4">
        <v>84</v>
      </c>
      <c r="H1696" s="4" t="s">
        <v>23</v>
      </c>
      <c r="I1696" s="4">
        <v>163</v>
      </c>
      <c r="J1696" s="4">
        <v>167</v>
      </c>
      <c r="K1696" s="4">
        <v>163</v>
      </c>
      <c r="L1696" s="4">
        <v>167</v>
      </c>
      <c r="M1696" s="8" t="s">
        <v>23</v>
      </c>
      <c r="N1696" s="5">
        <v>167</v>
      </c>
      <c r="O1696" s="6"/>
      <c r="P1696" s="6"/>
      <c r="Q1696" s="7"/>
      <c r="R1696" s="8"/>
      <c r="S1696" s="8"/>
      <c r="T1696" s="8"/>
      <c r="U1696" s="14"/>
      <c r="V1696" s="8"/>
      <c r="W1696" s="8"/>
      <c r="X1696" s="8"/>
      <c r="Y1696" s="8"/>
      <c r="Z1696" s="8"/>
      <c r="AA1696" s="8"/>
      <c r="AB1696" s="8"/>
      <c r="AC1696" s="8"/>
    </row>
    <row r="1697" spans="1:29" x14ac:dyDescent="0.3">
      <c r="A1697" s="4">
        <v>5000</v>
      </c>
      <c r="B1697" s="4">
        <v>80</v>
      </c>
      <c r="C1697" s="4">
        <v>0.5</v>
      </c>
      <c r="D1697" s="4" t="s">
        <v>123</v>
      </c>
      <c r="E1697" s="4" t="s">
        <v>219</v>
      </c>
      <c r="F1697" s="4" t="s">
        <v>23</v>
      </c>
      <c r="G1697" s="4">
        <v>204</v>
      </c>
      <c r="H1697" s="4" t="s">
        <v>23</v>
      </c>
      <c r="I1697" s="4">
        <v>240</v>
      </c>
      <c r="J1697" s="4">
        <v>246</v>
      </c>
      <c r="K1697" s="4">
        <v>240</v>
      </c>
      <c r="L1697" s="4">
        <v>246</v>
      </c>
      <c r="M1697" s="8" t="s">
        <v>23</v>
      </c>
      <c r="N1697" s="5">
        <v>246</v>
      </c>
      <c r="O1697" s="6"/>
      <c r="P1697" s="6"/>
      <c r="Q1697" s="7"/>
      <c r="R1697" s="8"/>
      <c r="S1697" s="8"/>
      <c r="T1697" s="8"/>
      <c r="U1697" s="14"/>
      <c r="V1697" s="8"/>
      <c r="W1697" s="8"/>
      <c r="X1697" s="8"/>
      <c r="Y1697" s="8"/>
      <c r="Z1697" s="8"/>
      <c r="AA1697" s="8"/>
      <c r="AB1697" s="8"/>
      <c r="AC1697" s="8"/>
    </row>
    <row r="1698" spans="1:29" x14ac:dyDescent="0.3">
      <c r="A1698" s="4">
        <v>5000</v>
      </c>
      <c r="B1698" s="4">
        <v>80</v>
      </c>
      <c r="C1698" s="4">
        <v>0.5</v>
      </c>
      <c r="D1698" s="4" t="s">
        <v>123</v>
      </c>
      <c r="E1698" s="4" t="s">
        <v>220</v>
      </c>
      <c r="F1698" s="4" t="s">
        <v>23</v>
      </c>
      <c r="G1698" s="4">
        <v>190</v>
      </c>
      <c r="H1698" s="4" t="s">
        <v>23</v>
      </c>
      <c r="I1698" s="4">
        <v>202</v>
      </c>
      <c r="J1698" s="4">
        <v>218</v>
      </c>
      <c r="K1698" s="4">
        <v>202</v>
      </c>
      <c r="L1698" s="4">
        <v>218</v>
      </c>
      <c r="M1698" s="8" t="s">
        <v>23</v>
      </c>
      <c r="N1698" s="5">
        <v>218</v>
      </c>
      <c r="O1698" s="6"/>
      <c r="P1698" s="6"/>
      <c r="Q1698" s="7"/>
      <c r="R1698" s="8"/>
      <c r="S1698" s="8"/>
      <c r="T1698" s="8"/>
      <c r="U1698" s="14"/>
      <c r="V1698" s="8"/>
      <c r="W1698" s="8"/>
      <c r="X1698" s="8"/>
      <c r="Y1698" s="8"/>
      <c r="Z1698" s="8"/>
      <c r="AA1698" s="8"/>
      <c r="AB1698" s="8"/>
      <c r="AC1698" s="8"/>
    </row>
    <row r="1699" spans="1:29" x14ac:dyDescent="0.3">
      <c r="A1699" s="4">
        <v>5000</v>
      </c>
      <c r="B1699" s="4">
        <v>80</v>
      </c>
      <c r="C1699" s="4">
        <v>0.5</v>
      </c>
      <c r="D1699" s="4" t="s">
        <v>123</v>
      </c>
      <c r="E1699" s="4" t="s">
        <v>221</v>
      </c>
      <c r="F1699" s="4" t="s">
        <v>23</v>
      </c>
      <c r="G1699" s="4">
        <v>154</v>
      </c>
      <c r="H1699" s="4" t="s">
        <v>23</v>
      </c>
      <c r="I1699" s="4">
        <v>204</v>
      </c>
      <c r="J1699" s="4">
        <v>209</v>
      </c>
      <c r="K1699" s="4">
        <v>204</v>
      </c>
      <c r="L1699" s="4">
        <v>207</v>
      </c>
      <c r="M1699" s="8" t="s">
        <v>23</v>
      </c>
      <c r="N1699" s="5">
        <v>209</v>
      </c>
      <c r="O1699" s="6"/>
      <c r="P1699" s="6"/>
      <c r="Q1699" s="7"/>
      <c r="R1699" s="8"/>
      <c r="S1699" s="8"/>
      <c r="T1699" s="8"/>
      <c r="U1699" s="14"/>
      <c r="V1699" s="8"/>
      <c r="W1699" s="8"/>
      <c r="X1699" s="8"/>
      <c r="Y1699" s="8"/>
      <c r="Z1699" s="8"/>
      <c r="AA1699" s="8"/>
      <c r="AB1699" s="8"/>
      <c r="AC1699" s="8"/>
    </row>
    <row r="1700" spans="1:29" x14ac:dyDescent="0.3">
      <c r="A1700" s="4">
        <v>5000</v>
      </c>
      <c r="B1700" s="4">
        <v>80</v>
      </c>
      <c r="C1700" s="4">
        <v>0.5</v>
      </c>
      <c r="D1700" s="4" t="s">
        <v>123</v>
      </c>
      <c r="E1700" s="4" t="s">
        <v>222</v>
      </c>
      <c r="F1700" s="4" t="s">
        <v>23</v>
      </c>
      <c r="G1700" s="4">
        <v>252</v>
      </c>
      <c r="H1700" s="4" t="s">
        <v>23</v>
      </c>
      <c r="I1700" s="4">
        <v>274</v>
      </c>
      <c r="J1700" s="4">
        <v>285</v>
      </c>
      <c r="K1700" s="4">
        <v>274</v>
      </c>
      <c r="L1700" s="4">
        <v>284</v>
      </c>
      <c r="M1700" s="8" t="s">
        <v>23</v>
      </c>
      <c r="N1700" s="5">
        <v>285</v>
      </c>
      <c r="O1700" s="6"/>
      <c r="P1700" s="6"/>
      <c r="Q1700" s="7"/>
      <c r="R1700" s="8"/>
      <c r="S1700" s="8"/>
      <c r="T1700" s="8"/>
      <c r="U1700" s="14"/>
      <c r="V1700" s="8"/>
      <c r="W1700" s="8"/>
      <c r="X1700" s="8"/>
      <c r="Y1700" s="8"/>
      <c r="Z1700" s="8"/>
      <c r="AA1700" s="8"/>
      <c r="AB1700" s="8"/>
      <c r="AC1700" s="8"/>
    </row>
    <row r="1701" spans="1:29" x14ac:dyDescent="0.3">
      <c r="A1701" s="4">
        <v>5000</v>
      </c>
      <c r="B1701" s="4">
        <v>80</v>
      </c>
      <c r="C1701" s="4">
        <v>0.5</v>
      </c>
      <c r="D1701" s="4" t="s">
        <v>123</v>
      </c>
      <c r="E1701" s="4" t="s">
        <v>223</v>
      </c>
      <c r="F1701" s="4" t="s">
        <v>23</v>
      </c>
      <c r="G1701" s="4">
        <v>244</v>
      </c>
      <c r="H1701" s="4" t="s">
        <v>23</v>
      </c>
      <c r="I1701" s="4">
        <v>278</v>
      </c>
      <c r="J1701" s="4">
        <v>288</v>
      </c>
      <c r="K1701" s="4">
        <v>278</v>
      </c>
      <c r="L1701" s="4">
        <v>287</v>
      </c>
      <c r="M1701" s="8" t="s">
        <v>23</v>
      </c>
      <c r="N1701" s="5">
        <v>288</v>
      </c>
      <c r="O1701" s="6"/>
      <c r="P1701" s="6"/>
      <c r="Q1701" s="7"/>
      <c r="R1701" s="8"/>
      <c r="S1701" s="8"/>
      <c r="T1701" s="8"/>
      <c r="U1701" s="14"/>
      <c r="V1701" s="8"/>
      <c r="W1701" s="8"/>
      <c r="X1701" s="8"/>
      <c r="Y1701" s="8"/>
      <c r="Z1701" s="8"/>
      <c r="AA1701" s="8"/>
      <c r="AB1701" s="8"/>
      <c r="AC1701" s="8"/>
    </row>
    <row r="1702" spans="1:29" s="8" customFormat="1" x14ac:dyDescent="0.3">
      <c r="A1702" s="9">
        <v>5000</v>
      </c>
      <c r="B1702" s="9">
        <v>80</v>
      </c>
      <c r="C1702" s="9">
        <v>0.75</v>
      </c>
      <c r="D1702" s="9" t="s">
        <v>123</v>
      </c>
      <c r="E1702" s="9" t="s">
        <v>199</v>
      </c>
      <c r="F1702" s="9" t="s">
        <v>23</v>
      </c>
      <c r="G1702" s="9">
        <v>2466</v>
      </c>
      <c r="H1702" s="9" t="s">
        <v>23</v>
      </c>
      <c r="I1702" s="9">
        <v>2478</v>
      </c>
      <c r="J1702" s="9">
        <v>2482</v>
      </c>
      <c r="K1702" s="9">
        <v>2478</v>
      </c>
      <c r="L1702" s="9">
        <v>2482</v>
      </c>
      <c r="M1702" s="9" t="s">
        <v>23</v>
      </c>
      <c r="N1702" s="11">
        <v>2482</v>
      </c>
      <c r="O1702" s="12"/>
      <c r="P1702" s="12"/>
      <c r="Q1702" s="13"/>
      <c r="R1702" s="8">
        <f t="shared" ref="R1702" si="739">A1702</f>
        <v>5000</v>
      </c>
      <c r="S1702" s="8">
        <f t="shared" ref="S1702" si="740">B1702</f>
        <v>80</v>
      </c>
      <c r="T1702" s="8">
        <f t="shared" ref="T1702" si="741">C1702</f>
        <v>0.75</v>
      </c>
      <c r="U1702" s="8" t="str">
        <f t="shared" ref="U1702" si="742">D1702</f>
        <v>ER</v>
      </c>
      <c r="V1702" s="8">
        <f t="shared" ref="V1702" si="743">AVERAGE(G1702:G1726)</f>
        <v>2472</v>
      </c>
      <c r="W1702" s="8" t="e">
        <f t="shared" ref="W1702" si="744">AVERAGE(H1702:H1726)</f>
        <v>#DIV/0!</v>
      </c>
      <c r="X1702" s="8">
        <f t="shared" ref="X1702" si="745">AVERAGE(I1702:I1726)</f>
        <v>2478.92</v>
      </c>
      <c r="Y1702" s="8">
        <f t="shared" ref="Y1702" si="746">AVERAGE(J1702:J1726)</f>
        <v>2484.16</v>
      </c>
      <c r="Z1702" s="8">
        <f t="shared" ref="Z1702" si="747">AVERAGE(K1702:K1726)</f>
        <v>2478.92</v>
      </c>
      <c r="AA1702" s="8">
        <f t="shared" ref="AA1702" si="748">AVERAGE(L1702:L1726)</f>
        <v>2484.16</v>
      </c>
      <c r="AB1702" s="8" t="e">
        <f t="shared" ref="AB1702:AC1702" si="749">AVERAGE(M1702:M1726)</f>
        <v>#DIV/0!</v>
      </c>
      <c r="AC1702" s="8">
        <f t="shared" si="749"/>
        <v>2484.16</v>
      </c>
    </row>
    <row r="1703" spans="1:29" s="8" customFormat="1" x14ac:dyDescent="0.3">
      <c r="A1703" s="9">
        <v>5000</v>
      </c>
      <c r="B1703" s="9">
        <v>80</v>
      </c>
      <c r="C1703" s="9">
        <v>0.75</v>
      </c>
      <c r="D1703" s="9" t="s">
        <v>123</v>
      </c>
      <c r="E1703" s="9" t="s">
        <v>200</v>
      </c>
      <c r="F1703" s="9" t="s">
        <v>23</v>
      </c>
      <c r="G1703" s="9">
        <v>2540</v>
      </c>
      <c r="H1703" s="9" t="s">
        <v>23</v>
      </c>
      <c r="I1703" s="9">
        <v>2550</v>
      </c>
      <c r="J1703" s="9">
        <v>2556</v>
      </c>
      <c r="K1703" s="9">
        <v>2550</v>
      </c>
      <c r="L1703" s="9">
        <v>2556</v>
      </c>
      <c r="M1703" s="8" t="s">
        <v>23</v>
      </c>
      <c r="N1703" s="11">
        <v>2556</v>
      </c>
      <c r="O1703" s="12"/>
      <c r="P1703" s="12"/>
      <c r="Q1703" s="13"/>
      <c r="U1703" s="14"/>
    </row>
    <row r="1704" spans="1:29" s="8" customFormat="1" x14ac:dyDescent="0.3">
      <c r="A1704" s="9">
        <v>5000</v>
      </c>
      <c r="B1704" s="9">
        <v>80</v>
      </c>
      <c r="C1704" s="9">
        <v>0.75</v>
      </c>
      <c r="D1704" s="9" t="s">
        <v>123</v>
      </c>
      <c r="E1704" s="9" t="s">
        <v>201</v>
      </c>
      <c r="F1704" s="9" t="s">
        <v>23</v>
      </c>
      <c r="G1704" s="9">
        <v>2446</v>
      </c>
      <c r="H1704" s="9" t="s">
        <v>23</v>
      </c>
      <c r="I1704" s="9">
        <v>2459</v>
      </c>
      <c r="J1704" s="9">
        <v>2460</v>
      </c>
      <c r="K1704" s="9">
        <v>2459</v>
      </c>
      <c r="L1704" s="9">
        <v>2460</v>
      </c>
      <c r="M1704" s="8" t="s">
        <v>23</v>
      </c>
      <c r="N1704" s="11">
        <v>2460</v>
      </c>
      <c r="O1704" s="12"/>
      <c r="P1704" s="12"/>
      <c r="Q1704" s="13"/>
      <c r="U1704" s="14"/>
    </row>
    <row r="1705" spans="1:29" s="8" customFormat="1" x14ac:dyDescent="0.3">
      <c r="A1705" s="9">
        <v>5000</v>
      </c>
      <c r="B1705" s="9">
        <v>80</v>
      </c>
      <c r="C1705" s="9">
        <v>0.75</v>
      </c>
      <c r="D1705" s="9" t="s">
        <v>123</v>
      </c>
      <c r="E1705" s="9" t="s">
        <v>202</v>
      </c>
      <c r="F1705" s="9" t="s">
        <v>23</v>
      </c>
      <c r="G1705" s="9">
        <v>2408</v>
      </c>
      <c r="H1705" s="9" t="s">
        <v>23</v>
      </c>
      <c r="I1705" s="9">
        <v>2410</v>
      </c>
      <c r="J1705" s="9">
        <v>2419</v>
      </c>
      <c r="K1705" s="9">
        <v>2410</v>
      </c>
      <c r="L1705" s="9">
        <v>2419</v>
      </c>
      <c r="M1705" s="8" t="s">
        <v>23</v>
      </c>
      <c r="N1705" s="11">
        <v>2419</v>
      </c>
      <c r="O1705" s="12"/>
      <c r="P1705" s="12"/>
      <c r="Q1705" s="13"/>
      <c r="U1705" s="14"/>
    </row>
    <row r="1706" spans="1:29" s="8" customFormat="1" x14ac:dyDescent="0.3">
      <c r="A1706" s="9">
        <v>5000</v>
      </c>
      <c r="B1706" s="9">
        <v>80</v>
      </c>
      <c r="C1706" s="9">
        <v>0.75</v>
      </c>
      <c r="D1706" s="9" t="s">
        <v>123</v>
      </c>
      <c r="E1706" s="9" t="s">
        <v>203</v>
      </c>
      <c r="F1706" s="9" t="s">
        <v>23</v>
      </c>
      <c r="G1706" s="9">
        <v>2522</v>
      </c>
      <c r="H1706" s="9" t="s">
        <v>23</v>
      </c>
      <c r="I1706" s="9">
        <v>2516</v>
      </c>
      <c r="J1706" s="9">
        <v>2527</v>
      </c>
      <c r="K1706" s="9">
        <v>2516</v>
      </c>
      <c r="L1706" s="9">
        <v>2527</v>
      </c>
      <c r="M1706" s="8" t="s">
        <v>23</v>
      </c>
      <c r="N1706" s="11">
        <v>2527</v>
      </c>
      <c r="O1706" s="12"/>
      <c r="P1706" s="12"/>
      <c r="Q1706" s="13"/>
      <c r="U1706" s="14"/>
    </row>
    <row r="1707" spans="1:29" s="8" customFormat="1" x14ac:dyDescent="0.3">
      <c r="A1707" s="9">
        <v>5000</v>
      </c>
      <c r="B1707" s="9">
        <v>80</v>
      </c>
      <c r="C1707" s="9">
        <v>0.75</v>
      </c>
      <c r="D1707" s="9" t="s">
        <v>123</v>
      </c>
      <c r="E1707" s="9" t="s">
        <v>204</v>
      </c>
      <c r="F1707" s="9" t="s">
        <v>23</v>
      </c>
      <c r="G1707" s="9">
        <v>2436</v>
      </c>
      <c r="H1707" s="9" t="s">
        <v>23</v>
      </c>
      <c r="I1707" s="9">
        <v>2436</v>
      </c>
      <c r="J1707" s="9">
        <v>2441</v>
      </c>
      <c r="K1707" s="9">
        <v>2436</v>
      </c>
      <c r="L1707" s="9">
        <v>2441</v>
      </c>
      <c r="M1707" s="8" t="s">
        <v>23</v>
      </c>
      <c r="N1707" s="11">
        <v>2441</v>
      </c>
      <c r="O1707" s="12"/>
      <c r="P1707" s="12"/>
      <c r="Q1707" s="13"/>
      <c r="U1707" s="14"/>
    </row>
    <row r="1708" spans="1:29" s="8" customFormat="1" x14ac:dyDescent="0.3">
      <c r="A1708" s="9">
        <v>5000</v>
      </c>
      <c r="B1708" s="9">
        <v>80</v>
      </c>
      <c r="C1708" s="9">
        <v>0.75</v>
      </c>
      <c r="D1708" s="9" t="s">
        <v>123</v>
      </c>
      <c r="E1708" s="9" t="s">
        <v>205</v>
      </c>
      <c r="F1708" s="9" t="s">
        <v>23</v>
      </c>
      <c r="G1708" s="9">
        <v>2463</v>
      </c>
      <c r="H1708" s="9" t="s">
        <v>23</v>
      </c>
      <c r="I1708" s="9">
        <v>2474</v>
      </c>
      <c r="J1708" s="9">
        <v>2477</v>
      </c>
      <c r="K1708" s="9">
        <v>2474</v>
      </c>
      <c r="L1708" s="9">
        <v>2477</v>
      </c>
      <c r="M1708" s="8" t="s">
        <v>23</v>
      </c>
      <c r="N1708" s="11">
        <v>2477</v>
      </c>
      <c r="O1708" s="12"/>
      <c r="P1708" s="12"/>
      <c r="Q1708" s="13"/>
      <c r="U1708" s="14"/>
    </row>
    <row r="1709" spans="1:29" s="8" customFormat="1" x14ac:dyDescent="0.3">
      <c r="A1709" s="9">
        <v>5000</v>
      </c>
      <c r="B1709" s="9">
        <v>80</v>
      </c>
      <c r="C1709" s="9">
        <v>0.75</v>
      </c>
      <c r="D1709" s="9" t="s">
        <v>123</v>
      </c>
      <c r="E1709" s="9" t="s">
        <v>206</v>
      </c>
      <c r="F1709" s="9" t="s">
        <v>23</v>
      </c>
      <c r="G1709" s="9">
        <v>2507</v>
      </c>
      <c r="H1709" s="9" t="s">
        <v>23</v>
      </c>
      <c r="I1709" s="9">
        <v>2516</v>
      </c>
      <c r="J1709" s="9">
        <v>2520</v>
      </c>
      <c r="K1709" s="9">
        <v>2516</v>
      </c>
      <c r="L1709" s="9">
        <v>2520</v>
      </c>
      <c r="M1709" s="8" t="s">
        <v>23</v>
      </c>
      <c r="N1709" s="11">
        <v>2520</v>
      </c>
      <c r="O1709" s="12"/>
      <c r="P1709" s="12"/>
      <c r="Q1709" s="13"/>
      <c r="U1709" s="14"/>
    </row>
    <row r="1710" spans="1:29" s="8" customFormat="1" x14ac:dyDescent="0.3">
      <c r="A1710" s="9">
        <v>5000</v>
      </c>
      <c r="B1710" s="9">
        <v>80</v>
      </c>
      <c r="C1710" s="9">
        <v>0.75</v>
      </c>
      <c r="D1710" s="9" t="s">
        <v>123</v>
      </c>
      <c r="E1710" s="9" t="s">
        <v>207</v>
      </c>
      <c r="F1710" s="9" t="s">
        <v>23</v>
      </c>
      <c r="G1710" s="9">
        <v>2453</v>
      </c>
      <c r="H1710" s="9" t="s">
        <v>23</v>
      </c>
      <c r="I1710" s="9">
        <v>2467</v>
      </c>
      <c r="J1710" s="9">
        <v>2468</v>
      </c>
      <c r="K1710" s="9">
        <v>2467</v>
      </c>
      <c r="L1710" s="9">
        <v>2468</v>
      </c>
      <c r="M1710" s="8" t="s">
        <v>23</v>
      </c>
      <c r="N1710" s="11">
        <v>2468</v>
      </c>
      <c r="O1710" s="12"/>
      <c r="P1710" s="12"/>
      <c r="Q1710" s="13"/>
      <c r="U1710" s="14"/>
    </row>
    <row r="1711" spans="1:29" s="8" customFormat="1" x14ac:dyDescent="0.3">
      <c r="A1711" s="9">
        <v>5000</v>
      </c>
      <c r="B1711" s="9">
        <v>80</v>
      </c>
      <c r="C1711" s="9">
        <v>0.75</v>
      </c>
      <c r="D1711" s="9" t="s">
        <v>123</v>
      </c>
      <c r="E1711" s="9" t="s">
        <v>208</v>
      </c>
      <c r="F1711" s="9" t="s">
        <v>23</v>
      </c>
      <c r="G1711" s="9">
        <v>2511</v>
      </c>
      <c r="H1711" s="9" t="s">
        <v>23</v>
      </c>
      <c r="I1711" s="9">
        <v>2509</v>
      </c>
      <c r="J1711" s="9">
        <v>2515</v>
      </c>
      <c r="K1711" s="9">
        <v>2509</v>
      </c>
      <c r="L1711" s="9">
        <v>2515</v>
      </c>
      <c r="M1711" s="8" t="s">
        <v>23</v>
      </c>
      <c r="N1711" s="11">
        <v>2515</v>
      </c>
      <c r="O1711" s="12"/>
      <c r="P1711" s="12"/>
      <c r="Q1711" s="13"/>
      <c r="U1711" s="14"/>
    </row>
    <row r="1712" spans="1:29" s="8" customFormat="1" x14ac:dyDescent="0.3">
      <c r="A1712" s="9">
        <v>5000</v>
      </c>
      <c r="B1712" s="9">
        <v>80</v>
      </c>
      <c r="C1712" s="9">
        <v>0.75</v>
      </c>
      <c r="D1712" s="9" t="s">
        <v>123</v>
      </c>
      <c r="E1712" s="9" t="s">
        <v>209</v>
      </c>
      <c r="F1712" s="9" t="s">
        <v>23</v>
      </c>
      <c r="G1712" s="9">
        <v>2434</v>
      </c>
      <c r="H1712" s="9" t="s">
        <v>23</v>
      </c>
      <c r="I1712" s="9">
        <v>2442</v>
      </c>
      <c r="J1712" s="9">
        <v>2444</v>
      </c>
      <c r="K1712" s="9">
        <v>2442</v>
      </c>
      <c r="L1712" s="9">
        <v>2444</v>
      </c>
      <c r="M1712" s="8" t="s">
        <v>23</v>
      </c>
      <c r="N1712" s="11">
        <v>2444</v>
      </c>
      <c r="O1712" s="12"/>
      <c r="P1712" s="12"/>
      <c r="Q1712" s="13"/>
      <c r="U1712" s="14"/>
    </row>
    <row r="1713" spans="1:29" s="8" customFormat="1" x14ac:dyDescent="0.3">
      <c r="A1713" s="9">
        <v>5000</v>
      </c>
      <c r="B1713" s="9">
        <v>80</v>
      </c>
      <c r="C1713" s="9">
        <v>0.75</v>
      </c>
      <c r="D1713" s="9" t="s">
        <v>123</v>
      </c>
      <c r="E1713" s="9" t="s">
        <v>210</v>
      </c>
      <c r="F1713" s="9" t="s">
        <v>23</v>
      </c>
      <c r="G1713" s="9">
        <v>2425</v>
      </c>
      <c r="H1713" s="9" t="s">
        <v>23</v>
      </c>
      <c r="I1713" s="9">
        <v>2433</v>
      </c>
      <c r="J1713" s="9">
        <v>2438</v>
      </c>
      <c r="K1713" s="9">
        <v>2433</v>
      </c>
      <c r="L1713" s="9">
        <v>2438</v>
      </c>
      <c r="M1713" s="8" t="s">
        <v>23</v>
      </c>
      <c r="N1713" s="11">
        <v>2438</v>
      </c>
      <c r="O1713" s="12"/>
      <c r="P1713" s="12"/>
      <c r="Q1713" s="13"/>
      <c r="U1713" s="14"/>
    </row>
    <row r="1714" spans="1:29" s="8" customFormat="1" x14ac:dyDescent="0.3">
      <c r="A1714" s="9">
        <v>5000</v>
      </c>
      <c r="B1714" s="9">
        <v>80</v>
      </c>
      <c r="C1714" s="9">
        <v>0.75</v>
      </c>
      <c r="D1714" s="9" t="s">
        <v>123</v>
      </c>
      <c r="E1714" s="9" t="s">
        <v>211</v>
      </c>
      <c r="F1714" s="9" t="s">
        <v>23</v>
      </c>
      <c r="G1714" s="9">
        <v>2464</v>
      </c>
      <c r="H1714" s="9" t="s">
        <v>23</v>
      </c>
      <c r="I1714" s="9">
        <v>2471</v>
      </c>
      <c r="J1714" s="9">
        <v>2478</v>
      </c>
      <c r="K1714" s="9">
        <v>2471</v>
      </c>
      <c r="L1714" s="9">
        <v>2478</v>
      </c>
      <c r="M1714" s="8" t="s">
        <v>23</v>
      </c>
      <c r="N1714" s="11">
        <v>2478</v>
      </c>
      <c r="O1714" s="12"/>
      <c r="P1714" s="12"/>
      <c r="Q1714" s="13"/>
      <c r="U1714" s="14"/>
    </row>
    <row r="1715" spans="1:29" s="8" customFormat="1" x14ac:dyDescent="0.3">
      <c r="A1715" s="9">
        <v>5000</v>
      </c>
      <c r="B1715" s="9">
        <v>80</v>
      </c>
      <c r="C1715" s="9">
        <v>0.75</v>
      </c>
      <c r="D1715" s="9" t="s">
        <v>123</v>
      </c>
      <c r="E1715" s="9" t="s">
        <v>212</v>
      </c>
      <c r="F1715" s="9" t="s">
        <v>23</v>
      </c>
      <c r="G1715" s="9">
        <v>2470</v>
      </c>
      <c r="H1715" s="9" t="s">
        <v>23</v>
      </c>
      <c r="I1715" s="9">
        <v>2476</v>
      </c>
      <c r="J1715" s="9">
        <v>2481</v>
      </c>
      <c r="K1715" s="9">
        <v>2476</v>
      </c>
      <c r="L1715" s="9">
        <v>2481</v>
      </c>
      <c r="M1715" s="8" t="s">
        <v>23</v>
      </c>
      <c r="N1715" s="11">
        <v>2481</v>
      </c>
      <c r="O1715" s="12"/>
      <c r="P1715" s="12"/>
      <c r="Q1715" s="13"/>
      <c r="U1715" s="14"/>
    </row>
    <row r="1716" spans="1:29" s="8" customFormat="1" x14ac:dyDescent="0.3">
      <c r="A1716" s="9">
        <v>5000</v>
      </c>
      <c r="B1716" s="9">
        <v>80</v>
      </c>
      <c r="C1716" s="9">
        <v>0.75</v>
      </c>
      <c r="D1716" s="9" t="s">
        <v>123</v>
      </c>
      <c r="E1716" s="9" t="s">
        <v>213</v>
      </c>
      <c r="F1716" s="9" t="s">
        <v>23</v>
      </c>
      <c r="G1716" s="9">
        <v>2413</v>
      </c>
      <c r="H1716" s="9" t="s">
        <v>23</v>
      </c>
      <c r="I1716" s="9">
        <v>2416</v>
      </c>
      <c r="J1716" s="9">
        <v>2422</v>
      </c>
      <c r="K1716" s="9">
        <v>2416</v>
      </c>
      <c r="L1716" s="9">
        <v>2422</v>
      </c>
      <c r="M1716" s="8" t="s">
        <v>23</v>
      </c>
      <c r="N1716" s="11">
        <v>2422</v>
      </c>
      <c r="O1716" s="12"/>
      <c r="P1716" s="12"/>
      <c r="Q1716" s="13"/>
      <c r="U1716" s="14"/>
    </row>
    <row r="1717" spans="1:29" s="8" customFormat="1" x14ac:dyDescent="0.3">
      <c r="A1717" s="9">
        <v>5000</v>
      </c>
      <c r="B1717" s="9">
        <v>80</v>
      </c>
      <c r="C1717" s="9">
        <v>0.75</v>
      </c>
      <c r="D1717" s="9" t="s">
        <v>123</v>
      </c>
      <c r="E1717" s="9" t="s">
        <v>214</v>
      </c>
      <c r="F1717" s="9" t="s">
        <v>23</v>
      </c>
      <c r="G1717" s="9">
        <v>2519</v>
      </c>
      <c r="H1717" s="9" t="s">
        <v>23</v>
      </c>
      <c r="I1717" s="9">
        <v>2532</v>
      </c>
      <c r="J1717" s="9">
        <v>2533</v>
      </c>
      <c r="K1717" s="9">
        <v>2532</v>
      </c>
      <c r="L1717" s="9">
        <v>2533</v>
      </c>
      <c r="M1717" s="8" t="s">
        <v>23</v>
      </c>
      <c r="N1717" s="11">
        <v>2533</v>
      </c>
      <c r="O1717" s="12"/>
      <c r="P1717" s="12"/>
      <c r="Q1717" s="13"/>
      <c r="U1717" s="14"/>
    </row>
    <row r="1718" spans="1:29" s="8" customFormat="1" x14ac:dyDescent="0.3">
      <c r="A1718" s="9">
        <v>5000</v>
      </c>
      <c r="B1718" s="9">
        <v>80</v>
      </c>
      <c r="C1718" s="9">
        <v>0.75</v>
      </c>
      <c r="D1718" s="9" t="s">
        <v>123</v>
      </c>
      <c r="E1718" s="9" t="s">
        <v>215</v>
      </c>
      <c r="F1718" s="9" t="s">
        <v>23</v>
      </c>
      <c r="G1718" s="9">
        <v>2548</v>
      </c>
      <c r="H1718" s="9" t="s">
        <v>23</v>
      </c>
      <c r="I1718" s="9">
        <v>2559</v>
      </c>
      <c r="J1718" s="9">
        <v>2563</v>
      </c>
      <c r="K1718" s="9">
        <v>2559</v>
      </c>
      <c r="L1718" s="9">
        <v>2563</v>
      </c>
      <c r="M1718" s="8" t="s">
        <v>23</v>
      </c>
      <c r="N1718" s="11">
        <v>2563</v>
      </c>
      <c r="O1718" s="12"/>
      <c r="P1718" s="12"/>
      <c r="Q1718" s="13"/>
      <c r="U1718" s="14"/>
    </row>
    <row r="1719" spans="1:29" s="8" customFormat="1" x14ac:dyDescent="0.3">
      <c r="A1719" s="9">
        <v>5000</v>
      </c>
      <c r="B1719" s="9">
        <v>80</v>
      </c>
      <c r="C1719" s="9">
        <v>0.75</v>
      </c>
      <c r="D1719" s="9" t="s">
        <v>123</v>
      </c>
      <c r="E1719" s="9" t="s">
        <v>216</v>
      </c>
      <c r="F1719" s="9" t="s">
        <v>23</v>
      </c>
      <c r="G1719" s="9">
        <v>2429</v>
      </c>
      <c r="H1719" s="9" t="s">
        <v>23</v>
      </c>
      <c r="I1719" s="9">
        <v>2426</v>
      </c>
      <c r="J1719" s="9">
        <v>2433</v>
      </c>
      <c r="K1719" s="9">
        <v>2426</v>
      </c>
      <c r="L1719" s="9">
        <v>2433</v>
      </c>
      <c r="M1719" s="8" t="s">
        <v>23</v>
      </c>
      <c r="N1719" s="11">
        <v>2433</v>
      </c>
      <c r="O1719" s="12"/>
      <c r="P1719" s="12"/>
      <c r="Q1719" s="13"/>
      <c r="U1719" s="14"/>
    </row>
    <row r="1720" spans="1:29" s="8" customFormat="1" x14ac:dyDescent="0.3">
      <c r="A1720" s="9">
        <v>5000</v>
      </c>
      <c r="B1720" s="9">
        <v>80</v>
      </c>
      <c r="C1720" s="9">
        <v>0.75</v>
      </c>
      <c r="D1720" s="9" t="s">
        <v>123</v>
      </c>
      <c r="E1720" s="9" t="s">
        <v>217</v>
      </c>
      <c r="F1720" s="9" t="s">
        <v>23</v>
      </c>
      <c r="G1720" s="9">
        <v>2461</v>
      </c>
      <c r="H1720" s="9" t="s">
        <v>23</v>
      </c>
      <c r="I1720" s="9">
        <v>2473</v>
      </c>
      <c r="J1720" s="9">
        <v>2478</v>
      </c>
      <c r="K1720" s="9">
        <v>2473</v>
      </c>
      <c r="L1720" s="9">
        <v>2478</v>
      </c>
      <c r="M1720" s="8" t="s">
        <v>23</v>
      </c>
      <c r="N1720" s="11">
        <v>2478</v>
      </c>
      <c r="O1720" s="12"/>
      <c r="P1720" s="12"/>
      <c r="Q1720" s="13"/>
      <c r="U1720" s="14"/>
    </row>
    <row r="1721" spans="1:29" s="8" customFormat="1" x14ac:dyDescent="0.3">
      <c r="A1721" s="9">
        <v>5000</v>
      </c>
      <c r="B1721" s="9">
        <v>80</v>
      </c>
      <c r="C1721" s="9">
        <v>0.75</v>
      </c>
      <c r="D1721" s="9" t="s">
        <v>123</v>
      </c>
      <c r="E1721" s="9" t="s">
        <v>218</v>
      </c>
      <c r="F1721" s="9" t="s">
        <v>23</v>
      </c>
      <c r="G1721" s="9">
        <v>2362</v>
      </c>
      <c r="H1721" s="9" t="s">
        <v>23</v>
      </c>
      <c r="I1721" s="9">
        <v>2372</v>
      </c>
      <c r="J1721" s="9">
        <v>2378</v>
      </c>
      <c r="K1721" s="9">
        <v>2372</v>
      </c>
      <c r="L1721" s="9">
        <v>2378</v>
      </c>
      <c r="M1721" s="8" t="s">
        <v>23</v>
      </c>
      <c r="N1721" s="11">
        <v>2378</v>
      </c>
      <c r="O1721" s="12"/>
      <c r="P1721" s="12"/>
      <c r="Q1721" s="13"/>
      <c r="U1721" s="14"/>
    </row>
    <row r="1722" spans="1:29" s="8" customFormat="1" x14ac:dyDescent="0.3">
      <c r="A1722" s="9">
        <v>5000</v>
      </c>
      <c r="B1722" s="9">
        <v>80</v>
      </c>
      <c r="C1722" s="9">
        <v>0.75</v>
      </c>
      <c r="D1722" s="9" t="s">
        <v>123</v>
      </c>
      <c r="E1722" s="9" t="s">
        <v>219</v>
      </c>
      <c r="F1722" s="9" t="s">
        <v>23</v>
      </c>
      <c r="G1722" s="9">
        <v>2466</v>
      </c>
      <c r="H1722" s="9" t="s">
        <v>23</v>
      </c>
      <c r="I1722" s="9">
        <v>2473</v>
      </c>
      <c r="J1722" s="9">
        <v>2477</v>
      </c>
      <c r="K1722" s="9">
        <v>2473</v>
      </c>
      <c r="L1722" s="9">
        <v>2477</v>
      </c>
      <c r="M1722" s="8" t="s">
        <v>23</v>
      </c>
      <c r="N1722" s="11">
        <v>2477</v>
      </c>
      <c r="O1722" s="12"/>
      <c r="P1722" s="12"/>
      <c r="Q1722" s="13"/>
      <c r="U1722" s="14"/>
    </row>
    <row r="1723" spans="1:29" s="8" customFormat="1" x14ac:dyDescent="0.3">
      <c r="A1723" s="9">
        <v>5000</v>
      </c>
      <c r="B1723" s="9">
        <v>80</v>
      </c>
      <c r="C1723" s="9">
        <v>0.75</v>
      </c>
      <c r="D1723" s="9" t="s">
        <v>123</v>
      </c>
      <c r="E1723" s="9" t="s">
        <v>220</v>
      </c>
      <c r="F1723" s="9" t="s">
        <v>23</v>
      </c>
      <c r="G1723" s="9">
        <v>2474</v>
      </c>
      <c r="H1723" s="9" t="s">
        <v>23</v>
      </c>
      <c r="I1723" s="9">
        <v>2490</v>
      </c>
      <c r="J1723" s="9">
        <v>2494</v>
      </c>
      <c r="K1723" s="9">
        <v>2490</v>
      </c>
      <c r="L1723" s="9">
        <v>2494</v>
      </c>
      <c r="M1723" s="8" t="s">
        <v>23</v>
      </c>
      <c r="N1723" s="11">
        <v>2494</v>
      </c>
      <c r="O1723" s="12"/>
      <c r="P1723" s="12"/>
      <c r="Q1723" s="13"/>
      <c r="U1723" s="14"/>
    </row>
    <row r="1724" spans="1:29" s="8" customFormat="1" x14ac:dyDescent="0.3">
      <c r="A1724" s="9">
        <v>5000</v>
      </c>
      <c r="B1724" s="9">
        <v>80</v>
      </c>
      <c r="C1724" s="9">
        <v>0.75</v>
      </c>
      <c r="D1724" s="9" t="s">
        <v>123</v>
      </c>
      <c r="E1724" s="9" t="s">
        <v>221</v>
      </c>
      <c r="F1724" s="9" t="s">
        <v>23</v>
      </c>
      <c r="G1724" s="9">
        <v>2442</v>
      </c>
      <c r="H1724" s="9" t="s">
        <v>23</v>
      </c>
      <c r="I1724" s="9">
        <v>2458</v>
      </c>
      <c r="J1724" s="9">
        <v>2465</v>
      </c>
      <c r="K1724" s="9">
        <v>2458</v>
      </c>
      <c r="L1724" s="9">
        <v>2465</v>
      </c>
      <c r="M1724" s="8" t="s">
        <v>23</v>
      </c>
      <c r="N1724" s="11">
        <v>2465</v>
      </c>
      <c r="O1724" s="12"/>
      <c r="P1724" s="12"/>
      <c r="Q1724" s="13"/>
      <c r="U1724" s="14"/>
    </row>
    <row r="1725" spans="1:29" s="8" customFormat="1" x14ac:dyDescent="0.3">
      <c r="A1725" s="9">
        <v>5000</v>
      </c>
      <c r="B1725" s="9">
        <v>80</v>
      </c>
      <c r="C1725" s="9">
        <v>0.75</v>
      </c>
      <c r="D1725" s="9" t="s">
        <v>123</v>
      </c>
      <c r="E1725" s="9" t="s">
        <v>222</v>
      </c>
      <c r="F1725" s="9" t="s">
        <v>23</v>
      </c>
      <c r="G1725" s="9">
        <v>2557</v>
      </c>
      <c r="H1725" s="9" t="s">
        <v>23</v>
      </c>
      <c r="I1725" s="9">
        <v>2557</v>
      </c>
      <c r="J1725" s="9">
        <v>2564</v>
      </c>
      <c r="K1725" s="9">
        <v>2557</v>
      </c>
      <c r="L1725" s="9">
        <v>2564</v>
      </c>
      <c r="M1725" s="8" t="s">
        <v>23</v>
      </c>
      <c r="N1725" s="11">
        <v>2564</v>
      </c>
      <c r="O1725" s="12"/>
      <c r="P1725" s="12"/>
      <c r="Q1725" s="13"/>
      <c r="U1725" s="14"/>
    </row>
    <row r="1726" spans="1:29" s="8" customFormat="1" x14ac:dyDescent="0.3">
      <c r="A1726" s="9">
        <v>5000</v>
      </c>
      <c r="B1726" s="9">
        <v>80</v>
      </c>
      <c r="C1726" s="9">
        <v>0.75</v>
      </c>
      <c r="D1726" s="9" t="s">
        <v>123</v>
      </c>
      <c r="E1726" s="9" t="s">
        <v>223</v>
      </c>
      <c r="F1726" s="9" t="s">
        <v>23</v>
      </c>
      <c r="G1726" s="9">
        <v>2584</v>
      </c>
      <c r="H1726" s="9" t="s">
        <v>23</v>
      </c>
      <c r="I1726" s="9">
        <v>2580</v>
      </c>
      <c r="J1726" s="9">
        <v>2591</v>
      </c>
      <c r="K1726" s="9">
        <v>2580</v>
      </c>
      <c r="L1726" s="9">
        <v>2591</v>
      </c>
      <c r="M1726" s="8" t="s">
        <v>23</v>
      </c>
      <c r="N1726" s="11">
        <v>2591</v>
      </c>
      <c r="O1726" s="12"/>
      <c r="P1726" s="12"/>
      <c r="Q1726" s="13"/>
      <c r="U1726" s="14"/>
    </row>
    <row r="1727" spans="1:29" x14ac:dyDescent="0.3">
      <c r="A1727" s="4">
        <v>5000</v>
      </c>
      <c r="B1727" s="4">
        <v>80</v>
      </c>
      <c r="C1727" s="4">
        <v>0.25</v>
      </c>
      <c r="D1727" s="4" t="s">
        <v>224</v>
      </c>
      <c r="E1727" s="4" t="s">
        <v>300</v>
      </c>
      <c r="F1727" s="4" t="s">
        <v>23</v>
      </c>
      <c r="G1727" s="4">
        <v>6</v>
      </c>
      <c r="H1727" s="4" t="s">
        <v>23</v>
      </c>
      <c r="I1727" s="4">
        <v>-118</v>
      </c>
      <c r="J1727" s="4">
        <v>6</v>
      </c>
      <c r="K1727" s="4">
        <v>-118</v>
      </c>
      <c r="L1727" s="4">
        <v>-49</v>
      </c>
      <c r="M1727" s="8" t="s">
        <v>23</v>
      </c>
      <c r="N1727" s="5">
        <v>6</v>
      </c>
      <c r="O1727" s="6"/>
      <c r="P1727" s="6"/>
      <c r="Q1727" s="7"/>
      <c r="R1727" s="8">
        <f t="shared" ref="R1727" si="750">A1727</f>
        <v>5000</v>
      </c>
      <c r="S1727" s="8">
        <f t="shared" ref="S1727" si="751">B1727</f>
        <v>80</v>
      </c>
      <c r="T1727" s="8">
        <f t="shared" ref="T1727" si="752">C1727</f>
        <v>0.25</v>
      </c>
      <c r="U1727" s="8" t="str">
        <f t="shared" ref="U1727" si="753">D1727</f>
        <v>WS</v>
      </c>
      <c r="V1727" s="8">
        <f t="shared" ref="V1727" si="754">AVERAGE(G1727:G1751)</f>
        <v>3.4</v>
      </c>
      <c r="W1727" s="8" t="e">
        <f t="shared" ref="W1727" si="755">AVERAGE(H1727:H1751)</f>
        <v>#DIV/0!</v>
      </c>
      <c r="X1727" s="8">
        <f t="shared" ref="X1727" si="756">AVERAGE(I1727:I1751)</f>
        <v>-117.52</v>
      </c>
      <c r="Y1727" s="8">
        <f t="shared" ref="Y1727" si="757">AVERAGE(J1727:J1751)</f>
        <v>3.6</v>
      </c>
      <c r="Z1727" s="8">
        <f t="shared" ref="Z1727" si="758">AVERAGE(K1727:K1751)</f>
        <v>-117.52</v>
      </c>
      <c r="AA1727" s="8">
        <f t="shared" ref="AA1727" si="759">AVERAGE(L1727:L1751)</f>
        <v>-51.2</v>
      </c>
      <c r="AB1727" s="8" t="e">
        <f t="shared" ref="AB1727:AC1727" si="760">AVERAGE(M1727:M1751)</f>
        <v>#DIV/0!</v>
      </c>
      <c r="AC1727" s="8">
        <f t="shared" si="760"/>
        <v>3.6</v>
      </c>
    </row>
    <row r="1728" spans="1:29" x14ac:dyDescent="0.3">
      <c r="A1728" s="4">
        <v>5000</v>
      </c>
      <c r="B1728" s="4">
        <v>80</v>
      </c>
      <c r="C1728" s="4">
        <v>0.25</v>
      </c>
      <c r="D1728" s="4" t="s">
        <v>224</v>
      </c>
      <c r="E1728" s="4" t="s">
        <v>301</v>
      </c>
      <c r="F1728" s="4" t="s">
        <v>23</v>
      </c>
      <c r="G1728" s="4">
        <v>4</v>
      </c>
      <c r="H1728" s="4" t="s">
        <v>23</v>
      </c>
      <c r="I1728" s="4">
        <v>-129</v>
      </c>
      <c r="J1728" s="4">
        <v>5</v>
      </c>
      <c r="K1728" s="4">
        <v>-129</v>
      </c>
      <c r="L1728" s="4">
        <v>-46</v>
      </c>
      <c r="M1728" s="8" t="s">
        <v>23</v>
      </c>
      <c r="N1728" s="5">
        <v>5</v>
      </c>
      <c r="O1728" s="6"/>
      <c r="P1728" s="6"/>
      <c r="Q1728" s="7"/>
      <c r="R1728" s="8"/>
      <c r="S1728" s="8"/>
      <c r="T1728" s="8"/>
      <c r="U1728" s="14"/>
      <c r="V1728" s="8"/>
      <c r="W1728" s="8"/>
      <c r="X1728" s="8"/>
      <c r="Y1728" s="8"/>
      <c r="Z1728" s="8"/>
      <c r="AA1728" s="8"/>
      <c r="AB1728" s="8"/>
      <c r="AC1728" s="8"/>
    </row>
    <row r="1729" spans="1:29" x14ac:dyDescent="0.3">
      <c r="A1729" s="4">
        <v>5000</v>
      </c>
      <c r="B1729" s="4">
        <v>80</v>
      </c>
      <c r="C1729" s="4">
        <v>0.25</v>
      </c>
      <c r="D1729" s="4" t="s">
        <v>224</v>
      </c>
      <c r="E1729" s="4" t="s">
        <v>302</v>
      </c>
      <c r="F1729" s="4" t="s">
        <v>23</v>
      </c>
      <c r="G1729" s="4">
        <v>2</v>
      </c>
      <c r="H1729" s="4" t="s">
        <v>23</v>
      </c>
      <c r="I1729" s="4">
        <v>-126</v>
      </c>
      <c r="J1729" s="4">
        <v>2</v>
      </c>
      <c r="K1729" s="4">
        <v>-126</v>
      </c>
      <c r="L1729" s="4">
        <v>-51</v>
      </c>
      <c r="M1729" s="8" t="s">
        <v>23</v>
      </c>
      <c r="N1729" s="5">
        <v>2</v>
      </c>
      <c r="O1729" s="6"/>
      <c r="P1729" s="6"/>
      <c r="Q1729" s="7"/>
      <c r="R1729" s="8"/>
      <c r="S1729" s="8"/>
      <c r="T1729" s="8"/>
      <c r="U1729" s="14"/>
      <c r="V1729" s="8"/>
      <c r="W1729" s="8"/>
      <c r="X1729" s="8"/>
      <c r="Y1729" s="8"/>
      <c r="Z1729" s="8"/>
      <c r="AA1729" s="8"/>
      <c r="AB1729" s="8"/>
      <c r="AC1729" s="8"/>
    </row>
    <row r="1730" spans="1:29" x14ac:dyDescent="0.3">
      <c r="A1730" s="4">
        <v>5000</v>
      </c>
      <c r="B1730" s="4">
        <v>80</v>
      </c>
      <c r="C1730" s="4">
        <v>0.25</v>
      </c>
      <c r="D1730" s="4" t="s">
        <v>224</v>
      </c>
      <c r="E1730" s="4" t="s">
        <v>303</v>
      </c>
      <c r="F1730" s="4" t="s">
        <v>23</v>
      </c>
      <c r="G1730" s="4">
        <v>2</v>
      </c>
      <c r="H1730" s="4" t="s">
        <v>23</v>
      </c>
      <c r="I1730" s="4">
        <v>-124</v>
      </c>
      <c r="J1730" s="4">
        <v>2</v>
      </c>
      <c r="K1730" s="4">
        <v>-124</v>
      </c>
      <c r="L1730" s="4">
        <v>-57</v>
      </c>
      <c r="M1730" s="8" t="s">
        <v>23</v>
      </c>
      <c r="N1730" s="5">
        <v>2</v>
      </c>
      <c r="O1730" s="6"/>
      <c r="P1730" s="6"/>
      <c r="Q1730" s="7"/>
      <c r="R1730" s="8"/>
      <c r="S1730" s="8"/>
      <c r="T1730" s="8"/>
      <c r="U1730" s="14"/>
      <c r="V1730" s="8"/>
      <c r="W1730" s="8"/>
      <c r="X1730" s="8"/>
      <c r="Y1730" s="8"/>
      <c r="Z1730" s="8"/>
      <c r="AA1730" s="8"/>
      <c r="AB1730" s="8"/>
      <c r="AC1730" s="8"/>
    </row>
    <row r="1731" spans="1:29" x14ac:dyDescent="0.3">
      <c r="A1731" s="4">
        <v>5000</v>
      </c>
      <c r="B1731" s="4">
        <v>80</v>
      </c>
      <c r="C1731" s="4">
        <v>0.25</v>
      </c>
      <c r="D1731" s="4" t="s">
        <v>224</v>
      </c>
      <c r="E1731" s="4" t="s">
        <v>304</v>
      </c>
      <c r="F1731" s="4" t="s">
        <v>23</v>
      </c>
      <c r="G1731" s="4">
        <v>2</v>
      </c>
      <c r="H1731" s="4" t="s">
        <v>23</v>
      </c>
      <c r="I1731" s="4">
        <v>-123</v>
      </c>
      <c r="J1731" s="4">
        <v>2</v>
      </c>
      <c r="K1731" s="4">
        <v>-123</v>
      </c>
      <c r="L1731" s="4">
        <v>-55</v>
      </c>
      <c r="M1731" s="8" t="s">
        <v>23</v>
      </c>
      <c r="N1731" s="5">
        <v>2</v>
      </c>
      <c r="O1731" s="6"/>
      <c r="P1731" s="6"/>
      <c r="Q1731" s="7"/>
      <c r="R1731" s="8"/>
      <c r="S1731" s="8"/>
      <c r="T1731" s="8"/>
      <c r="U1731" s="14"/>
      <c r="V1731" s="8"/>
      <c r="W1731" s="8"/>
      <c r="X1731" s="8"/>
      <c r="Y1731" s="8"/>
      <c r="Z1731" s="8"/>
      <c r="AA1731" s="8"/>
      <c r="AB1731" s="8"/>
      <c r="AC1731" s="8"/>
    </row>
    <row r="1732" spans="1:29" x14ac:dyDescent="0.3">
      <c r="A1732" s="4">
        <v>5000</v>
      </c>
      <c r="B1732" s="4">
        <v>80</v>
      </c>
      <c r="C1732" s="4">
        <v>0.25</v>
      </c>
      <c r="D1732" s="4" t="s">
        <v>224</v>
      </c>
      <c r="E1732" s="4" t="s">
        <v>305</v>
      </c>
      <c r="F1732" s="4" t="s">
        <v>23</v>
      </c>
      <c r="G1732" s="4">
        <v>2</v>
      </c>
      <c r="H1732" s="4" t="s">
        <v>23</v>
      </c>
      <c r="I1732" s="4">
        <v>-102</v>
      </c>
      <c r="J1732" s="4">
        <v>2</v>
      </c>
      <c r="K1732" s="4">
        <v>-102</v>
      </c>
      <c r="L1732" s="4">
        <v>-50</v>
      </c>
      <c r="M1732" s="8" t="s">
        <v>23</v>
      </c>
      <c r="N1732" s="5">
        <v>2</v>
      </c>
      <c r="O1732" s="6"/>
      <c r="P1732" s="6"/>
      <c r="Q1732" s="7"/>
      <c r="R1732" s="8"/>
      <c r="S1732" s="8"/>
      <c r="T1732" s="8"/>
      <c r="U1732" s="14"/>
      <c r="V1732" s="8"/>
      <c r="W1732" s="8"/>
      <c r="X1732" s="8"/>
      <c r="Y1732" s="8"/>
      <c r="Z1732" s="8"/>
      <c r="AA1732" s="8"/>
      <c r="AB1732" s="8"/>
      <c r="AC1732" s="8"/>
    </row>
    <row r="1733" spans="1:29" x14ac:dyDescent="0.3">
      <c r="A1733" s="4">
        <v>5000</v>
      </c>
      <c r="B1733" s="4">
        <v>80</v>
      </c>
      <c r="C1733" s="4">
        <v>0.25</v>
      </c>
      <c r="D1733" s="4" t="s">
        <v>224</v>
      </c>
      <c r="E1733" s="4" t="s">
        <v>306</v>
      </c>
      <c r="F1733" s="4" t="s">
        <v>23</v>
      </c>
      <c r="G1733" s="4">
        <v>3</v>
      </c>
      <c r="H1733" s="4" t="s">
        <v>23</v>
      </c>
      <c r="I1733" s="4">
        <v>-132</v>
      </c>
      <c r="J1733" s="4">
        <v>4</v>
      </c>
      <c r="K1733" s="4">
        <v>-132</v>
      </c>
      <c r="L1733" s="4">
        <v>-50</v>
      </c>
      <c r="M1733" s="8" t="s">
        <v>23</v>
      </c>
      <c r="N1733" s="5">
        <v>4</v>
      </c>
      <c r="O1733" s="6"/>
      <c r="P1733" s="6"/>
      <c r="Q1733" s="7"/>
      <c r="R1733" s="8"/>
      <c r="S1733" s="8"/>
      <c r="T1733" s="8"/>
      <c r="U1733" s="14"/>
      <c r="V1733" s="8"/>
      <c r="W1733" s="8"/>
      <c r="X1733" s="8"/>
      <c r="Y1733" s="8"/>
      <c r="Z1733" s="8"/>
      <c r="AA1733" s="8"/>
      <c r="AB1733" s="8"/>
      <c r="AC1733" s="8"/>
    </row>
    <row r="1734" spans="1:29" x14ac:dyDescent="0.3">
      <c r="A1734" s="4">
        <v>5000</v>
      </c>
      <c r="B1734" s="4">
        <v>80</v>
      </c>
      <c r="C1734" s="4">
        <v>0.25</v>
      </c>
      <c r="D1734" s="4" t="s">
        <v>224</v>
      </c>
      <c r="E1734" s="4" t="s">
        <v>307</v>
      </c>
      <c r="F1734" s="4" t="s">
        <v>23</v>
      </c>
      <c r="G1734" s="4">
        <v>1</v>
      </c>
      <c r="H1734" s="4" t="s">
        <v>23</v>
      </c>
      <c r="I1734" s="4">
        <v>-123</v>
      </c>
      <c r="J1734" s="4">
        <v>1</v>
      </c>
      <c r="K1734" s="4">
        <v>-123</v>
      </c>
      <c r="L1734" s="4">
        <v>-56</v>
      </c>
      <c r="M1734" s="8" t="s">
        <v>23</v>
      </c>
      <c r="N1734" s="5">
        <v>1</v>
      </c>
      <c r="O1734" s="6"/>
      <c r="P1734" s="6"/>
      <c r="Q1734" s="7"/>
      <c r="R1734" s="8"/>
      <c r="S1734" s="8"/>
      <c r="T1734" s="8"/>
      <c r="U1734" s="14"/>
      <c r="V1734" s="8"/>
      <c r="W1734" s="8"/>
      <c r="X1734" s="8"/>
      <c r="Y1734" s="8"/>
      <c r="Z1734" s="8"/>
      <c r="AA1734" s="8"/>
      <c r="AB1734" s="8"/>
      <c r="AC1734" s="8"/>
    </row>
    <row r="1735" spans="1:29" x14ac:dyDescent="0.3">
      <c r="A1735" s="4">
        <v>5000</v>
      </c>
      <c r="B1735" s="4">
        <v>80</v>
      </c>
      <c r="C1735" s="4">
        <v>0.25</v>
      </c>
      <c r="D1735" s="4" t="s">
        <v>224</v>
      </c>
      <c r="E1735" s="4" t="s">
        <v>308</v>
      </c>
      <c r="F1735" s="4" t="s">
        <v>23</v>
      </c>
      <c r="G1735" s="4">
        <v>8</v>
      </c>
      <c r="H1735" s="4" t="s">
        <v>23</v>
      </c>
      <c r="I1735" s="4">
        <v>-110</v>
      </c>
      <c r="J1735" s="4">
        <v>8</v>
      </c>
      <c r="K1735" s="4">
        <v>-110</v>
      </c>
      <c r="L1735" s="4">
        <v>-46</v>
      </c>
      <c r="M1735" s="8" t="s">
        <v>23</v>
      </c>
      <c r="N1735" s="5">
        <v>8</v>
      </c>
      <c r="O1735" s="6"/>
      <c r="P1735" s="6"/>
      <c r="Q1735" s="7"/>
      <c r="R1735" s="8"/>
      <c r="S1735" s="8"/>
      <c r="T1735" s="8"/>
      <c r="U1735" s="14"/>
      <c r="V1735" s="8"/>
      <c r="W1735" s="8"/>
      <c r="X1735" s="8"/>
      <c r="Y1735" s="8"/>
      <c r="Z1735" s="8"/>
      <c r="AA1735" s="8"/>
      <c r="AB1735" s="8"/>
      <c r="AC1735" s="8"/>
    </row>
    <row r="1736" spans="1:29" x14ac:dyDescent="0.3">
      <c r="A1736" s="4">
        <v>5000</v>
      </c>
      <c r="B1736" s="4">
        <v>80</v>
      </c>
      <c r="C1736" s="4">
        <v>0.25</v>
      </c>
      <c r="D1736" s="4" t="s">
        <v>224</v>
      </c>
      <c r="E1736" s="4" t="s">
        <v>309</v>
      </c>
      <c r="F1736" s="4" t="s">
        <v>23</v>
      </c>
      <c r="G1736" s="4">
        <v>2</v>
      </c>
      <c r="H1736" s="4" t="s">
        <v>23</v>
      </c>
      <c r="I1736" s="4">
        <v>-118</v>
      </c>
      <c r="J1736" s="4">
        <v>2</v>
      </c>
      <c r="K1736" s="4">
        <v>-118</v>
      </c>
      <c r="L1736" s="4">
        <v>-56</v>
      </c>
      <c r="M1736" s="8" t="s">
        <v>23</v>
      </c>
      <c r="N1736" s="5">
        <v>2</v>
      </c>
      <c r="O1736" s="6"/>
      <c r="P1736" s="6"/>
      <c r="Q1736" s="7"/>
      <c r="R1736" s="8"/>
      <c r="S1736" s="8"/>
      <c r="T1736" s="8"/>
      <c r="U1736" s="14"/>
      <c r="V1736" s="8"/>
      <c r="W1736" s="8"/>
      <c r="X1736" s="8"/>
      <c r="Y1736" s="8"/>
      <c r="Z1736" s="8"/>
      <c r="AA1736" s="8"/>
      <c r="AB1736" s="8"/>
      <c r="AC1736" s="8"/>
    </row>
    <row r="1737" spans="1:29" x14ac:dyDescent="0.3">
      <c r="A1737" s="4">
        <v>5000</v>
      </c>
      <c r="B1737" s="4">
        <v>80</v>
      </c>
      <c r="C1737" s="4">
        <v>0.25</v>
      </c>
      <c r="D1737" s="4" t="s">
        <v>224</v>
      </c>
      <c r="E1737" s="4" t="s">
        <v>310</v>
      </c>
      <c r="F1737" s="4" t="s">
        <v>23</v>
      </c>
      <c r="G1737" s="4">
        <v>8</v>
      </c>
      <c r="H1737" s="4" t="s">
        <v>23</v>
      </c>
      <c r="I1737" s="4">
        <v>-109</v>
      </c>
      <c r="J1737" s="4">
        <v>8</v>
      </c>
      <c r="K1737" s="4">
        <v>-109</v>
      </c>
      <c r="L1737" s="4">
        <v>-51</v>
      </c>
      <c r="M1737" s="8" t="s">
        <v>23</v>
      </c>
      <c r="N1737" s="5">
        <v>8</v>
      </c>
      <c r="O1737" s="6"/>
      <c r="P1737" s="6"/>
      <c r="Q1737" s="7"/>
      <c r="R1737" s="8"/>
      <c r="S1737" s="8"/>
      <c r="T1737" s="8"/>
      <c r="U1737" s="14"/>
      <c r="V1737" s="8"/>
      <c r="W1737" s="8"/>
      <c r="X1737" s="8"/>
      <c r="Y1737" s="8"/>
      <c r="Z1737" s="8"/>
      <c r="AA1737" s="8"/>
      <c r="AB1737" s="8"/>
      <c r="AC1737" s="8"/>
    </row>
    <row r="1738" spans="1:29" x14ac:dyDescent="0.3">
      <c r="A1738" s="4">
        <v>5000</v>
      </c>
      <c r="B1738" s="4">
        <v>80</v>
      </c>
      <c r="C1738" s="4">
        <v>0.25</v>
      </c>
      <c r="D1738" s="4" t="s">
        <v>224</v>
      </c>
      <c r="E1738" s="4" t="s">
        <v>311</v>
      </c>
      <c r="F1738" s="4" t="s">
        <v>23</v>
      </c>
      <c r="G1738" s="4">
        <v>0</v>
      </c>
      <c r="H1738" s="4" t="s">
        <v>23</v>
      </c>
      <c r="I1738" s="4">
        <v>-138</v>
      </c>
      <c r="J1738" s="4">
        <v>0</v>
      </c>
      <c r="K1738" s="4">
        <v>-138</v>
      </c>
      <c r="L1738" s="4">
        <v>-62</v>
      </c>
      <c r="M1738" s="8" t="s">
        <v>23</v>
      </c>
      <c r="N1738" s="5">
        <v>0</v>
      </c>
      <c r="O1738" s="6"/>
      <c r="P1738" s="6"/>
      <c r="Q1738" s="7"/>
      <c r="R1738" s="8"/>
      <c r="S1738" s="8"/>
      <c r="T1738" s="8"/>
      <c r="U1738" s="14"/>
      <c r="V1738" s="8"/>
      <c r="W1738" s="8"/>
      <c r="X1738" s="8"/>
      <c r="Y1738" s="8"/>
      <c r="Z1738" s="8"/>
      <c r="AA1738" s="8"/>
      <c r="AB1738" s="8"/>
      <c r="AC1738" s="8"/>
    </row>
    <row r="1739" spans="1:29" x14ac:dyDescent="0.3">
      <c r="A1739" s="4">
        <v>5000</v>
      </c>
      <c r="B1739" s="4">
        <v>80</v>
      </c>
      <c r="C1739" s="4">
        <v>0.25</v>
      </c>
      <c r="D1739" s="4" t="s">
        <v>224</v>
      </c>
      <c r="E1739" s="4" t="s">
        <v>312</v>
      </c>
      <c r="F1739" s="4" t="s">
        <v>23</v>
      </c>
      <c r="G1739" s="4">
        <v>1</v>
      </c>
      <c r="H1739" s="4" t="s">
        <v>23</v>
      </c>
      <c r="I1739" s="4">
        <v>-134</v>
      </c>
      <c r="J1739" s="4">
        <v>1</v>
      </c>
      <c r="K1739" s="4">
        <v>-134</v>
      </c>
      <c r="L1739" s="4">
        <v>-60</v>
      </c>
      <c r="M1739" s="8" t="s">
        <v>23</v>
      </c>
      <c r="N1739" s="5">
        <v>1</v>
      </c>
      <c r="O1739" s="6"/>
      <c r="P1739" s="6"/>
      <c r="Q1739" s="7"/>
      <c r="R1739" s="8"/>
      <c r="S1739" s="8"/>
      <c r="T1739" s="8"/>
      <c r="U1739" s="14"/>
      <c r="V1739" s="8"/>
      <c r="W1739" s="8"/>
      <c r="X1739" s="8"/>
      <c r="Y1739" s="8"/>
      <c r="Z1739" s="8"/>
      <c r="AA1739" s="8"/>
      <c r="AB1739" s="8"/>
      <c r="AC1739" s="8"/>
    </row>
    <row r="1740" spans="1:29" x14ac:dyDescent="0.3">
      <c r="A1740" s="4">
        <v>5000</v>
      </c>
      <c r="B1740" s="4">
        <v>80</v>
      </c>
      <c r="C1740" s="4">
        <v>0.25</v>
      </c>
      <c r="D1740" s="4" t="s">
        <v>224</v>
      </c>
      <c r="E1740" s="4" t="s">
        <v>313</v>
      </c>
      <c r="F1740" s="4" t="s">
        <v>23</v>
      </c>
      <c r="G1740" s="4">
        <v>4</v>
      </c>
      <c r="H1740" s="4" t="s">
        <v>23</v>
      </c>
      <c r="I1740" s="4">
        <v>-103</v>
      </c>
      <c r="J1740" s="4">
        <v>4</v>
      </c>
      <c r="K1740" s="4">
        <v>-103</v>
      </c>
      <c r="L1740" s="4">
        <v>-44</v>
      </c>
      <c r="M1740" s="8" t="s">
        <v>23</v>
      </c>
      <c r="N1740" s="5">
        <v>4</v>
      </c>
      <c r="O1740" s="6"/>
      <c r="P1740" s="6"/>
      <c r="Q1740" s="7"/>
      <c r="R1740" s="8"/>
      <c r="S1740" s="8"/>
      <c r="T1740" s="8"/>
      <c r="U1740" s="14"/>
      <c r="V1740" s="8"/>
      <c r="W1740" s="8"/>
      <c r="X1740" s="8"/>
      <c r="Y1740" s="8"/>
      <c r="Z1740" s="8"/>
      <c r="AA1740" s="8"/>
      <c r="AB1740" s="8"/>
      <c r="AC1740" s="8"/>
    </row>
    <row r="1741" spans="1:29" x14ac:dyDescent="0.3">
      <c r="A1741" s="4">
        <v>5000</v>
      </c>
      <c r="B1741" s="4">
        <v>80</v>
      </c>
      <c r="C1741" s="4">
        <v>0.25</v>
      </c>
      <c r="D1741" s="4" t="s">
        <v>224</v>
      </c>
      <c r="E1741" s="4" t="s">
        <v>314</v>
      </c>
      <c r="F1741" s="4" t="s">
        <v>23</v>
      </c>
      <c r="G1741" s="4">
        <v>0</v>
      </c>
      <c r="H1741" s="4" t="s">
        <v>23</v>
      </c>
      <c r="I1741" s="4">
        <v>-126</v>
      </c>
      <c r="J1741" s="4">
        <v>0</v>
      </c>
      <c r="K1741" s="4">
        <v>-126</v>
      </c>
      <c r="L1741" s="4">
        <v>-55</v>
      </c>
      <c r="M1741" s="8" t="s">
        <v>23</v>
      </c>
      <c r="N1741" s="5">
        <v>0</v>
      </c>
      <c r="O1741" s="6"/>
      <c r="P1741" s="6"/>
      <c r="Q1741" s="7"/>
      <c r="R1741" s="8"/>
      <c r="S1741" s="8"/>
      <c r="T1741" s="8"/>
      <c r="U1741" s="14"/>
      <c r="V1741" s="8"/>
      <c r="W1741" s="8"/>
      <c r="X1741" s="8"/>
      <c r="Y1741" s="8"/>
      <c r="Z1741" s="8"/>
      <c r="AA1741" s="8"/>
      <c r="AB1741" s="8"/>
      <c r="AC1741" s="8"/>
    </row>
    <row r="1742" spans="1:29" x14ac:dyDescent="0.3">
      <c r="A1742" s="4">
        <v>5000</v>
      </c>
      <c r="B1742" s="4">
        <v>80</v>
      </c>
      <c r="C1742" s="4">
        <v>0.25</v>
      </c>
      <c r="D1742" s="4" t="s">
        <v>224</v>
      </c>
      <c r="E1742" s="4" t="s">
        <v>315</v>
      </c>
      <c r="F1742" s="4" t="s">
        <v>23</v>
      </c>
      <c r="G1742" s="4">
        <v>4</v>
      </c>
      <c r="H1742" s="4" t="s">
        <v>23</v>
      </c>
      <c r="I1742" s="4">
        <v>-124</v>
      </c>
      <c r="J1742" s="4">
        <v>5</v>
      </c>
      <c r="K1742" s="4">
        <v>-124</v>
      </c>
      <c r="L1742" s="4">
        <v>-51</v>
      </c>
      <c r="M1742" s="8" t="s">
        <v>23</v>
      </c>
      <c r="N1742" s="5">
        <v>5</v>
      </c>
      <c r="O1742" s="6"/>
      <c r="P1742" s="6"/>
      <c r="Q1742" s="7"/>
      <c r="R1742" s="8"/>
      <c r="S1742" s="8"/>
      <c r="T1742" s="8"/>
      <c r="U1742" s="14"/>
      <c r="V1742" s="8"/>
      <c r="W1742" s="8"/>
      <c r="X1742" s="8"/>
      <c r="Y1742" s="8"/>
      <c r="Z1742" s="8"/>
      <c r="AA1742" s="8"/>
      <c r="AB1742" s="8"/>
      <c r="AC1742" s="8"/>
    </row>
    <row r="1743" spans="1:29" x14ac:dyDescent="0.3">
      <c r="A1743" s="4">
        <v>5000</v>
      </c>
      <c r="B1743" s="4">
        <v>80</v>
      </c>
      <c r="C1743" s="4">
        <v>0.25</v>
      </c>
      <c r="D1743" s="4" t="s">
        <v>224</v>
      </c>
      <c r="E1743" s="4" t="s">
        <v>316</v>
      </c>
      <c r="F1743" s="4" t="s">
        <v>23</v>
      </c>
      <c r="G1743" s="4">
        <v>5</v>
      </c>
      <c r="H1743" s="4" t="s">
        <v>23</v>
      </c>
      <c r="I1743" s="4">
        <v>-122</v>
      </c>
      <c r="J1743" s="4">
        <v>5</v>
      </c>
      <c r="K1743" s="4">
        <v>-122</v>
      </c>
      <c r="L1743" s="4">
        <v>-53</v>
      </c>
      <c r="M1743" s="8" t="s">
        <v>23</v>
      </c>
      <c r="N1743" s="5">
        <v>5</v>
      </c>
      <c r="O1743" s="6"/>
      <c r="P1743" s="6"/>
      <c r="Q1743" s="7"/>
      <c r="R1743" s="8"/>
      <c r="S1743" s="8"/>
      <c r="T1743" s="8"/>
      <c r="U1743" s="14"/>
      <c r="V1743" s="8"/>
      <c r="W1743" s="8"/>
      <c r="X1743" s="8"/>
      <c r="Y1743" s="8"/>
      <c r="Z1743" s="8"/>
      <c r="AA1743" s="8"/>
      <c r="AB1743" s="8"/>
      <c r="AC1743" s="8"/>
    </row>
    <row r="1744" spans="1:29" x14ac:dyDescent="0.3">
      <c r="A1744" s="4">
        <v>5000</v>
      </c>
      <c r="B1744" s="4">
        <v>80</v>
      </c>
      <c r="C1744" s="4">
        <v>0.25</v>
      </c>
      <c r="D1744" s="4" t="s">
        <v>224</v>
      </c>
      <c r="E1744" s="4" t="s">
        <v>317</v>
      </c>
      <c r="F1744" s="4" t="s">
        <v>23</v>
      </c>
      <c r="G1744" s="4">
        <v>3</v>
      </c>
      <c r="H1744" s="4" t="s">
        <v>23</v>
      </c>
      <c r="I1744" s="4">
        <v>-114</v>
      </c>
      <c r="J1744" s="4">
        <v>3</v>
      </c>
      <c r="K1744" s="4">
        <v>-114</v>
      </c>
      <c r="L1744" s="4">
        <v>-56</v>
      </c>
      <c r="M1744" s="8" t="s">
        <v>23</v>
      </c>
      <c r="N1744" s="5">
        <v>3</v>
      </c>
      <c r="O1744" s="6"/>
      <c r="P1744" s="6"/>
      <c r="Q1744" s="7"/>
      <c r="R1744" s="8"/>
      <c r="S1744" s="8"/>
      <c r="T1744" s="8"/>
      <c r="U1744" s="14"/>
      <c r="V1744" s="8"/>
      <c r="W1744" s="8"/>
      <c r="X1744" s="8"/>
      <c r="Y1744" s="8"/>
      <c r="Z1744" s="8"/>
      <c r="AA1744" s="8"/>
      <c r="AB1744" s="8"/>
      <c r="AC1744" s="8"/>
    </row>
    <row r="1745" spans="1:29" x14ac:dyDescent="0.3">
      <c r="A1745" s="4">
        <v>5000</v>
      </c>
      <c r="B1745" s="4">
        <v>80</v>
      </c>
      <c r="C1745" s="4">
        <v>0.25</v>
      </c>
      <c r="D1745" s="4" t="s">
        <v>224</v>
      </c>
      <c r="E1745" s="4" t="s">
        <v>318</v>
      </c>
      <c r="F1745" s="4" t="s">
        <v>23</v>
      </c>
      <c r="G1745" s="4">
        <v>7</v>
      </c>
      <c r="H1745" s="4" t="s">
        <v>23</v>
      </c>
      <c r="I1745" s="4">
        <v>-100</v>
      </c>
      <c r="J1745" s="4">
        <v>7</v>
      </c>
      <c r="K1745" s="4">
        <v>-100</v>
      </c>
      <c r="L1745" s="4">
        <v>-45</v>
      </c>
      <c r="M1745" s="8" t="s">
        <v>23</v>
      </c>
      <c r="N1745" s="5">
        <v>7</v>
      </c>
      <c r="O1745" s="6"/>
      <c r="P1745" s="6"/>
      <c r="Q1745" s="7"/>
      <c r="R1745" s="8"/>
      <c r="S1745" s="8"/>
      <c r="T1745" s="8"/>
      <c r="U1745" s="14"/>
      <c r="V1745" s="8"/>
      <c r="W1745" s="8"/>
      <c r="X1745" s="8"/>
      <c r="Y1745" s="8"/>
      <c r="Z1745" s="8"/>
      <c r="AA1745" s="8"/>
      <c r="AB1745" s="8"/>
      <c r="AC1745" s="8"/>
    </row>
    <row r="1746" spans="1:29" x14ac:dyDescent="0.3">
      <c r="A1746" s="4">
        <v>5000</v>
      </c>
      <c r="B1746" s="4">
        <v>80</v>
      </c>
      <c r="C1746" s="4">
        <v>0.25</v>
      </c>
      <c r="D1746" s="4" t="s">
        <v>224</v>
      </c>
      <c r="E1746" s="4" t="s">
        <v>319</v>
      </c>
      <c r="F1746" s="4" t="s">
        <v>23</v>
      </c>
      <c r="G1746" s="4">
        <v>6</v>
      </c>
      <c r="H1746" s="4" t="s">
        <v>23</v>
      </c>
      <c r="I1746" s="4">
        <v>-78</v>
      </c>
      <c r="J1746" s="4">
        <v>6</v>
      </c>
      <c r="K1746" s="4">
        <v>-78</v>
      </c>
      <c r="L1746" s="4">
        <v>-39</v>
      </c>
      <c r="M1746" s="8" t="s">
        <v>23</v>
      </c>
      <c r="N1746" s="5">
        <v>6</v>
      </c>
      <c r="O1746" s="6"/>
      <c r="P1746" s="6"/>
      <c r="Q1746" s="7"/>
      <c r="R1746" s="8"/>
      <c r="S1746" s="8"/>
      <c r="T1746" s="8"/>
      <c r="U1746" s="14"/>
      <c r="V1746" s="8"/>
      <c r="W1746" s="8"/>
      <c r="X1746" s="8"/>
      <c r="Y1746" s="8"/>
      <c r="Z1746" s="8"/>
      <c r="AA1746" s="8"/>
      <c r="AB1746" s="8"/>
      <c r="AC1746" s="8"/>
    </row>
    <row r="1747" spans="1:29" x14ac:dyDescent="0.3">
      <c r="A1747" s="4">
        <v>5000</v>
      </c>
      <c r="B1747" s="4">
        <v>80</v>
      </c>
      <c r="C1747" s="4">
        <v>0.25</v>
      </c>
      <c r="D1747" s="4" t="s">
        <v>224</v>
      </c>
      <c r="E1747" s="4" t="s">
        <v>320</v>
      </c>
      <c r="F1747" s="4" t="s">
        <v>23</v>
      </c>
      <c r="G1747" s="4">
        <v>2</v>
      </c>
      <c r="H1747" s="4" t="s">
        <v>23</v>
      </c>
      <c r="I1747" s="4">
        <v>-125</v>
      </c>
      <c r="J1747" s="4">
        <v>3</v>
      </c>
      <c r="K1747" s="4">
        <v>-125</v>
      </c>
      <c r="L1747" s="4">
        <v>-48</v>
      </c>
      <c r="M1747" s="8" t="s">
        <v>23</v>
      </c>
      <c r="N1747" s="5">
        <v>3</v>
      </c>
      <c r="O1747" s="6"/>
      <c r="P1747" s="6"/>
      <c r="Q1747" s="7"/>
      <c r="R1747" s="8"/>
      <c r="S1747" s="8"/>
      <c r="T1747" s="8"/>
      <c r="U1747" s="14"/>
      <c r="V1747" s="8"/>
      <c r="W1747" s="8"/>
      <c r="X1747" s="8"/>
      <c r="Y1747" s="8"/>
      <c r="Z1747" s="8"/>
      <c r="AA1747" s="8"/>
      <c r="AB1747" s="8"/>
      <c r="AC1747" s="8"/>
    </row>
    <row r="1748" spans="1:29" x14ac:dyDescent="0.3">
      <c r="A1748" s="4">
        <v>5000</v>
      </c>
      <c r="B1748" s="4">
        <v>80</v>
      </c>
      <c r="C1748" s="4">
        <v>0.25</v>
      </c>
      <c r="D1748" s="4" t="s">
        <v>224</v>
      </c>
      <c r="E1748" s="4" t="s">
        <v>321</v>
      </c>
      <c r="F1748" s="4" t="s">
        <v>23</v>
      </c>
      <c r="G1748" s="4">
        <v>10</v>
      </c>
      <c r="H1748" s="4" t="s">
        <v>23</v>
      </c>
      <c r="I1748" s="4">
        <v>-104</v>
      </c>
      <c r="J1748" s="4">
        <v>11</v>
      </c>
      <c r="K1748" s="4">
        <v>-104</v>
      </c>
      <c r="L1748" s="4">
        <v>-37</v>
      </c>
      <c r="M1748" s="8" t="s">
        <v>23</v>
      </c>
      <c r="N1748" s="5">
        <v>11</v>
      </c>
      <c r="O1748" s="6"/>
      <c r="P1748" s="6"/>
      <c r="Q1748" s="7"/>
      <c r="R1748" s="8"/>
      <c r="S1748" s="8"/>
      <c r="T1748" s="8"/>
      <c r="U1748" s="14"/>
      <c r="V1748" s="8"/>
      <c r="W1748" s="8"/>
      <c r="X1748" s="8"/>
      <c r="Y1748" s="8"/>
      <c r="Z1748" s="8"/>
      <c r="AA1748" s="8"/>
      <c r="AB1748" s="8"/>
      <c r="AC1748" s="8"/>
    </row>
    <row r="1749" spans="1:29" x14ac:dyDescent="0.3">
      <c r="A1749" s="4">
        <v>5000</v>
      </c>
      <c r="B1749" s="4">
        <v>80</v>
      </c>
      <c r="C1749" s="4">
        <v>0.25</v>
      </c>
      <c r="D1749" s="4" t="s">
        <v>224</v>
      </c>
      <c r="E1749" s="4" t="s">
        <v>322</v>
      </c>
      <c r="F1749" s="4" t="s">
        <v>23</v>
      </c>
      <c r="G1749" s="4">
        <v>0</v>
      </c>
      <c r="H1749" s="4" t="s">
        <v>23</v>
      </c>
      <c r="I1749" s="4">
        <v>-118</v>
      </c>
      <c r="J1749" s="4">
        <v>0</v>
      </c>
      <c r="K1749" s="4">
        <v>-118</v>
      </c>
      <c r="L1749" s="4">
        <v>-55</v>
      </c>
      <c r="M1749" s="8" t="s">
        <v>23</v>
      </c>
      <c r="N1749" s="5">
        <v>0</v>
      </c>
      <c r="O1749" s="6"/>
      <c r="P1749" s="6"/>
      <c r="Q1749" s="7"/>
      <c r="R1749" s="8"/>
      <c r="S1749" s="8"/>
      <c r="T1749" s="8"/>
      <c r="U1749" s="14"/>
      <c r="V1749" s="8"/>
      <c r="W1749" s="8"/>
      <c r="X1749" s="8"/>
      <c r="Y1749" s="8"/>
      <c r="Z1749" s="8"/>
      <c r="AA1749" s="8"/>
      <c r="AB1749" s="8"/>
      <c r="AC1749" s="8"/>
    </row>
    <row r="1750" spans="1:29" x14ac:dyDescent="0.3">
      <c r="A1750" s="4">
        <v>5000</v>
      </c>
      <c r="B1750" s="4">
        <v>80</v>
      </c>
      <c r="C1750" s="4">
        <v>0.25</v>
      </c>
      <c r="D1750" s="4" t="s">
        <v>224</v>
      </c>
      <c r="E1750" s="4" t="s">
        <v>323</v>
      </c>
      <c r="F1750" s="4" t="s">
        <v>23</v>
      </c>
      <c r="G1750" s="4">
        <v>1</v>
      </c>
      <c r="H1750" s="4" t="s">
        <v>23</v>
      </c>
      <c r="I1750" s="4">
        <v>-115</v>
      </c>
      <c r="J1750" s="4">
        <v>1</v>
      </c>
      <c r="K1750" s="4">
        <v>-115</v>
      </c>
      <c r="L1750" s="4">
        <v>-57</v>
      </c>
      <c r="M1750" s="8" t="s">
        <v>23</v>
      </c>
      <c r="N1750" s="5">
        <v>1</v>
      </c>
      <c r="O1750" s="6"/>
      <c r="P1750" s="6"/>
      <c r="Q1750" s="7"/>
      <c r="R1750" s="8"/>
      <c r="S1750" s="8"/>
      <c r="T1750" s="8"/>
      <c r="U1750" s="14"/>
      <c r="V1750" s="8"/>
      <c r="W1750" s="8"/>
      <c r="X1750" s="8"/>
      <c r="Y1750" s="8"/>
      <c r="Z1750" s="8"/>
      <c r="AA1750" s="8"/>
      <c r="AB1750" s="8"/>
      <c r="AC1750" s="8"/>
    </row>
    <row r="1751" spans="1:29" x14ac:dyDescent="0.3">
      <c r="A1751" s="4">
        <v>5000</v>
      </c>
      <c r="B1751" s="4">
        <v>80</v>
      </c>
      <c r="C1751" s="4">
        <v>0.25</v>
      </c>
      <c r="D1751" s="4" t="s">
        <v>224</v>
      </c>
      <c r="E1751" s="4" t="s">
        <v>324</v>
      </c>
      <c r="F1751" s="4" t="s">
        <v>23</v>
      </c>
      <c r="G1751" s="4">
        <v>2</v>
      </c>
      <c r="H1751" s="4" t="s">
        <v>23</v>
      </c>
      <c r="I1751" s="4">
        <v>-123</v>
      </c>
      <c r="J1751" s="4">
        <v>2</v>
      </c>
      <c r="K1751" s="4">
        <v>-123</v>
      </c>
      <c r="L1751" s="4">
        <v>-51</v>
      </c>
      <c r="M1751" s="8" t="s">
        <v>23</v>
      </c>
      <c r="N1751" s="5">
        <v>2</v>
      </c>
      <c r="O1751" s="6"/>
      <c r="P1751" s="6"/>
      <c r="Q1751" s="7"/>
      <c r="R1751" s="8"/>
      <c r="S1751" s="8"/>
      <c r="T1751" s="8"/>
      <c r="U1751" s="14"/>
      <c r="V1751" s="8"/>
      <c r="W1751" s="8"/>
      <c r="X1751" s="8"/>
      <c r="Y1751" s="8"/>
      <c r="Z1751" s="8"/>
      <c r="AA1751" s="8"/>
      <c r="AB1751" s="8"/>
      <c r="AC1751" s="8"/>
    </row>
    <row r="1752" spans="1:29" s="8" customFormat="1" x14ac:dyDescent="0.3">
      <c r="A1752" s="9">
        <v>5000</v>
      </c>
      <c r="B1752" s="9">
        <v>80</v>
      </c>
      <c r="C1752" s="9">
        <v>0.5</v>
      </c>
      <c r="D1752" s="9" t="s">
        <v>224</v>
      </c>
      <c r="E1752" s="9" t="s">
        <v>300</v>
      </c>
      <c r="F1752" s="9" t="s">
        <v>23</v>
      </c>
      <c r="G1752" s="9">
        <v>426</v>
      </c>
      <c r="H1752" s="9" t="s">
        <v>23</v>
      </c>
      <c r="I1752" s="9">
        <v>440</v>
      </c>
      <c r="J1752" s="9">
        <v>458</v>
      </c>
      <c r="K1752" s="9">
        <v>440</v>
      </c>
      <c r="L1752" s="9">
        <v>456</v>
      </c>
      <c r="M1752" s="9" t="s">
        <v>23</v>
      </c>
      <c r="N1752" s="11">
        <v>458</v>
      </c>
      <c r="O1752" s="12"/>
      <c r="P1752" s="12"/>
      <c r="Q1752" s="13"/>
      <c r="R1752" s="8">
        <f t="shared" ref="R1752" si="761">A1752</f>
        <v>5000</v>
      </c>
      <c r="S1752" s="8">
        <f t="shared" ref="S1752" si="762">B1752</f>
        <v>80</v>
      </c>
      <c r="T1752" s="8">
        <f t="shared" ref="T1752" si="763">C1752</f>
        <v>0.5</v>
      </c>
      <c r="U1752" s="8" t="str">
        <f t="shared" ref="U1752" si="764">D1752</f>
        <v>WS</v>
      </c>
      <c r="V1752" s="8">
        <f t="shared" ref="V1752" si="765">AVERAGE(G1752:G1776)</f>
        <v>382.88</v>
      </c>
      <c r="W1752" s="8" t="e">
        <f t="shared" ref="W1752" si="766">AVERAGE(H1752:H1776)</f>
        <v>#DIV/0!</v>
      </c>
      <c r="X1752" s="8">
        <f t="shared" ref="X1752" si="767">AVERAGE(I1752:I1776)</f>
        <v>441.24</v>
      </c>
      <c r="Y1752" s="8">
        <f t="shared" ref="Y1752" si="768">AVERAGE(J1752:J1776)</f>
        <v>460.2</v>
      </c>
      <c r="Z1752" s="8">
        <f t="shared" ref="Z1752" si="769">AVERAGE(K1752:K1776)</f>
        <v>441.24</v>
      </c>
      <c r="AA1752" s="8">
        <f t="shared" ref="AA1752" si="770">AVERAGE(L1752:L1776)</f>
        <v>459.56</v>
      </c>
      <c r="AB1752" s="8" t="e">
        <f t="shared" ref="AB1752:AC1752" si="771">AVERAGE(M1752:M1776)</f>
        <v>#DIV/0!</v>
      </c>
      <c r="AC1752" s="8">
        <f t="shared" si="771"/>
        <v>460.2</v>
      </c>
    </row>
    <row r="1753" spans="1:29" s="8" customFormat="1" x14ac:dyDescent="0.3">
      <c r="A1753" s="9">
        <v>5000</v>
      </c>
      <c r="B1753" s="9">
        <v>80</v>
      </c>
      <c r="C1753" s="9">
        <v>0.5</v>
      </c>
      <c r="D1753" s="9" t="s">
        <v>224</v>
      </c>
      <c r="E1753" s="9" t="s">
        <v>301</v>
      </c>
      <c r="F1753" s="9" t="s">
        <v>23</v>
      </c>
      <c r="G1753" s="9">
        <v>461</v>
      </c>
      <c r="H1753" s="9" t="s">
        <v>23</v>
      </c>
      <c r="I1753" s="9">
        <v>522</v>
      </c>
      <c r="J1753" s="9">
        <v>533</v>
      </c>
      <c r="K1753" s="9">
        <v>522</v>
      </c>
      <c r="L1753" s="9">
        <v>533</v>
      </c>
      <c r="M1753" s="8" t="s">
        <v>23</v>
      </c>
      <c r="N1753" s="11">
        <v>533</v>
      </c>
      <c r="O1753" s="12"/>
      <c r="P1753" s="12"/>
      <c r="Q1753" s="13"/>
      <c r="U1753" s="14"/>
    </row>
    <row r="1754" spans="1:29" s="8" customFormat="1" x14ac:dyDescent="0.3">
      <c r="A1754" s="9">
        <v>5000</v>
      </c>
      <c r="B1754" s="9">
        <v>80</v>
      </c>
      <c r="C1754" s="9">
        <v>0.5</v>
      </c>
      <c r="D1754" s="9" t="s">
        <v>224</v>
      </c>
      <c r="E1754" s="9" t="s">
        <v>302</v>
      </c>
      <c r="F1754" s="9" t="s">
        <v>23</v>
      </c>
      <c r="G1754" s="9">
        <v>388</v>
      </c>
      <c r="H1754" s="9" t="s">
        <v>23</v>
      </c>
      <c r="I1754" s="9">
        <v>465</v>
      </c>
      <c r="J1754" s="9">
        <v>485</v>
      </c>
      <c r="K1754" s="9">
        <v>465</v>
      </c>
      <c r="L1754" s="9">
        <v>485</v>
      </c>
      <c r="M1754" s="8" t="s">
        <v>23</v>
      </c>
      <c r="N1754" s="11">
        <v>485</v>
      </c>
      <c r="O1754" s="12"/>
      <c r="P1754" s="12"/>
      <c r="Q1754" s="13"/>
      <c r="U1754" s="14"/>
    </row>
    <row r="1755" spans="1:29" s="8" customFormat="1" x14ac:dyDescent="0.3">
      <c r="A1755" s="9">
        <v>5000</v>
      </c>
      <c r="B1755" s="9">
        <v>80</v>
      </c>
      <c r="C1755" s="9">
        <v>0.5</v>
      </c>
      <c r="D1755" s="9" t="s">
        <v>224</v>
      </c>
      <c r="E1755" s="9" t="s">
        <v>303</v>
      </c>
      <c r="F1755" s="9" t="s">
        <v>23</v>
      </c>
      <c r="G1755" s="9">
        <v>424</v>
      </c>
      <c r="H1755" s="9" t="s">
        <v>23</v>
      </c>
      <c r="I1755" s="9">
        <v>444</v>
      </c>
      <c r="J1755" s="9">
        <v>459</v>
      </c>
      <c r="K1755" s="9">
        <v>444</v>
      </c>
      <c r="L1755" s="9">
        <v>459</v>
      </c>
      <c r="M1755" s="8" t="s">
        <v>23</v>
      </c>
      <c r="N1755" s="11">
        <v>459</v>
      </c>
      <c r="O1755" s="12"/>
      <c r="P1755" s="12"/>
      <c r="Q1755" s="13"/>
      <c r="U1755" s="14"/>
    </row>
    <row r="1756" spans="1:29" s="8" customFormat="1" x14ac:dyDescent="0.3">
      <c r="A1756" s="9">
        <v>5000</v>
      </c>
      <c r="B1756" s="9">
        <v>80</v>
      </c>
      <c r="C1756" s="9">
        <v>0.5</v>
      </c>
      <c r="D1756" s="9" t="s">
        <v>224</v>
      </c>
      <c r="E1756" s="9" t="s">
        <v>304</v>
      </c>
      <c r="F1756" s="9" t="s">
        <v>23</v>
      </c>
      <c r="G1756" s="9">
        <v>406</v>
      </c>
      <c r="H1756" s="9" t="s">
        <v>23</v>
      </c>
      <c r="I1756" s="9">
        <v>438</v>
      </c>
      <c r="J1756" s="9">
        <v>465</v>
      </c>
      <c r="K1756" s="9">
        <v>438</v>
      </c>
      <c r="L1756" s="9">
        <v>465</v>
      </c>
      <c r="M1756" s="8" t="s">
        <v>23</v>
      </c>
      <c r="N1756" s="11">
        <v>465</v>
      </c>
      <c r="O1756" s="12"/>
      <c r="P1756" s="12"/>
      <c r="Q1756" s="13"/>
      <c r="U1756" s="14"/>
    </row>
    <row r="1757" spans="1:29" s="8" customFormat="1" x14ac:dyDescent="0.3">
      <c r="A1757" s="9">
        <v>5000</v>
      </c>
      <c r="B1757" s="9">
        <v>80</v>
      </c>
      <c r="C1757" s="9">
        <v>0.5</v>
      </c>
      <c r="D1757" s="9" t="s">
        <v>224</v>
      </c>
      <c r="E1757" s="9" t="s">
        <v>305</v>
      </c>
      <c r="F1757" s="9" t="s">
        <v>23</v>
      </c>
      <c r="G1757" s="9">
        <v>425</v>
      </c>
      <c r="H1757" s="9" t="s">
        <v>23</v>
      </c>
      <c r="I1757" s="9">
        <v>468</v>
      </c>
      <c r="J1757" s="9">
        <v>480</v>
      </c>
      <c r="K1757" s="9">
        <v>468</v>
      </c>
      <c r="L1757" s="9">
        <v>480</v>
      </c>
      <c r="M1757" s="8" t="s">
        <v>23</v>
      </c>
      <c r="N1757" s="11">
        <v>480</v>
      </c>
      <c r="O1757" s="12"/>
      <c r="P1757" s="12"/>
      <c r="Q1757" s="13"/>
      <c r="U1757" s="14"/>
    </row>
    <row r="1758" spans="1:29" s="8" customFormat="1" x14ac:dyDescent="0.3">
      <c r="A1758" s="9">
        <v>5000</v>
      </c>
      <c r="B1758" s="9">
        <v>80</v>
      </c>
      <c r="C1758" s="9">
        <v>0.5</v>
      </c>
      <c r="D1758" s="9" t="s">
        <v>224</v>
      </c>
      <c r="E1758" s="9" t="s">
        <v>306</v>
      </c>
      <c r="F1758" s="9" t="s">
        <v>23</v>
      </c>
      <c r="G1758" s="9">
        <v>403</v>
      </c>
      <c r="H1758" s="9" t="s">
        <v>23</v>
      </c>
      <c r="I1758" s="9">
        <v>460</v>
      </c>
      <c r="J1758" s="9">
        <v>479</v>
      </c>
      <c r="K1758" s="9">
        <v>460</v>
      </c>
      <c r="L1758" s="9">
        <v>477</v>
      </c>
      <c r="M1758" s="8" t="s">
        <v>23</v>
      </c>
      <c r="N1758" s="11">
        <v>479</v>
      </c>
      <c r="O1758" s="12"/>
      <c r="P1758" s="12"/>
      <c r="Q1758" s="13"/>
      <c r="U1758" s="14"/>
    </row>
    <row r="1759" spans="1:29" s="8" customFormat="1" x14ac:dyDescent="0.3">
      <c r="A1759" s="9">
        <v>5000</v>
      </c>
      <c r="B1759" s="9">
        <v>80</v>
      </c>
      <c r="C1759" s="9">
        <v>0.5</v>
      </c>
      <c r="D1759" s="9" t="s">
        <v>224</v>
      </c>
      <c r="E1759" s="9" t="s">
        <v>307</v>
      </c>
      <c r="F1759" s="9" t="s">
        <v>23</v>
      </c>
      <c r="G1759" s="9">
        <v>292</v>
      </c>
      <c r="H1759" s="9" t="s">
        <v>23</v>
      </c>
      <c r="I1759" s="9">
        <v>362</v>
      </c>
      <c r="J1759" s="9">
        <v>380</v>
      </c>
      <c r="K1759" s="9">
        <v>362</v>
      </c>
      <c r="L1759" s="9">
        <v>380</v>
      </c>
      <c r="M1759" s="8" t="s">
        <v>23</v>
      </c>
      <c r="N1759" s="11">
        <v>380</v>
      </c>
      <c r="O1759" s="12"/>
      <c r="P1759" s="12"/>
      <c r="Q1759" s="13"/>
      <c r="U1759" s="14"/>
    </row>
    <row r="1760" spans="1:29" s="8" customFormat="1" x14ac:dyDescent="0.3">
      <c r="A1760" s="9">
        <v>5000</v>
      </c>
      <c r="B1760" s="9">
        <v>80</v>
      </c>
      <c r="C1760" s="9">
        <v>0.5</v>
      </c>
      <c r="D1760" s="9" t="s">
        <v>224</v>
      </c>
      <c r="E1760" s="9" t="s">
        <v>308</v>
      </c>
      <c r="F1760" s="9" t="s">
        <v>23</v>
      </c>
      <c r="G1760" s="9">
        <v>388</v>
      </c>
      <c r="H1760" s="9" t="s">
        <v>23</v>
      </c>
      <c r="I1760" s="9">
        <v>442</v>
      </c>
      <c r="J1760" s="9">
        <v>451</v>
      </c>
      <c r="K1760" s="9">
        <v>442</v>
      </c>
      <c r="L1760" s="9">
        <v>450</v>
      </c>
      <c r="M1760" s="8" t="s">
        <v>23</v>
      </c>
      <c r="N1760" s="11">
        <v>451</v>
      </c>
      <c r="O1760" s="12"/>
      <c r="P1760" s="12"/>
      <c r="Q1760" s="13"/>
      <c r="U1760" s="14"/>
    </row>
    <row r="1761" spans="1:21" s="8" customFormat="1" x14ac:dyDescent="0.3">
      <c r="A1761" s="9">
        <v>5000</v>
      </c>
      <c r="B1761" s="9">
        <v>80</v>
      </c>
      <c r="C1761" s="9">
        <v>0.5</v>
      </c>
      <c r="D1761" s="9" t="s">
        <v>224</v>
      </c>
      <c r="E1761" s="9" t="s">
        <v>309</v>
      </c>
      <c r="F1761" s="9" t="s">
        <v>23</v>
      </c>
      <c r="G1761" s="9">
        <v>372</v>
      </c>
      <c r="H1761" s="9" t="s">
        <v>23</v>
      </c>
      <c r="I1761" s="9">
        <v>481</v>
      </c>
      <c r="J1761" s="9">
        <v>487</v>
      </c>
      <c r="K1761" s="9">
        <v>481</v>
      </c>
      <c r="L1761" s="9">
        <v>487</v>
      </c>
      <c r="M1761" s="8" t="s">
        <v>23</v>
      </c>
      <c r="N1761" s="11">
        <v>487</v>
      </c>
      <c r="O1761" s="12"/>
      <c r="P1761" s="12"/>
      <c r="Q1761" s="13"/>
      <c r="U1761" s="14"/>
    </row>
    <row r="1762" spans="1:21" s="8" customFormat="1" x14ac:dyDescent="0.3">
      <c r="A1762" s="9">
        <v>5000</v>
      </c>
      <c r="B1762" s="9">
        <v>80</v>
      </c>
      <c r="C1762" s="9">
        <v>0.5</v>
      </c>
      <c r="D1762" s="9" t="s">
        <v>224</v>
      </c>
      <c r="E1762" s="9" t="s">
        <v>310</v>
      </c>
      <c r="F1762" s="9" t="s">
        <v>23</v>
      </c>
      <c r="G1762" s="9">
        <v>260</v>
      </c>
      <c r="H1762" s="9" t="s">
        <v>23</v>
      </c>
      <c r="I1762" s="9">
        <v>351</v>
      </c>
      <c r="J1762" s="9">
        <v>366</v>
      </c>
      <c r="K1762" s="9">
        <v>351</v>
      </c>
      <c r="L1762" s="9">
        <v>366</v>
      </c>
      <c r="M1762" s="8" t="s">
        <v>23</v>
      </c>
      <c r="N1762" s="11">
        <v>366</v>
      </c>
      <c r="O1762" s="12"/>
      <c r="P1762" s="12"/>
      <c r="Q1762" s="13"/>
      <c r="U1762" s="14"/>
    </row>
    <row r="1763" spans="1:21" s="8" customFormat="1" x14ac:dyDescent="0.3">
      <c r="A1763" s="9">
        <v>5000</v>
      </c>
      <c r="B1763" s="9">
        <v>80</v>
      </c>
      <c r="C1763" s="9">
        <v>0.5</v>
      </c>
      <c r="D1763" s="9" t="s">
        <v>224</v>
      </c>
      <c r="E1763" s="9" t="s">
        <v>311</v>
      </c>
      <c r="F1763" s="9" t="s">
        <v>23</v>
      </c>
      <c r="G1763" s="9">
        <v>386</v>
      </c>
      <c r="H1763" s="9" t="s">
        <v>23</v>
      </c>
      <c r="I1763" s="9">
        <v>464</v>
      </c>
      <c r="J1763" s="9">
        <v>492</v>
      </c>
      <c r="K1763" s="9">
        <v>464</v>
      </c>
      <c r="L1763" s="9">
        <v>491</v>
      </c>
      <c r="M1763" s="8" t="s">
        <v>23</v>
      </c>
      <c r="N1763" s="11">
        <v>492</v>
      </c>
      <c r="O1763" s="12"/>
      <c r="P1763" s="12"/>
      <c r="Q1763" s="13"/>
      <c r="U1763" s="14"/>
    </row>
    <row r="1764" spans="1:21" s="8" customFormat="1" x14ac:dyDescent="0.3">
      <c r="A1764" s="9">
        <v>5000</v>
      </c>
      <c r="B1764" s="9">
        <v>80</v>
      </c>
      <c r="C1764" s="9">
        <v>0.5</v>
      </c>
      <c r="D1764" s="9" t="s">
        <v>224</v>
      </c>
      <c r="E1764" s="9" t="s">
        <v>312</v>
      </c>
      <c r="F1764" s="9" t="s">
        <v>23</v>
      </c>
      <c r="G1764" s="9">
        <v>331</v>
      </c>
      <c r="H1764" s="9" t="s">
        <v>23</v>
      </c>
      <c r="I1764" s="9">
        <v>375</v>
      </c>
      <c r="J1764" s="9">
        <v>397</v>
      </c>
      <c r="K1764" s="9">
        <v>375</v>
      </c>
      <c r="L1764" s="9">
        <v>397</v>
      </c>
      <c r="M1764" s="8" t="s">
        <v>23</v>
      </c>
      <c r="N1764" s="11">
        <v>397</v>
      </c>
      <c r="O1764" s="12"/>
      <c r="P1764" s="12"/>
      <c r="Q1764" s="13"/>
      <c r="U1764" s="14"/>
    </row>
    <row r="1765" spans="1:21" s="8" customFormat="1" x14ac:dyDescent="0.3">
      <c r="A1765" s="9">
        <v>5000</v>
      </c>
      <c r="B1765" s="9">
        <v>80</v>
      </c>
      <c r="C1765" s="9">
        <v>0.5</v>
      </c>
      <c r="D1765" s="9" t="s">
        <v>224</v>
      </c>
      <c r="E1765" s="9" t="s">
        <v>313</v>
      </c>
      <c r="F1765" s="9" t="s">
        <v>23</v>
      </c>
      <c r="G1765" s="9">
        <v>416</v>
      </c>
      <c r="H1765" s="9" t="s">
        <v>23</v>
      </c>
      <c r="I1765" s="9">
        <v>481</v>
      </c>
      <c r="J1765" s="9">
        <v>499</v>
      </c>
      <c r="K1765" s="9">
        <v>481</v>
      </c>
      <c r="L1765" s="9">
        <v>498</v>
      </c>
      <c r="M1765" s="8" t="s">
        <v>23</v>
      </c>
      <c r="N1765" s="11">
        <v>499</v>
      </c>
      <c r="O1765" s="12"/>
      <c r="P1765" s="12"/>
      <c r="Q1765" s="13"/>
      <c r="U1765" s="14"/>
    </row>
    <row r="1766" spans="1:21" s="8" customFormat="1" x14ac:dyDescent="0.3">
      <c r="A1766" s="9">
        <v>5000</v>
      </c>
      <c r="B1766" s="9">
        <v>80</v>
      </c>
      <c r="C1766" s="9">
        <v>0.5</v>
      </c>
      <c r="D1766" s="9" t="s">
        <v>224</v>
      </c>
      <c r="E1766" s="9" t="s">
        <v>314</v>
      </c>
      <c r="F1766" s="9" t="s">
        <v>23</v>
      </c>
      <c r="G1766" s="9">
        <v>376</v>
      </c>
      <c r="H1766" s="9" t="s">
        <v>23</v>
      </c>
      <c r="I1766" s="9">
        <v>426</v>
      </c>
      <c r="J1766" s="9">
        <v>442</v>
      </c>
      <c r="K1766" s="9">
        <v>426</v>
      </c>
      <c r="L1766" s="9">
        <v>441</v>
      </c>
      <c r="M1766" s="8" t="s">
        <v>23</v>
      </c>
      <c r="N1766" s="11">
        <v>442</v>
      </c>
      <c r="O1766" s="12"/>
      <c r="P1766" s="12"/>
      <c r="Q1766" s="13"/>
      <c r="U1766" s="14"/>
    </row>
    <row r="1767" spans="1:21" s="8" customFormat="1" x14ac:dyDescent="0.3">
      <c r="A1767" s="9">
        <v>5000</v>
      </c>
      <c r="B1767" s="9">
        <v>80</v>
      </c>
      <c r="C1767" s="9">
        <v>0.5</v>
      </c>
      <c r="D1767" s="9" t="s">
        <v>224</v>
      </c>
      <c r="E1767" s="9" t="s">
        <v>315</v>
      </c>
      <c r="F1767" s="9" t="s">
        <v>23</v>
      </c>
      <c r="G1767" s="9">
        <v>296</v>
      </c>
      <c r="H1767" s="9" t="s">
        <v>23</v>
      </c>
      <c r="I1767" s="9">
        <v>361</v>
      </c>
      <c r="J1767" s="9">
        <v>380</v>
      </c>
      <c r="K1767" s="9">
        <v>361</v>
      </c>
      <c r="L1767" s="9">
        <v>376</v>
      </c>
      <c r="M1767" s="8" t="s">
        <v>23</v>
      </c>
      <c r="N1767" s="11">
        <v>380</v>
      </c>
      <c r="O1767" s="12"/>
      <c r="P1767" s="12"/>
      <c r="Q1767" s="13"/>
      <c r="U1767" s="14"/>
    </row>
    <row r="1768" spans="1:21" s="8" customFormat="1" x14ac:dyDescent="0.3">
      <c r="A1768" s="9">
        <v>5000</v>
      </c>
      <c r="B1768" s="9">
        <v>80</v>
      </c>
      <c r="C1768" s="9">
        <v>0.5</v>
      </c>
      <c r="D1768" s="9" t="s">
        <v>224</v>
      </c>
      <c r="E1768" s="9" t="s">
        <v>316</v>
      </c>
      <c r="F1768" s="9" t="s">
        <v>23</v>
      </c>
      <c r="G1768" s="9">
        <v>437</v>
      </c>
      <c r="H1768" s="9" t="s">
        <v>23</v>
      </c>
      <c r="I1768" s="9">
        <v>479</v>
      </c>
      <c r="J1768" s="9">
        <v>489</v>
      </c>
      <c r="K1768" s="9">
        <v>479</v>
      </c>
      <c r="L1768" s="9">
        <v>489</v>
      </c>
      <c r="M1768" s="8" t="s">
        <v>23</v>
      </c>
      <c r="N1768" s="11">
        <v>489</v>
      </c>
      <c r="O1768" s="12"/>
      <c r="P1768" s="12"/>
      <c r="Q1768" s="13"/>
      <c r="U1768" s="14"/>
    </row>
    <row r="1769" spans="1:21" s="8" customFormat="1" x14ac:dyDescent="0.3">
      <c r="A1769" s="9">
        <v>5000</v>
      </c>
      <c r="B1769" s="9">
        <v>80</v>
      </c>
      <c r="C1769" s="9">
        <v>0.5</v>
      </c>
      <c r="D1769" s="9" t="s">
        <v>224</v>
      </c>
      <c r="E1769" s="9" t="s">
        <v>317</v>
      </c>
      <c r="F1769" s="9" t="s">
        <v>23</v>
      </c>
      <c r="G1769" s="9">
        <v>380</v>
      </c>
      <c r="H1769" s="9" t="s">
        <v>23</v>
      </c>
      <c r="I1769" s="9">
        <v>415</v>
      </c>
      <c r="J1769" s="9">
        <v>440</v>
      </c>
      <c r="K1769" s="9">
        <v>415</v>
      </c>
      <c r="L1769" s="9">
        <v>440</v>
      </c>
      <c r="M1769" s="8" t="s">
        <v>23</v>
      </c>
      <c r="N1769" s="11">
        <v>440</v>
      </c>
      <c r="O1769" s="12"/>
      <c r="P1769" s="12"/>
      <c r="Q1769" s="13"/>
      <c r="U1769" s="14"/>
    </row>
    <row r="1770" spans="1:21" s="8" customFormat="1" x14ac:dyDescent="0.3">
      <c r="A1770" s="9">
        <v>5000</v>
      </c>
      <c r="B1770" s="9">
        <v>80</v>
      </c>
      <c r="C1770" s="9">
        <v>0.5</v>
      </c>
      <c r="D1770" s="9" t="s">
        <v>224</v>
      </c>
      <c r="E1770" s="9" t="s">
        <v>318</v>
      </c>
      <c r="F1770" s="9" t="s">
        <v>23</v>
      </c>
      <c r="G1770" s="9">
        <v>367</v>
      </c>
      <c r="H1770" s="9" t="s">
        <v>23</v>
      </c>
      <c r="I1770" s="9">
        <v>456</v>
      </c>
      <c r="J1770" s="9">
        <v>473</v>
      </c>
      <c r="K1770" s="9">
        <v>456</v>
      </c>
      <c r="L1770" s="9">
        <v>473</v>
      </c>
      <c r="M1770" s="8" t="s">
        <v>23</v>
      </c>
      <c r="N1770" s="11">
        <v>473</v>
      </c>
      <c r="O1770" s="12"/>
      <c r="P1770" s="12"/>
      <c r="Q1770" s="13"/>
      <c r="U1770" s="14"/>
    </row>
    <row r="1771" spans="1:21" s="8" customFormat="1" x14ac:dyDescent="0.3">
      <c r="A1771" s="9">
        <v>5000</v>
      </c>
      <c r="B1771" s="9">
        <v>80</v>
      </c>
      <c r="C1771" s="9">
        <v>0.5</v>
      </c>
      <c r="D1771" s="9" t="s">
        <v>224</v>
      </c>
      <c r="E1771" s="9" t="s">
        <v>319</v>
      </c>
      <c r="F1771" s="9" t="s">
        <v>23</v>
      </c>
      <c r="G1771" s="9">
        <v>480</v>
      </c>
      <c r="H1771" s="9" t="s">
        <v>23</v>
      </c>
      <c r="I1771" s="9">
        <v>531</v>
      </c>
      <c r="J1771" s="9">
        <v>546</v>
      </c>
      <c r="K1771" s="9">
        <v>531</v>
      </c>
      <c r="L1771" s="9">
        <v>546</v>
      </c>
      <c r="M1771" s="8" t="s">
        <v>23</v>
      </c>
      <c r="N1771" s="11">
        <v>546</v>
      </c>
      <c r="O1771" s="12"/>
      <c r="P1771" s="12"/>
      <c r="Q1771" s="13"/>
      <c r="U1771" s="14"/>
    </row>
    <row r="1772" spans="1:21" s="8" customFormat="1" x14ac:dyDescent="0.3">
      <c r="A1772" s="9">
        <v>5000</v>
      </c>
      <c r="B1772" s="9">
        <v>80</v>
      </c>
      <c r="C1772" s="9">
        <v>0.5</v>
      </c>
      <c r="D1772" s="9" t="s">
        <v>224</v>
      </c>
      <c r="E1772" s="9" t="s">
        <v>320</v>
      </c>
      <c r="F1772" s="9" t="s">
        <v>23</v>
      </c>
      <c r="G1772" s="9">
        <v>327</v>
      </c>
      <c r="H1772" s="9" t="s">
        <v>23</v>
      </c>
      <c r="I1772" s="9">
        <v>387</v>
      </c>
      <c r="J1772" s="9">
        <v>401</v>
      </c>
      <c r="K1772" s="9">
        <v>387</v>
      </c>
      <c r="L1772" s="9">
        <v>401</v>
      </c>
      <c r="M1772" s="8" t="s">
        <v>23</v>
      </c>
      <c r="N1772" s="11">
        <v>401</v>
      </c>
      <c r="O1772" s="12"/>
      <c r="P1772" s="12"/>
      <c r="Q1772" s="13"/>
      <c r="U1772" s="14"/>
    </row>
    <row r="1773" spans="1:21" s="8" customFormat="1" x14ac:dyDescent="0.3">
      <c r="A1773" s="9">
        <v>5000</v>
      </c>
      <c r="B1773" s="9">
        <v>80</v>
      </c>
      <c r="C1773" s="9">
        <v>0.5</v>
      </c>
      <c r="D1773" s="9" t="s">
        <v>224</v>
      </c>
      <c r="E1773" s="9" t="s">
        <v>321</v>
      </c>
      <c r="F1773" s="9" t="s">
        <v>23</v>
      </c>
      <c r="G1773" s="9">
        <v>379</v>
      </c>
      <c r="H1773" s="9" t="s">
        <v>23</v>
      </c>
      <c r="I1773" s="9">
        <v>475</v>
      </c>
      <c r="J1773" s="9">
        <v>507</v>
      </c>
      <c r="K1773" s="9">
        <v>475</v>
      </c>
      <c r="L1773" s="9">
        <v>503</v>
      </c>
      <c r="M1773" s="8" t="s">
        <v>23</v>
      </c>
      <c r="N1773" s="11">
        <v>507</v>
      </c>
      <c r="O1773" s="12"/>
      <c r="P1773" s="12"/>
      <c r="Q1773" s="13"/>
      <c r="U1773" s="14"/>
    </row>
    <row r="1774" spans="1:21" s="8" customFormat="1" x14ac:dyDescent="0.3">
      <c r="A1774" s="9">
        <v>5000</v>
      </c>
      <c r="B1774" s="9">
        <v>80</v>
      </c>
      <c r="C1774" s="9">
        <v>0.5</v>
      </c>
      <c r="D1774" s="9" t="s">
        <v>224</v>
      </c>
      <c r="E1774" s="9" t="s">
        <v>322</v>
      </c>
      <c r="F1774" s="9" t="s">
        <v>23</v>
      </c>
      <c r="G1774" s="9">
        <v>400</v>
      </c>
      <c r="H1774" s="9" t="s">
        <v>23</v>
      </c>
      <c r="I1774" s="9">
        <v>420</v>
      </c>
      <c r="J1774" s="9">
        <v>450</v>
      </c>
      <c r="K1774" s="9">
        <v>420</v>
      </c>
      <c r="L1774" s="9">
        <v>450</v>
      </c>
      <c r="M1774" s="8" t="s">
        <v>23</v>
      </c>
      <c r="N1774" s="11">
        <v>450</v>
      </c>
      <c r="O1774" s="12"/>
      <c r="P1774" s="12"/>
      <c r="Q1774" s="13"/>
      <c r="U1774" s="14"/>
    </row>
    <row r="1775" spans="1:21" s="8" customFormat="1" x14ac:dyDescent="0.3">
      <c r="A1775" s="9">
        <v>5000</v>
      </c>
      <c r="B1775" s="9">
        <v>80</v>
      </c>
      <c r="C1775" s="9">
        <v>0.5</v>
      </c>
      <c r="D1775" s="9" t="s">
        <v>224</v>
      </c>
      <c r="E1775" s="9" t="s">
        <v>323</v>
      </c>
      <c r="F1775" s="9" t="s">
        <v>23</v>
      </c>
      <c r="G1775" s="9">
        <v>345</v>
      </c>
      <c r="H1775" s="9" t="s">
        <v>23</v>
      </c>
      <c r="I1775" s="9">
        <v>430</v>
      </c>
      <c r="J1775" s="9">
        <v>454</v>
      </c>
      <c r="K1775" s="9">
        <v>430</v>
      </c>
      <c r="L1775" s="9">
        <v>454</v>
      </c>
      <c r="M1775" s="8" t="s">
        <v>23</v>
      </c>
      <c r="N1775" s="11">
        <v>454</v>
      </c>
      <c r="O1775" s="12"/>
      <c r="P1775" s="12"/>
      <c r="Q1775" s="13"/>
      <c r="U1775" s="14"/>
    </row>
    <row r="1776" spans="1:21" s="8" customFormat="1" x14ac:dyDescent="0.3">
      <c r="A1776" s="9">
        <v>5000</v>
      </c>
      <c r="B1776" s="9">
        <v>80</v>
      </c>
      <c r="C1776" s="9">
        <v>0.5</v>
      </c>
      <c r="D1776" s="9" t="s">
        <v>224</v>
      </c>
      <c r="E1776" s="9" t="s">
        <v>324</v>
      </c>
      <c r="F1776" s="9" t="s">
        <v>23</v>
      </c>
      <c r="G1776" s="9">
        <v>407</v>
      </c>
      <c r="H1776" s="9" t="s">
        <v>23</v>
      </c>
      <c r="I1776" s="9">
        <v>458</v>
      </c>
      <c r="J1776" s="9">
        <v>492</v>
      </c>
      <c r="K1776" s="9">
        <v>458</v>
      </c>
      <c r="L1776" s="9">
        <v>492</v>
      </c>
      <c r="M1776" s="8" t="s">
        <v>23</v>
      </c>
      <c r="N1776" s="11">
        <v>492</v>
      </c>
      <c r="O1776" s="12"/>
      <c r="P1776" s="12"/>
      <c r="Q1776" s="13"/>
      <c r="U1776" s="14"/>
    </row>
    <row r="1777" spans="1:29" x14ac:dyDescent="0.3">
      <c r="A1777" s="4">
        <v>5000</v>
      </c>
      <c r="B1777" s="4">
        <v>80</v>
      </c>
      <c r="C1777" s="4">
        <v>0.75</v>
      </c>
      <c r="D1777" s="4" t="s">
        <v>224</v>
      </c>
      <c r="E1777" s="4" t="s">
        <v>300</v>
      </c>
      <c r="F1777" s="4" t="s">
        <v>23</v>
      </c>
      <c r="G1777" s="4">
        <v>2396</v>
      </c>
      <c r="H1777" s="4" t="s">
        <v>23</v>
      </c>
      <c r="I1777" s="4">
        <v>2444</v>
      </c>
      <c r="J1777" s="4">
        <v>2447</v>
      </c>
      <c r="K1777" s="4">
        <v>2444</v>
      </c>
      <c r="L1777" s="4">
        <v>2447</v>
      </c>
      <c r="M1777" s="8" t="s">
        <v>23</v>
      </c>
      <c r="N1777" s="5">
        <v>2447</v>
      </c>
      <c r="O1777" s="6"/>
      <c r="P1777" s="6"/>
      <c r="Q1777" s="7"/>
      <c r="R1777" s="8">
        <f t="shared" ref="R1777" si="772">A1777</f>
        <v>5000</v>
      </c>
      <c r="S1777" s="8">
        <f t="shared" ref="S1777" si="773">B1777</f>
        <v>80</v>
      </c>
      <c r="T1777" s="8">
        <f t="shared" ref="T1777" si="774">C1777</f>
        <v>0.75</v>
      </c>
      <c r="U1777" s="8" t="str">
        <f t="shared" ref="U1777" si="775">D1777</f>
        <v>WS</v>
      </c>
      <c r="V1777" s="8">
        <f t="shared" ref="V1777" si="776">AVERAGE(G1777:G1801)</f>
        <v>2454</v>
      </c>
      <c r="W1777" s="8" t="e">
        <f t="shared" ref="W1777" si="777">AVERAGE(H1777:H1801)</f>
        <v>#DIV/0!</v>
      </c>
      <c r="X1777" s="8">
        <f t="shared" ref="X1777" si="778">AVERAGE(I1777:I1801)</f>
        <v>2509.04</v>
      </c>
      <c r="Y1777" s="8">
        <f t="shared" ref="Y1777" si="779">AVERAGE(J1777:J1801)</f>
        <v>2510.6799999999998</v>
      </c>
      <c r="Z1777" s="8">
        <f t="shared" ref="Z1777" si="780">AVERAGE(K1777:K1801)</f>
        <v>2509.04</v>
      </c>
      <c r="AA1777" s="8">
        <f t="shared" ref="AA1777" si="781">AVERAGE(L1777:L1801)</f>
        <v>2510.48</v>
      </c>
      <c r="AB1777" s="8" t="e">
        <f t="shared" ref="AB1777:AC1777" si="782">AVERAGE(M1777:M1801)</f>
        <v>#DIV/0!</v>
      </c>
      <c r="AC1777" s="8">
        <f t="shared" si="782"/>
        <v>2510.6799999999998</v>
      </c>
    </row>
    <row r="1778" spans="1:29" x14ac:dyDescent="0.3">
      <c r="A1778" s="4">
        <v>5000</v>
      </c>
      <c r="B1778" s="4">
        <v>80</v>
      </c>
      <c r="C1778" s="4">
        <v>0.75</v>
      </c>
      <c r="D1778" s="4" t="s">
        <v>224</v>
      </c>
      <c r="E1778" s="4" t="s">
        <v>301</v>
      </c>
      <c r="F1778" s="4" t="s">
        <v>23</v>
      </c>
      <c r="G1778" s="4">
        <v>2518</v>
      </c>
      <c r="H1778" s="4" t="s">
        <v>23</v>
      </c>
      <c r="I1778" s="4">
        <v>2572</v>
      </c>
      <c r="J1778" s="4">
        <v>2573</v>
      </c>
      <c r="K1778" s="4">
        <v>2572</v>
      </c>
      <c r="L1778" s="4">
        <v>2573</v>
      </c>
      <c r="M1778" s="8" t="s">
        <v>23</v>
      </c>
      <c r="N1778" s="5">
        <v>2573</v>
      </c>
      <c r="O1778" s="6"/>
      <c r="P1778" s="6"/>
      <c r="Q1778" s="7"/>
      <c r="R1778" s="8"/>
      <c r="S1778" s="8"/>
      <c r="T1778" s="8"/>
      <c r="U1778" s="14"/>
      <c r="V1778" s="8"/>
      <c r="W1778" s="8"/>
      <c r="X1778" s="8"/>
      <c r="Y1778" s="8"/>
      <c r="Z1778" s="8"/>
      <c r="AA1778" s="8"/>
      <c r="AB1778" s="8"/>
      <c r="AC1778" s="8"/>
    </row>
    <row r="1779" spans="1:29" x14ac:dyDescent="0.3">
      <c r="A1779" s="4">
        <v>5000</v>
      </c>
      <c r="B1779" s="4">
        <v>80</v>
      </c>
      <c r="C1779" s="4">
        <v>0.75</v>
      </c>
      <c r="D1779" s="4" t="s">
        <v>224</v>
      </c>
      <c r="E1779" s="4" t="s">
        <v>302</v>
      </c>
      <c r="F1779" s="4" t="s">
        <v>23</v>
      </c>
      <c r="G1779" s="4">
        <v>2449</v>
      </c>
      <c r="H1779" s="4" t="s">
        <v>23</v>
      </c>
      <c r="I1779" s="4">
        <v>2507</v>
      </c>
      <c r="J1779" s="4">
        <v>2509</v>
      </c>
      <c r="K1779" s="4">
        <v>2507</v>
      </c>
      <c r="L1779" s="4">
        <v>2509</v>
      </c>
      <c r="M1779" s="8" t="s">
        <v>23</v>
      </c>
      <c r="N1779" s="5">
        <v>2509</v>
      </c>
      <c r="O1779" s="6"/>
      <c r="P1779" s="6"/>
      <c r="Q1779" s="7"/>
      <c r="R1779" s="8"/>
      <c r="S1779" s="8"/>
      <c r="T1779" s="8"/>
      <c r="U1779" s="14"/>
      <c r="V1779" s="8"/>
      <c r="W1779" s="8"/>
      <c r="X1779" s="8"/>
      <c r="Y1779" s="8"/>
      <c r="Z1779" s="8"/>
      <c r="AA1779" s="8"/>
      <c r="AB1779" s="8"/>
      <c r="AC1779" s="8"/>
    </row>
    <row r="1780" spans="1:29" x14ac:dyDescent="0.3">
      <c r="A1780" s="4">
        <v>5000</v>
      </c>
      <c r="B1780" s="4">
        <v>80</v>
      </c>
      <c r="C1780" s="4">
        <v>0.75</v>
      </c>
      <c r="D1780" s="4" t="s">
        <v>224</v>
      </c>
      <c r="E1780" s="4" t="s">
        <v>303</v>
      </c>
      <c r="F1780" s="4" t="s">
        <v>23</v>
      </c>
      <c r="G1780" s="4">
        <v>2370</v>
      </c>
      <c r="H1780" s="4" t="s">
        <v>23</v>
      </c>
      <c r="I1780" s="4">
        <v>2445</v>
      </c>
      <c r="J1780" s="4">
        <v>2447</v>
      </c>
      <c r="K1780" s="4">
        <v>2445</v>
      </c>
      <c r="L1780" s="4">
        <v>2446</v>
      </c>
      <c r="M1780" s="8" t="s">
        <v>23</v>
      </c>
      <c r="N1780" s="5">
        <v>2447</v>
      </c>
      <c r="O1780" s="6"/>
      <c r="P1780" s="6"/>
      <c r="Q1780" s="7"/>
      <c r="R1780" s="8"/>
      <c r="S1780" s="8"/>
      <c r="T1780" s="8"/>
      <c r="U1780" s="14"/>
      <c r="V1780" s="8"/>
      <c r="W1780" s="8"/>
      <c r="X1780" s="8"/>
      <c r="Y1780" s="8"/>
      <c r="Z1780" s="8"/>
      <c r="AA1780" s="8"/>
      <c r="AB1780" s="8"/>
      <c r="AC1780" s="8"/>
    </row>
    <row r="1781" spans="1:29" x14ac:dyDescent="0.3">
      <c r="A1781" s="4">
        <v>5000</v>
      </c>
      <c r="B1781" s="4">
        <v>80</v>
      </c>
      <c r="C1781" s="4">
        <v>0.75</v>
      </c>
      <c r="D1781" s="4" t="s">
        <v>224</v>
      </c>
      <c r="E1781" s="4" t="s">
        <v>304</v>
      </c>
      <c r="F1781" s="4" t="s">
        <v>23</v>
      </c>
      <c r="G1781" s="4">
        <v>2419</v>
      </c>
      <c r="H1781" s="4" t="s">
        <v>23</v>
      </c>
      <c r="I1781" s="4">
        <v>2497</v>
      </c>
      <c r="J1781" s="4">
        <v>2497</v>
      </c>
      <c r="K1781" s="4">
        <v>2497</v>
      </c>
      <c r="L1781" s="4">
        <v>2497</v>
      </c>
      <c r="M1781" s="8" t="s">
        <v>23</v>
      </c>
      <c r="N1781" s="5">
        <v>2497</v>
      </c>
      <c r="O1781" s="6"/>
      <c r="P1781" s="6"/>
      <c r="Q1781" s="7"/>
      <c r="R1781" s="8"/>
      <c r="S1781" s="8"/>
      <c r="T1781" s="8"/>
      <c r="U1781" s="14"/>
      <c r="V1781" s="8"/>
      <c r="W1781" s="8"/>
      <c r="X1781" s="8"/>
      <c r="Y1781" s="8"/>
      <c r="Z1781" s="8"/>
      <c r="AA1781" s="8"/>
      <c r="AB1781" s="8"/>
      <c r="AC1781" s="8"/>
    </row>
    <row r="1782" spans="1:29" x14ac:dyDescent="0.3">
      <c r="A1782" s="4">
        <v>5000</v>
      </c>
      <c r="B1782" s="4">
        <v>80</v>
      </c>
      <c r="C1782" s="4">
        <v>0.75</v>
      </c>
      <c r="D1782" s="4" t="s">
        <v>224</v>
      </c>
      <c r="E1782" s="4" t="s">
        <v>305</v>
      </c>
      <c r="F1782" s="4" t="s">
        <v>23</v>
      </c>
      <c r="G1782" s="4">
        <v>2497</v>
      </c>
      <c r="H1782" s="4" t="s">
        <v>23</v>
      </c>
      <c r="I1782" s="4">
        <v>2533</v>
      </c>
      <c r="J1782" s="4">
        <v>2535</v>
      </c>
      <c r="K1782" s="4">
        <v>2533</v>
      </c>
      <c r="L1782" s="4">
        <v>2535</v>
      </c>
      <c r="M1782" s="8" t="s">
        <v>23</v>
      </c>
      <c r="N1782" s="5">
        <v>2535</v>
      </c>
      <c r="O1782" s="6"/>
      <c r="P1782" s="6"/>
      <c r="Q1782" s="7"/>
      <c r="R1782" s="8"/>
      <c r="S1782" s="8"/>
      <c r="T1782" s="8"/>
      <c r="U1782" s="14"/>
      <c r="V1782" s="8"/>
      <c r="W1782" s="8"/>
      <c r="X1782" s="8"/>
      <c r="Y1782" s="8"/>
      <c r="Z1782" s="8"/>
      <c r="AA1782" s="8"/>
      <c r="AB1782" s="8"/>
      <c r="AC1782" s="8"/>
    </row>
    <row r="1783" spans="1:29" x14ac:dyDescent="0.3">
      <c r="A1783" s="4">
        <v>5000</v>
      </c>
      <c r="B1783" s="4">
        <v>80</v>
      </c>
      <c r="C1783" s="4">
        <v>0.75</v>
      </c>
      <c r="D1783" s="4" t="s">
        <v>224</v>
      </c>
      <c r="E1783" s="4" t="s">
        <v>306</v>
      </c>
      <c r="F1783" s="4" t="s">
        <v>23</v>
      </c>
      <c r="G1783" s="4">
        <v>2583</v>
      </c>
      <c r="H1783" s="4" t="s">
        <v>23</v>
      </c>
      <c r="I1783" s="4">
        <v>2628</v>
      </c>
      <c r="J1783" s="4">
        <v>2631</v>
      </c>
      <c r="K1783" s="4">
        <v>2628</v>
      </c>
      <c r="L1783" s="4">
        <v>2631</v>
      </c>
      <c r="M1783" s="8" t="s">
        <v>23</v>
      </c>
      <c r="N1783" s="5">
        <v>2631</v>
      </c>
      <c r="O1783" s="6"/>
      <c r="P1783" s="6"/>
      <c r="Q1783" s="7"/>
      <c r="R1783" s="8"/>
      <c r="S1783" s="8"/>
      <c r="T1783" s="8"/>
      <c r="U1783" s="14"/>
      <c r="V1783" s="8"/>
      <c r="W1783" s="8"/>
      <c r="X1783" s="8"/>
      <c r="Y1783" s="8"/>
      <c r="Z1783" s="8"/>
      <c r="AA1783" s="8"/>
      <c r="AB1783" s="8"/>
      <c r="AC1783" s="8"/>
    </row>
    <row r="1784" spans="1:29" x14ac:dyDescent="0.3">
      <c r="A1784" s="4">
        <v>5000</v>
      </c>
      <c r="B1784" s="4">
        <v>80</v>
      </c>
      <c r="C1784" s="4">
        <v>0.75</v>
      </c>
      <c r="D1784" s="4" t="s">
        <v>224</v>
      </c>
      <c r="E1784" s="4" t="s">
        <v>307</v>
      </c>
      <c r="F1784" s="4" t="s">
        <v>23</v>
      </c>
      <c r="G1784" s="4">
        <v>2387</v>
      </c>
      <c r="H1784" s="4" t="s">
        <v>23</v>
      </c>
      <c r="I1784" s="4">
        <v>2460</v>
      </c>
      <c r="J1784" s="4">
        <v>2461</v>
      </c>
      <c r="K1784" s="4">
        <v>2460</v>
      </c>
      <c r="L1784" s="4">
        <v>2461</v>
      </c>
      <c r="M1784" s="8" t="s">
        <v>23</v>
      </c>
      <c r="N1784" s="5">
        <v>2461</v>
      </c>
      <c r="O1784" s="6"/>
      <c r="P1784" s="6"/>
      <c r="Q1784" s="7"/>
      <c r="R1784" s="8"/>
      <c r="S1784" s="8"/>
      <c r="T1784" s="8"/>
      <c r="U1784" s="14"/>
      <c r="V1784" s="8"/>
      <c r="W1784" s="8"/>
      <c r="X1784" s="8"/>
      <c r="Y1784" s="8"/>
      <c r="Z1784" s="8"/>
      <c r="AA1784" s="8"/>
      <c r="AB1784" s="8"/>
      <c r="AC1784" s="8"/>
    </row>
    <row r="1785" spans="1:29" x14ac:dyDescent="0.3">
      <c r="A1785" s="4">
        <v>5000</v>
      </c>
      <c r="B1785" s="4">
        <v>80</v>
      </c>
      <c r="C1785" s="4">
        <v>0.75</v>
      </c>
      <c r="D1785" s="4" t="s">
        <v>224</v>
      </c>
      <c r="E1785" s="4" t="s">
        <v>308</v>
      </c>
      <c r="F1785" s="4" t="s">
        <v>23</v>
      </c>
      <c r="G1785" s="4">
        <v>2454</v>
      </c>
      <c r="H1785" s="4" t="s">
        <v>23</v>
      </c>
      <c r="I1785" s="4">
        <v>2498</v>
      </c>
      <c r="J1785" s="4">
        <v>2500</v>
      </c>
      <c r="K1785" s="4">
        <v>2498</v>
      </c>
      <c r="L1785" s="4">
        <v>2500</v>
      </c>
      <c r="M1785" s="8" t="s">
        <v>23</v>
      </c>
      <c r="N1785" s="5">
        <v>2500</v>
      </c>
      <c r="O1785" s="6"/>
      <c r="P1785" s="6"/>
      <c r="Q1785" s="7"/>
      <c r="R1785" s="8"/>
      <c r="S1785" s="8"/>
      <c r="T1785" s="8"/>
      <c r="U1785" s="14"/>
      <c r="V1785" s="8"/>
      <c r="W1785" s="8"/>
      <c r="X1785" s="8"/>
      <c r="Y1785" s="8"/>
      <c r="Z1785" s="8"/>
      <c r="AA1785" s="8"/>
      <c r="AB1785" s="8"/>
      <c r="AC1785" s="8"/>
    </row>
    <row r="1786" spans="1:29" x14ac:dyDescent="0.3">
      <c r="A1786" s="4">
        <v>5000</v>
      </c>
      <c r="B1786" s="4">
        <v>80</v>
      </c>
      <c r="C1786" s="4">
        <v>0.75</v>
      </c>
      <c r="D1786" s="4" t="s">
        <v>224</v>
      </c>
      <c r="E1786" s="4" t="s">
        <v>309</v>
      </c>
      <c r="F1786" s="4" t="s">
        <v>23</v>
      </c>
      <c r="G1786" s="4">
        <v>2554</v>
      </c>
      <c r="H1786" s="4" t="s">
        <v>23</v>
      </c>
      <c r="I1786" s="4">
        <v>2597</v>
      </c>
      <c r="J1786" s="4">
        <v>2600</v>
      </c>
      <c r="K1786" s="4">
        <v>2597</v>
      </c>
      <c r="L1786" s="4">
        <v>2599</v>
      </c>
      <c r="M1786" s="8" t="s">
        <v>23</v>
      </c>
      <c r="N1786" s="5">
        <v>2600</v>
      </c>
      <c r="O1786" s="6"/>
      <c r="P1786" s="6"/>
      <c r="Q1786" s="7"/>
      <c r="R1786" s="8"/>
      <c r="S1786" s="8"/>
      <c r="T1786" s="8"/>
      <c r="U1786" s="14"/>
      <c r="V1786" s="8"/>
      <c r="W1786" s="8"/>
      <c r="X1786" s="8"/>
      <c r="Y1786" s="8"/>
      <c r="Z1786" s="8"/>
      <c r="AA1786" s="8"/>
      <c r="AB1786" s="8"/>
      <c r="AC1786" s="8"/>
    </row>
    <row r="1787" spans="1:29" x14ac:dyDescent="0.3">
      <c r="A1787" s="4">
        <v>5000</v>
      </c>
      <c r="B1787" s="4">
        <v>80</v>
      </c>
      <c r="C1787" s="4">
        <v>0.75</v>
      </c>
      <c r="D1787" s="4" t="s">
        <v>224</v>
      </c>
      <c r="E1787" s="4" t="s">
        <v>310</v>
      </c>
      <c r="F1787" s="4" t="s">
        <v>23</v>
      </c>
      <c r="G1787" s="4">
        <v>2405</v>
      </c>
      <c r="H1787" s="4" t="s">
        <v>23</v>
      </c>
      <c r="I1787" s="4">
        <v>2446</v>
      </c>
      <c r="J1787" s="4">
        <v>2448</v>
      </c>
      <c r="K1787" s="4">
        <v>2446</v>
      </c>
      <c r="L1787" s="4">
        <v>2448</v>
      </c>
      <c r="M1787" s="8" t="s">
        <v>23</v>
      </c>
      <c r="N1787" s="5">
        <v>2448</v>
      </c>
      <c r="O1787" s="6"/>
      <c r="P1787" s="6"/>
      <c r="Q1787" s="7"/>
      <c r="R1787" s="8"/>
      <c r="S1787" s="8"/>
      <c r="T1787" s="8"/>
      <c r="U1787" s="14"/>
      <c r="V1787" s="8"/>
      <c r="W1787" s="8"/>
      <c r="X1787" s="8"/>
      <c r="Y1787" s="8"/>
      <c r="Z1787" s="8"/>
      <c r="AA1787" s="8"/>
      <c r="AB1787" s="8"/>
      <c r="AC1787" s="8"/>
    </row>
    <row r="1788" spans="1:29" x14ac:dyDescent="0.3">
      <c r="A1788" s="4">
        <v>5000</v>
      </c>
      <c r="B1788" s="4">
        <v>80</v>
      </c>
      <c r="C1788" s="4">
        <v>0.75</v>
      </c>
      <c r="D1788" s="4" t="s">
        <v>224</v>
      </c>
      <c r="E1788" s="4" t="s">
        <v>311</v>
      </c>
      <c r="F1788" s="4" t="s">
        <v>23</v>
      </c>
      <c r="G1788" s="4">
        <v>2461</v>
      </c>
      <c r="H1788" s="4" t="s">
        <v>23</v>
      </c>
      <c r="I1788" s="4">
        <v>2511</v>
      </c>
      <c r="J1788" s="4">
        <v>2511</v>
      </c>
      <c r="K1788" s="4">
        <v>2511</v>
      </c>
      <c r="L1788" s="4">
        <v>2511</v>
      </c>
      <c r="M1788" s="8" t="s">
        <v>23</v>
      </c>
      <c r="N1788" s="5">
        <v>2511</v>
      </c>
      <c r="O1788" s="6"/>
      <c r="P1788" s="6"/>
      <c r="Q1788" s="7"/>
      <c r="R1788" s="8"/>
      <c r="S1788" s="8"/>
      <c r="T1788" s="8"/>
      <c r="U1788" s="14"/>
      <c r="V1788" s="8"/>
      <c r="W1788" s="8"/>
      <c r="X1788" s="8"/>
      <c r="Y1788" s="8"/>
      <c r="Z1788" s="8"/>
      <c r="AA1788" s="8"/>
      <c r="AB1788" s="8"/>
      <c r="AC1788" s="8"/>
    </row>
    <row r="1789" spans="1:29" x14ac:dyDescent="0.3">
      <c r="A1789" s="4">
        <v>5000</v>
      </c>
      <c r="B1789" s="4">
        <v>80</v>
      </c>
      <c r="C1789" s="4">
        <v>0.75</v>
      </c>
      <c r="D1789" s="4" t="s">
        <v>224</v>
      </c>
      <c r="E1789" s="4" t="s">
        <v>312</v>
      </c>
      <c r="F1789" s="4" t="s">
        <v>23</v>
      </c>
      <c r="G1789" s="4">
        <v>2480</v>
      </c>
      <c r="H1789" s="4" t="s">
        <v>23</v>
      </c>
      <c r="I1789" s="4">
        <v>2532</v>
      </c>
      <c r="J1789" s="4">
        <v>2539</v>
      </c>
      <c r="K1789" s="4">
        <v>2532</v>
      </c>
      <c r="L1789" s="4">
        <v>2538</v>
      </c>
      <c r="M1789" s="8" t="s">
        <v>23</v>
      </c>
      <c r="N1789" s="5">
        <v>2539</v>
      </c>
      <c r="O1789" s="6"/>
      <c r="P1789" s="6"/>
      <c r="Q1789" s="7"/>
      <c r="R1789" s="8"/>
      <c r="S1789" s="8"/>
      <c r="T1789" s="8"/>
      <c r="U1789" s="14"/>
      <c r="V1789" s="8"/>
      <c r="W1789" s="8"/>
      <c r="X1789" s="8"/>
      <c r="Y1789" s="8"/>
      <c r="Z1789" s="8"/>
      <c r="AA1789" s="8"/>
      <c r="AB1789" s="8"/>
      <c r="AC1789" s="8"/>
    </row>
    <row r="1790" spans="1:29" x14ac:dyDescent="0.3">
      <c r="A1790" s="4">
        <v>5000</v>
      </c>
      <c r="B1790" s="4">
        <v>80</v>
      </c>
      <c r="C1790" s="4">
        <v>0.75</v>
      </c>
      <c r="D1790" s="4" t="s">
        <v>224</v>
      </c>
      <c r="E1790" s="4" t="s">
        <v>313</v>
      </c>
      <c r="F1790" s="4" t="s">
        <v>23</v>
      </c>
      <c r="G1790" s="4">
        <v>2475</v>
      </c>
      <c r="H1790" s="4" t="s">
        <v>23</v>
      </c>
      <c r="I1790" s="4">
        <v>2541</v>
      </c>
      <c r="J1790" s="4">
        <v>2542</v>
      </c>
      <c r="K1790" s="4">
        <v>2541</v>
      </c>
      <c r="L1790" s="4">
        <v>2542</v>
      </c>
      <c r="M1790" s="8" t="s">
        <v>23</v>
      </c>
      <c r="N1790" s="5">
        <v>2542</v>
      </c>
      <c r="O1790" s="6"/>
      <c r="P1790" s="6"/>
      <c r="Q1790" s="7"/>
      <c r="R1790" s="8"/>
      <c r="S1790" s="8"/>
      <c r="T1790" s="8"/>
      <c r="U1790" s="14"/>
      <c r="V1790" s="8"/>
      <c r="W1790" s="8"/>
      <c r="X1790" s="8"/>
      <c r="Y1790" s="8"/>
      <c r="Z1790" s="8"/>
      <c r="AA1790" s="8"/>
      <c r="AB1790" s="8"/>
      <c r="AC1790" s="8"/>
    </row>
    <row r="1791" spans="1:29" x14ac:dyDescent="0.3">
      <c r="A1791" s="4">
        <v>5000</v>
      </c>
      <c r="B1791" s="4">
        <v>80</v>
      </c>
      <c r="C1791" s="4">
        <v>0.75</v>
      </c>
      <c r="D1791" s="4" t="s">
        <v>224</v>
      </c>
      <c r="E1791" s="4" t="s">
        <v>314</v>
      </c>
      <c r="F1791" s="4" t="s">
        <v>23</v>
      </c>
      <c r="G1791" s="4">
        <v>2346</v>
      </c>
      <c r="H1791" s="4" t="s">
        <v>23</v>
      </c>
      <c r="I1791" s="4">
        <v>2407</v>
      </c>
      <c r="J1791" s="4">
        <v>2408</v>
      </c>
      <c r="K1791" s="4">
        <v>2407</v>
      </c>
      <c r="L1791" s="4">
        <v>2408</v>
      </c>
      <c r="M1791" s="8" t="s">
        <v>23</v>
      </c>
      <c r="N1791" s="5">
        <v>2408</v>
      </c>
      <c r="O1791" s="6"/>
      <c r="P1791" s="6"/>
      <c r="Q1791" s="7"/>
      <c r="R1791" s="8"/>
      <c r="S1791" s="8"/>
      <c r="T1791" s="8"/>
      <c r="U1791" s="14"/>
      <c r="V1791" s="8"/>
      <c r="W1791" s="8"/>
      <c r="X1791" s="8"/>
      <c r="Y1791" s="8"/>
      <c r="Z1791" s="8"/>
      <c r="AA1791" s="8"/>
      <c r="AB1791" s="8"/>
      <c r="AC1791" s="8"/>
    </row>
    <row r="1792" spans="1:29" x14ac:dyDescent="0.3">
      <c r="A1792" s="4">
        <v>5000</v>
      </c>
      <c r="B1792" s="4">
        <v>80</v>
      </c>
      <c r="C1792" s="4">
        <v>0.75</v>
      </c>
      <c r="D1792" s="4" t="s">
        <v>224</v>
      </c>
      <c r="E1792" s="4" t="s">
        <v>315</v>
      </c>
      <c r="F1792" s="4" t="s">
        <v>23</v>
      </c>
      <c r="G1792" s="4">
        <v>2367</v>
      </c>
      <c r="H1792" s="4" t="s">
        <v>23</v>
      </c>
      <c r="I1792" s="4">
        <v>2415</v>
      </c>
      <c r="J1792" s="4">
        <v>2417</v>
      </c>
      <c r="K1792" s="4">
        <v>2415</v>
      </c>
      <c r="L1792" s="4">
        <v>2416</v>
      </c>
      <c r="M1792" s="8" t="s">
        <v>23</v>
      </c>
      <c r="N1792" s="5">
        <v>2417</v>
      </c>
      <c r="O1792" s="6"/>
      <c r="P1792" s="6"/>
      <c r="Q1792" s="7"/>
      <c r="R1792" s="8"/>
      <c r="S1792" s="8"/>
      <c r="T1792" s="8"/>
      <c r="U1792" s="14"/>
      <c r="V1792" s="8"/>
      <c r="W1792" s="8"/>
      <c r="X1792" s="8"/>
      <c r="Y1792" s="8"/>
      <c r="Z1792" s="8"/>
      <c r="AA1792" s="8"/>
      <c r="AB1792" s="8"/>
      <c r="AC1792" s="8"/>
    </row>
    <row r="1793" spans="1:29" x14ac:dyDescent="0.3">
      <c r="A1793" s="4">
        <v>5000</v>
      </c>
      <c r="B1793" s="4">
        <v>80</v>
      </c>
      <c r="C1793" s="4">
        <v>0.75</v>
      </c>
      <c r="D1793" s="4" t="s">
        <v>224</v>
      </c>
      <c r="E1793" s="4" t="s">
        <v>316</v>
      </c>
      <c r="F1793" s="4" t="s">
        <v>23</v>
      </c>
      <c r="G1793" s="4">
        <v>2473</v>
      </c>
      <c r="H1793" s="4" t="s">
        <v>23</v>
      </c>
      <c r="I1793" s="4">
        <v>2536</v>
      </c>
      <c r="J1793" s="4">
        <v>2537</v>
      </c>
      <c r="K1793" s="4">
        <v>2536</v>
      </c>
      <c r="L1793" s="4">
        <v>2537</v>
      </c>
      <c r="M1793" s="8" t="s">
        <v>23</v>
      </c>
      <c r="N1793" s="5">
        <v>2537</v>
      </c>
      <c r="O1793" s="6"/>
      <c r="P1793" s="6"/>
      <c r="Q1793" s="7"/>
      <c r="R1793" s="8"/>
      <c r="S1793" s="8"/>
      <c r="T1793" s="8"/>
      <c r="U1793" s="14"/>
      <c r="V1793" s="8"/>
      <c r="W1793" s="8"/>
      <c r="X1793" s="8"/>
      <c r="Y1793" s="8"/>
      <c r="Z1793" s="8"/>
      <c r="AA1793" s="8"/>
      <c r="AB1793" s="8"/>
      <c r="AC1793" s="8"/>
    </row>
    <row r="1794" spans="1:29" x14ac:dyDescent="0.3">
      <c r="A1794" s="4">
        <v>5000</v>
      </c>
      <c r="B1794" s="4">
        <v>80</v>
      </c>
      <c r="C1794" s="4">
        <v>0.75</v>
      </c>
      <c r="D1794" s="4" t="s">
        <v>224</v>
      </c>
      <c r="E1794" s="4" t="s">
        <v>317</v>
      </c>
      <c r="F1794" s="4" t="s">
        <v>23</v>
      </c>
      <c r="G1794" s="4">
        <v>2352</v>
      </c>
      <c r="H1794" s="4" t="s">
        <v>23</v>
      </c>
      <c r="I1794" s="4">
        <v>2423</v>
      </c>
      <c r="J1794" s="4">
        <v>2425</v>
      </c>
      <c r="K1794" s="4">
        <v>2423</v>
      </c>
      <c r="L1794" s="4">
        <v>2425</v>
      </c>
      <c r="M1794" s="8" t="s">
        <v>23</v>
      </c>
      <c r="N1794" s="5">
        <v>2425</v>
      </c>
      <c r="O1794" s="6"/>
      <c r="P1794" s="6"/>
      <c r="Q1794" s="7"/>
      <c r="R1794" s="8"/>
      <c r="S1794" s="8"/>
      <c r="T1794" s="8"/>
      <c r="U1794" s="14"/>
      <c r="V1794" s="8"/>
      <c r="W1794" s="8"/>
      <c r="X1794" s="8"/>
      <c r="Y1794" s="8"/>
      <c r="Z1794" s="8"/>
      <c r="AA1794" s="8"/>
      <c r="AB1794" s="8"/>
      <c r="AC1794" s="8"/>
    </row>
    <row r="1795" spans="1:29" x14ac:dyDescent="0.3">
      <c r="A1795" s="4">
        <v>5000</v>
      </c>
      <c r="B1795" s="4">
        <v>80</v>
      </c>
      <c r="C1795" s="4">
        <v>0.75</v>
      </c>
      <c r="D1795" s="4" t="s">
        <v>224</v>
      </c>
      <c r="E1795" s="4" t="s">
        <v>318</v>
      </c>
      <c r="F1795" s="4" t="s">
        <v>23</v>
      </c>
      <c r="G1795" s="4">
        <v>2506</v>
      </c>
      <c r="H1795" s="4" t="s">
        <v>23</v>
      </c>
      <c r="I1795" s="4">
        <v>2556</v>
      </c>
      <c r="J1795" s="4">
        <v>2559</v>
      </c>
      <c r="K1795" s="4">
        <v>2556</v>
      </c>
      <c r="L1795" s="4">
        <v>2558</v>
      </c>
      <c r="M1795" s="8" t="s">
        <v>23</v>
      </c>
      <c r="N1795" s="5">
        <v>2559</v>
      </c>
      <c r="O1795" s="6"/>
      <c r="P1795" s="6"/>
      <c r="Q1795" s="7"/>
      <c r="R1795" s="8"/>
      <c r="S1795" s="8"/>
      <c r="T1795" s="8"/>
      <c r="U1795" s="14"/>
      <c r="V1795" s="8"/>
      <c r="W1795" s="8"/>
      <c r="X1795" s="8"/>
      <c r="Y1795" s="8"/>
      <c r="Z1795" s="8"/>
      <c r="AA1795" s="8"/>
      <c r="AB1795" s="8"/>
      <c r="AC1795" s="8"/>
    </row>
    <row r="1796" spans="1:29" x14ac:dyDescent="0.3">
      <c r="A1796" s="4">
        <v>5000</v>
      </c>
      <c r="B1796" s="4">
        <v>80</v>
      </c>
      <c r="C1796" s="4">
        <v>0.75</v>
      </c>
      <c r="D1796" s="4" t="s">
        <v>224</v>
      </c>
      <c r="E1796" s="4" t="s">
        <v>319</v>
      </c>
      <c r="F1796" s="4" t="s">
        <v>23</v>
      </c>
      <c r="G1796" s="4">
        <v>2551</v>
      </c>
      <c r="H1796" s="4" t="s">
        <v>23</v>
      </c>
      <c r="I1796" s="4">
        <v>2600</v>
      </c>
      <c r="J1796" s="4">
        <v>2600</v>
      </c>
      <c r="K1796" s="4">
        <v>2600</v>
      </c>
      <c r="L1796" s="4">
        <v>2600</v>
      </c>
      <c r="M1796" s="8" t="s">
        <v>23</v>
      </c>
      <c r="N1796" s="5">
        <v>2600</v>
      </c>
      <c r="O1796" s="6"/>
      <c r="P1796" s="6"/>
      <c r="Q1796" s="7"/>
      <c r="R1796" s="8"/>
      <c r="S1796" s="8"/>
      <c r="T1796" s="8"/>
      <c r="U1796" s="14"/>
      <c r="V1796" s="8"/>
      <c r="W1796" s="8"/>
      <c r="X1796" s="8"/>
      <c r="Y1796" s="8"/>
      <c r="Z1796" s="8"/>
      <c r="AA1796" s="8"/>
      <c r="AB1796" s="8"/>
      <c r="AC1796" s="8"/>
    </row>
    <row r="1797" spans="1:29" x14ac:dyDescent="0.3">
      <c r="A1797" s="4">
        <v>5000</v>
      </c>
      <c r="B1797" s="4">
        <v>80</v>
      </c>
      <c r="C1797" s="4">
        <v>0.75</v>
      </c>
      <c r="D1797" s="4" t="s">
        <v>224</v>
      </c>
      <c r="E1797" s="4" t="s">
        <v>320</v>
      </c>
      <c r="F1797" s="4" t="s">
        <v>23</v>
      </c>
      <c r="G1797" s="4">
        <v>2493</v>
      </c>
      <c r="H1797" s="4" t="s">
        <v>23</v>
      </c>
      <c r="I1797" s="4">
        <v>2550</v>
      </c>
      <c r="J1797" s="4">
        <v>2551</v>
      </c>
      <c r="K1797" s="4">
        <v>2550</v>
      </c>
      <c r="L1797" s="4">
        <v>2551</v>
      </c>
      <c r="M1797" s="8" t="s">
        <v>23</v>
      </c>
      <c r="N1797" s="5">
        <v>2551</v>
      </c>
      <c r="O1797" s="6"/>
      <c r="P1797" s="6"/>
      <c r="Q1797" s="7"/>
      <c r="R1797" s="8"/>
      <c r="S1797" s="8"/>
      <c r="T1797" s="8"/>
      <c r="U1797" s="14"/>
      <c r="V1797" s="8"/>
      <c r="W1797" s="8"/>
      <c r="X1797" s="8"/>
      <c r="Y1797" s="8"/>
      <c r="Z1797" s="8"/>
      <c r="AA1797" s="8"/>
      <c r="AB1797" s="8"/>
      <c r="AC1797" s="8"/>
    </row>
    <row r="1798" spans="1:29" x14ac:dyDescent="0.3">
      <c r="A1798" s="4">
        <v>5000</v>
      </c>
      <c r="B1798" s="4">
        <v>80</v>
      </c>
      <c r="C1798" s="4">
        <v>0.75</v>
      </c>
      <c r="D1798" s="4" t="s">
        <v>224</v>
      </c>
      <c r="E1798" s="4" t="s">
        <v>321</v>
      </c>
      <c r="F1798" s="4" t="s">
        <v>23</v>
      </c>
      <c r="G1798" s="4">
        <v>2401</v>
      </c>
      <c r="H1798" s="4" t="s">
        <v>23</v>
      </c>
      <c r="I1798" s="4">
        <v>2459</v>
      </c>
      <c r="J1798" s="4">
        <v>2459</v>
      </c>
      <c r="K1798" s="4">
        <v>2459</v>
      </c>
      <c r="L1798" s="4">
        <v>2459</v>
      </c>
      <c r="M1798" s="8" t="s">
        <v>23</v>
      </c>
      <c r="N1798" s="5">
        <v>2459</v>
      </c>
      <c r="O1798" s="6"/>
      <c r="P1798" s="6"/>
      <c r="Q1798" s="7"/>
      <c r="R1798" s="8"/>
      <c r="S1798" s="8"/>
      <c r="T1798" s="8"/>
      <c r="U1798" s="14"/>
      <c r="V1798" s="8"/>
      <c r="W1798" s="8"/>
      <c r="X1798" s="8"/>
      <c r="Y1798" s="8"/>
      <c r="Z1798" s="8"/>
      <c r="AA1798" s="8"/>
      <c r="AB1798" s="8"/>
      <c r="AC1798" s="8"/>
    </row>
    <row r="1799" spans="1:29" x14ac:dyDescent="0.3">
      <c r="A1799" s="4">
        <v>5000</v>
      </c>
      <c r="B1799" s="4">
        <v>80</v>
      </c>
      <c r="C1799" s="4">
        <v>0.75</v>
      </c>
      <c r="D1799" s="4" t="s">
        <v>224</v>
      </c>
      <c r="E1799" s="4" t="s">
        <v>322</v>
      </c>
      <c r="F1799" s="4" t="s">
        <v>23</v>
      </c>
      <c r="G1799" s="4">
        <v>2491</v>
      </c>
      <c r="H1799" s="4" t="s">
        <v>23</v>
      </c>
      <c r="I1799" s="4">
        <v>2550</v>
      </c>
      <c r="J1799" s="4">
        <v>2550</v>
      </c>
      <c r="K1799" s="4">
        <v>2550</v>
      </c>
      <c r="L1799" s="4">
        <v>2550</v>
      </c>
      <c r="M1799" s="8" t="s">
        <v>23</v>
      </c>
      <c r="N1799" s="5">
        <v>2550</v>
      </c>
      <c r="O1799" s="6"/>
      <c r="P1799" s="6"/>
      <c r="Q1799" s="7"/>
      <c r="R1799" s="8"/>
      <c r="S1799" s="8"/>
      <c r="T1799" s="8"/>
      <c r="U1799" s="14"/>
      <c r="V1799" s="8"/>
      <c r="W1799" s="8"/>
      <c r="X1799" s="8"/>
      <c r="Y1799" s="8"/>
      <c r="Z1799" s="8"/>
      <c r="AA1799" s="8"/>
      <c r="AB1799" s="8"/>
      <c r="AC1799" s="8"/>
    </row>
    <row r="1800" spans="1:29" x14ac:dyDescent="0.3">
      <c r="A1800" s="4">
        <v>5000</v>
      </c>
      <c r="B1800" s="4">
        <v>80</v>
      </c>
      <c r="C1800" s="4">
        <v>0.75</v>
      </c>
      <c r="D1800" s="4" t="s">
        <v>224</v>
      </c>
      <c r="E1800" s="4" t="s">
        <v>323</v>
      </c>
      <c r="F1800" s="4" t="s">
        <v>23</v>
      </c>
      <c r="G1800" s="4">
        <v>2503</v>
      </c>
      <c r="H1800" s="4" t="s">
        <v>23</v>
      </c>
      <c r="I1800" s="4">
        <v>2545</v>
      </c>
      <c r="J1800" s="4">
        <v>2547</v>
      </c>
      <c r="K1800" s="4">
        <v>2545</v>
      </c>
      <c r="L1800" s="4">
        <v>2547</v>
      </c>
      <c r="M1800" s="8" t="s">
        <v>23</v>
      </c>
      <c r="N1800" s="5">
        <v>2547</v>
      </c>
      <c r="O1800" s="6"/>
      <c r="P1800" s="6"/>
      <c r="Q1800" s="7"/>
      <c r="R1800" s="8"/>
      <c r="S1800" s="8"/>
      <c r="T1800" s="8"/>
      <c r="U1800" s="14"/>
      <c r="V1800" s="8"/>
      <c r="W1800" s="8"/>
      <c r="X1800" s="8"/>
      <c r="Y1800" s="8"/>
      <c r="Z1800" s="8"/>
      <c r="AA1800" s="8"/>
      <c r="AB1800" s="8"/>
      <c r="AC1800" s="8"/>
    </row>
    <row r="1801" spans="1:29" x14ac:dyDescent="0.3">
      <c r="A1801" s="4">
        <v>5000</v>
      </c>
      <c r="B1801" s="4">
        <v>80</v>
      </c>
      <c r="C1801" s="4">
        <v>0.75</v>
      </c>
      <c r="D1801" s="4" t="s">
        <v>224</v>
      </c>
      <c r="E1801" s="4" t="s">
        <v>324</v>
      </c>
      <c r="F1801" s="4" t="s">
        <v>23</v>
      </c>
      <c r="G1801" s="4">
        <v>2419</v>
      </c>
      <c r="H1801" s="4" t="s">
        <v>23</v>
      </c>
      <c r="I1801" s="4">
        <v>2474</v>
      </c>
      <c r="J1801" s="4">
        <v>2474</v>
      </c>
      <c r="K1801" s="4">
        <v>2474</v>
      </c>
      <c r="L1801" s="4">
        <v>2474</v>
      </c>
      <c r="M1801" s="8" t="s">
        <v>23</v>
      </c>
      <c r="N1801" s="5">
        <v>2474</v>
      </c>
      <c r="O1801" s="6"/>
      <c r="P1801" s="6"/>
      <c r="Q1801" s="7"/>
      <c r="R1801" s="8"/>
      <c r="S1801" s="8"/>
      <c r="T1801" s="8"/>
      <c r="U1801" s="14"/>
      <c r="V1801" s="8"/>
      <c r="W1801" s="8"/>
      <c r="X1801" s="8"/>
      <c r="Y1801" s="8"/>
      <c r="Z1801" s="8"/>
      <c r="AA1801" s="8"/>
      <c r="AB1801" s="8"/>
      <c r="AC1801" s="8"/>
    </row>
    <row r="1802" spans="1:29" s="8" customFormat="1" x14ac:dyDescent="0.3">
      <c r="A1802" s="9">
        <v>5000</v>
      </c>
      <c r="B1802" s="9">
        <v>90</v>
      </c>
      <c r="C1802" s="9">
        <v>0.25</v>
      </c>
      <c r="D1802" s="9" t="s">
        <v>21</v>
      </c>
      <c r="E1802" s="9" t="s">
        <v>98</v>
      </c>
      <c r="F1802" s="9" t="s">
        <v>23</v>
      </c>
      <c r="G1802" s="9">
        <v>31</v>
      </c>
      <c r="H1802" s="9" t="s">
        <v>23</v>
      </c>
      <c r="I1802" s="9">
        <v>-34</v>
      </c>
      <c r="J1802" s="9">
        <v>31</v>
      </c>
      <c r="K1802" s="9">
        <v>-34</v>
      </c>
      <c r="L1802" s="9">
        <v>29</v>
      </c>
      <c r="M1802" s="9" t="s">
        <v>23</v>
      </c>
      <c r="N1802" s="11">
        <v>31</v>
      </c>
      <c r="O1802" s="12"/>
      <c r="P1802" s="12"/>
      <c r="Q1802" s="13"/>
      <c r="R1802" s="8">
        <f t="shared" ref="R1802" si="783">A1802</f>
        <v>5000</v>
      </c>
      <c r="S1802" s="8">
        <f t="shared" ref="S1802" si="784">B1802</f>
        <v>90</v>
      </c>
      <c r="T1802" s="8">
        <f t="shared" ref="T1802" si="785">C1802</f>
        <v>0.25</v>
      </c>
      <c r="U1802" s="8" t="str">
        <f t="shared" ref="U1802" si="786">D1802</f>
        <v>BA</v>
      </c>
      <c r="V1802" s="8">
        <f t="shared" ref="V1802" si="787">AVERAGE(G1802:G1826)</f>
        <v>30.4</v>
      </c>
      <c r="W1802" s="8" t="e">
        <f t="shared" ref="W1802" si="788">AVERAGE(H1802:H1826)</f>
        <v>#DIV/0!</v>
      </c>
      <c r="X1802" s="8">
        <f t="shared" ref="X1802" si="789">AVERAGE(I1802:I1826)</f>
        <v>-33.520000000000003</v>
      </c>
      <c r="Y1802" s="8">
        <f t="shared" ref="Y1802" si="790">AVERAGE(J1802:J1826)</f>
        <v>30.76</v>
      </c>
      <c r="Z1802" s="8">
        <f t="shared" ref="Z1802" si="791">AVERAGE(K1802:K1826)</f>
        <v>-33.520000000000003</v>
      </c>
      <c r="AA1802" s="8">
        <f t="shared" ref="AA1802" si="792">AVERAGE(L1802:L1826)</f>
        <v>27.28</v>
      </c>
      <c r="AB1802" s="8" t="e">
        <f t="shared" ref="AB1802:AC1802" si="793">AVERAGE(M1802:M1826)</f>
        <v>#DIV/0!</v>
      </c>
      <c r="AC1802" s="8">
        <f t="shared" si="793"/>
        <v>30.76</v>
      </c>
    </row>
    <row r="1803" spans="1:29" s="8" customFormat="1" x14ac:dyDescent="0.3">
      <c r="A1803" s="9">
        <v>5000</v>
      </c>
      <c r="B1803" s="9">
        <v>90</v>
      </c>
      <c r="C1803" s="9">
        <v>0.25</v>
      </c>
      <c r="D1803" s="9" t="s">
        <v>21</v>
      </c>
      <c r="E1803" s="9" t="s">
        <v>99</v>
      </c>
      <c r="F1803" s="9" t="s">
        <v>23</v>
      </c>
      <c r="G1803" s="9">
        <v>48</v>
      </c>
      <c r="H1803" s="9" t="s">
        <v>23</v>
      </c>
      <c r="I1803" s="9">
        <v>-26</v>
      </c>
      <c r="J1803" s="9">
        <v>48</v>
      </c>
      <c r="K1803" s="9">
        <v>-26</v>
      </c>
      <c r="L1803" s="9">
        <v>41</v>
      </c>
      <c r="M1803" s="8" t="s">
        <v>23</v>
      </c>
      <c r="N1803" s="11">
        <v>48</v>
      </c>
      <c r="O1803" s="12"/>
      <c r="P1803" s="12"/>
      <c r="Q1803" s="13"/>
      <c r="U1803" s="14"/>
    </row>
    <row r="1804" spans="1:29" s="8" customFormat="1" x14ac:dyDescent="0.3">
      <c r="A1804" s="9">
        <v>5000</v>
      </c>
      <c r="B1804" s="9">
        <v>90</v>
      </c>
      <c r="C1804" s="9">
        <v>0.25</v>
      </c>
      <c r="D1804" s="9" t="s">
        <v>21</v>
      </c>
      <c r="E1804" s="9" t="s">
        <v>100</v>
      </c>
      <c r="F1804" s="9" t="s">
        <v>23</v>
      </c>
      <c r="G1804" s="9">
        <v>28</v>
      </c>
      <c r="H1804" s="9" t="s">
        <v>23</v>
      </c>
      <c r="I1804" s="9">
        <v>-43</v>
      </c>
      <c r="J1804" s="9">
        <v>28</v>
      </c>
      <c r="K1804" s="9">
        <v>-43</v>
      </c>
      <c r="L1804" s="9">
        <v>25</v>
      </c>
      <c r="M1804" s="8" t="s">
        <v>23</v>
      </c>
      <c r="N1804" s="11">
        <v>28</v>
      </c>
      <c r="O1804" s="12"/>
      <c r="P1804" s="12"/>
      <c r="Q1804" s="13"/>
      <c r="U1804" s="14"/>
    </row>
    <row r="1805" spans="1:29" s="8" customFormat="1" x14ac:dyDescent="0.3">
      <c r="A1805" s="9">
        <v>5000</v>
      </c>
      <c r="B1805" s="9">
        <v>90</v>
      </c>
      <c r="C1805" s="9">
        <v>0.25</v>
      </c>
      <c r="D1805" s="9" t="s">
        <v>21</v>
      </c>
      <c r="E1805" s="9" t="s">
        <v>101</v>
      </c>
      <c r="F1805" s="9" t="s">
        <v>23</v>
      </c>
      <c r="G1805" s="9">
        <v>32</v>
      </c>
      <c r="H1805" s="9" t="s">
        <v>23</v>
      </c>
      <c r="I1805" s="9">
        <v>-28</v>
      </c>
      <c r="J1805" s="9">
        <v>33</v>
      </c>
      <c r="K1805" s="9">
        <v>-28</v>
      </c>
      <c r="L1805" s="9">
        <v>31</v>
      </c>
      <c r="M1805" s="8" t="s">
        <v>23</v>
      </c>
      <c r="N1805" s="11">
        <v>33</v>
      </c>
      <c r="O1805" s="12"/>
      <c r="P1805" s="12"/>
      <c r="Q1805" s="13"/>
      <c r="U1805" s="14"/>
    </row>
    <row r="1806" spans="1:29" s="8" customFormat="1" x14ac:dyDescent="0.3">
      <c r="A1806" s="9">
        <v>5000</v>
      </c>
      <c r="B1806" s="9">
        <v>90</v>
      </c>
      <c r="C1806" s="9">
        <v>0.25</v>
      </c>
      <c r="D1806" s="9" t="s">
        <v>21</v>
      </c>
      <c r="E1806" s="9" t="s">
        <v>102</v>
      </c>
      <c r="F1806" s="9" t="s">
        <v>23</v>
      </c>
      <c r="G1806" s="9">
        <v>29</v>
      </c>
      <c r="H1806" s="9" t="s">
        <v>23</v>
      </c>
      <c r="I1806" s="9">
        <v>-37</v>
      </c>
      <c r="J1806" s="9">
        <v>29</v>
      </c>
      <c r="K1806" s="9">
        <v>-37</v>
      </c>
      <c r="L1806" s="9">
        <v>25</v>
      </c>
      <c r="M1806" s="8" t="s">
        <v>23</v>
      </c>
      <c r="N1806" s="11">
        <v>29</v>
      </c>
      <c r="O1806" s="12"/>
      <c r="P1806" s="12"/>
      <c r="Q1806" s="13"/>
      <c r="U1806" s="14"/>
    </row>
    <row r="1807" spans="1:29" s="8" customFormat="1" x14ac:dyDescent="0.3">
      <c r="A1807" s="9">
        <v>5000</v>
      </c>
      <c r="B1807" s="9">
        <v>90</v>
      </c>
      <c r="C1807" s="9">
        <v>0.25</v>
      </c>
      <c r="D1807" s="9" t="s">
        <v>21</v>
      </c>
      <c r="E1807" s="9" t="s">
        <v>103</v>
      </c>
      <c r="F1807" s="9" t="s">
        <v>23</v>
      </c>
      <c r="G1807" s="9">
        <v>25</v>
      </c>
      <c r="H1807" s="9" t="s">
        <v>23</v>
      </c>
      <c r="I1807" s="9">
        <v>-45</v>
      </c>
      <c r="J1807" s="9">
        <v>29</v>
      </c>
      <c r="K1807" s="9">
        <v>-45</v>
      </c>
      <c r="L1807" s="9">
        <v>26</v>
      </c>
      <c r="M1807" s="8" t="s">
        <v>23</v>
      </c>
      <c r="N1807" s="11">
        <v>29</v>
      </c>
      <c r="O1807" s="12"/>
      <c r="P1807" s="12"/>
      <c r="Q1807" s="13"/>
      <c r="U1807" s="14"/>
    </row>
    <row r="1808" spans="1:29" s="8" customFormat="1" x14ac:dyDescent="0.3">
      <c r="A1808" s="9">
        <v>5000</v>
      </c>
      <c r="B1808" s="9">
        <v>90</v>
      </c>
      <c r="C1808" s="9">
        <v>0.25</v>
      </c>
      <c r="D1808" s="9" t="s">
        <v>21</v>
      </c>
      <c r="E1808" s="9" t="s">
        <v>104</v>
      </c>
      <c r="F1808" s="9" t="s">
        <v>23</v>
      </c>
      <c r="G1808" s="9">
        <v>35</v>
      </c>
      <c r="H1808" s="9" t="s">
        <v>23</v>
      </c>
      <c r="I1808" s="9">
        <v>-35</v>
      </c>
      <c r="J1808" s="9">
        <v>35</v>
      </c>
      <c r="K1808" s="9">
        <v>-35</v>
      </c>
      <c r="L1808" s="9">
        <v>32</v>
      </c>
      <c r="M1808" s="8" t="s">
        <v>23</v>
      </c>
      <c r="N1808" s="11">
        <v>35</v>
      </c>
      <c r="O1808" s="12"/>
      <c r="P1808" s="12"/>
      <c r="Q1808" s="13"/>
      <c r="U1808" s="14"/>
    </row>
    <row r="1809" spans="1:21" s="8" customFormat="1" x14ac:dyDescent="0.3">
      <c r="A1809" s="9">
        <v>5000</v>
      </c>
      <c r="B1809" s="9">
        <v>90</v>
      </c>
      <c r="C1809" s="9">
        <v>0.25</v>
      </c>
      <c r="D1809" s="9" t="s">
        <v>21</v>
      </c>
      <c r="E1809" s="9" t="s">
        <v>105</v>
      </c>
      <c r="F1809" s="9" t="s">
        <v>23</v>
      </c>
      <c r="G1809" s="9">
        <v>26</v>
      </c>
      <c r="H1809" s="9" t="s">
        <v>23</v>
      </c>
      <c r="I1809" s="9">
        <v>-31</v>
      </c>
      <c r="J1809" s="9">
        <v>26</v>
      </c>
      <c r="K1809" s="9">
        <v>-31</v>
      </c>
      <c r="L1809" s="9">
        <v>20</v>
      </c>
      <c r="M1809" s="8" t="s">
        <v>23</v>
      </c>
      <c r="N1809" s="11">
        <v>26</v>
      </c>
      <c r="O1809" s="12"/>
      <c r="P1809" s="12"/>
      <c r="Q1809" s="13"/>
      <c r="U1809" s="14"/>
    </row>
    <row r="1810" spans="1:21" s="8" customFormat="1" x14ac:dyDescent="0.3">
      <c r="A1810" s="9">
        <v>5000</v>
      </c>
      <c r="B1810" s="9">
        <v>90</v>
      </c>
      <c r="C1810" s="9">
        <v>0.25</v>
      </c>
      <c r="D1810" s="9" t="s">
        <v>21</v>
      </c>
      <c r="E1810" s="9" t="s">
        <v>106</v>
      </c>
      <c r="F1810" s="9" t="s">
        <v>23</v>
      </c>
      <c r="G1810" s="9">
        <v>29</v>
      </c>
      <c r="H1810" s="9" t="s">
        <v>23</v>
      </c>
      <c r="I1810" s="9">
        <v>-32</v>
      </c>
      <c r="J1810" s="9">
        <v>29</v>
      </c>
      <c r="K1810" s="9">
        <v>-32</v>
      </c>
      <c r="L1810" s="9">
        <v>26</v>
      </c>
      <c r="M1810" s="8" t="s">
        <v>23</v>
      </c>
      <c r="N1810" s="11">
        <v>29</v>
      </c>
      <c r="O1810" s="12"/>
      <c r="P1810" s="12"/>
      <c r="Q1810" s="13"/>
      <c r="U1810" s="14"/>
    </row>
    <row r="1811" spans="1:21" s="8" customFormat="1" x14ac:dyDescent="0.3">
      <c r="A1811" s="9">
        <v>5000</v>
      </c>
      <c r="B1811" s="9">
        <v>90</v>
      </c>
      <c r="C1811" s="9">
        <v>0.25</v>
      </c>
      <c r="D1811" s="9" t="s">
        <v>21</v>
      </c>
      <c r="E1811" s="9" t="s">
        <v>107</v>
      </c>
      <c r="F1811" s="9" t="s">
        <v>23</v>
      </c>
      <c r="G1811" s="9">
        <v>30</v>
      </c>
      <c r="H1811" s="9" t="s">
        <v>23</v>
      </c>
      <c r="I1811" s="9">
        <v>-24</v>
      </c>
      <c r="J1811" s="9">
        <v>30</v>
      </c>
      <c r="K1811" s="9">
        <v>-24</v>
      </c>
      <c r="L1811" s="9">
        <v>25</v>
      </c>
      <c r="M1811" s="8" t="s">
        <v>23</v>
      </c>
      <c r="N1811" s="11">
        <v>30</v>
      </c>
      <c r="O1811" s="12"/>
      <c r="P1811" s="12"/>
      <c r="Q1811" s="13"/>
      <c r="U1811" s="14"/>
    </row>
    <row r="1812" spans="1:21" s="8" customFormat="1" x14ac:dyDescent="0.3">
      <c r="A1812" s="9">
        <v>5000</v>
      </c>
      <c r="B1812" s="9">
        <v>90</v>
      </c>
      <c r="C1812" s="9">
        <v>0.25</v>
      </c>
      <c r="D1812" s="9" t="s">
        <v>21</v>
      </c>
      <c r="E1812" s="9" t="s">
        <v>108</v>
      </c>
      <c r="F1812" s="9" t="s">
        <v>23</v>
      </c>
      <c r="G1812" s="9">
        <v>40</v>
      </c>
      <c r="H1812" s="9" t="s">
        <v>23</v>
      </c>
      <c r="I1812" s="9">
        <v>-29</v>
      </c>
      <c r="J1812" s="9">
        <v>40</v>
      </c>
      <c r="K1812" s="9">
        <v>-29</v>
      </c>
      <c r="L1812" s="9">
        <v>32</v>
      </c>
      <c r="M1812" s="8" t="s">
        <v>23</v>
      </c>
      <c r="N1812" s="11">
        <v>40</v>
      </c>
      <c r="O1812" s="12"/>
      <c r="P1812" s="12"/>
      <c r="Q1812" s="13"/>
      <c r="U1812" s="14"/>
    </row>
    <row r="1813" spans="1:21" s="8" customFormat="1" x14ac:dyDescent="0.3">
      <c r="A1813" s="9">
        <v>5000</v>
      </c>
      <c r="B1813" s="9">
        <v>90</v>
      </c>
      <c r="C1813" s="9">
        <v>0.25</v>
      </c>
      <c r="D1813" s="9" t="s">
        <v>21</v>
      </c>
      <c r="E1813" s="9" t="s">
        <v>109</v>
      </c>
      <c r="F1813" s="9" t="s">
        <v>23</v>
      </c>
      <c r="G1813" s="9">
        <v>37</v>
      </c>
      <c r="H1813" s="9" t="s">
        <v>23</v>
      </c>
      <c r="I1813" s="9">
        <v>-24</v>
      </c>
      <c r="J1813" s="9">
        <v>37</v>
      </c>
      <c r="K1813" s="9">
        <v>-24</v>
      </c>
      <c r="L1813" s="9">
        <v>32</v>
      </c>
      <c r="M1813" s="8" t="s">
        <v>23</v>
      </c>
      <c r="N1813" s="11">
        <v>37</v>
      </c>
      <c r="O1813" s="12"/>
      <c r="P1813" s="12"/>
      <c r="Q1813" s="13"/>
      <c r="U1813" s="14"/>
    </row>
    <row r="1814" spans="1:21" s="8" customFormat="1" x14ac:dyDescent="0.3">
      <c r="A1814" s="9">
        <v>5000</v>
      </c>
      <c r="B1814" s="9">
        <v>90</v>
      </c>
      <c r="C1814" s="9">
        <v>0.25</v>
      </c>
      <c r="D1814" s="9" t="s">
        <v>21</v>
      </c>
      <c r="E1814" s="9" t="s">
        <v>110</v>
      </c>
      <c r="F1814" s="9" t="s">
        <v>23</v>
      </c>
      <c r="G1814" s="9">
        <v>32</v>
      </c>
      <c r="H1814" s="9" t="s">
        <v>23</v>
      </c>
      <c r="I1814" s="9">
        <v>-31</v>
      </c>
      <c r="J1814" s="9">
        <v>32</v>
      </c>
      <c r="K1814" s="9">
        <v>-31</v>
      </c>
      <c r="L1814" s="9">
        <v>32</v>
      </c>
      <c r="M1814" s="8" t="s">
        <v>23</v>
      </c>
      <c r="N1814" s="11">
        <v>32</v>
      </c>
      <c r="O1814" s="12"/>
      <c r="P1814" s="12"/>
      <c r="Q1814" s="13"/>
      <c r="U1814" s="14"/>
    </row>
    <row r="1815" spans="1:21" s="8" customFormat="1" x14ac:dyDescent="0.3">
      <c r="A1815" s="9">
        <v>5000</v>
      </c>
      <c r="B1815" s="9">
        <v>90</v>
      </c>
      <c r="C1815" s="9">
        <v>0.25</v>
      </c>
      <c r="D1815" s="9" t="s">
        <v>21</v>
      </c>
      <c r="E1815" s="9" t="s">
        <v>111</v>
      </c>
      <c r="F1815" s="9" t="s">
        <v>23</v>
      </c>
      <c r="G1815" s="9">
        <v>26</v>
      </c>
      <c r="H1815" s="9" t="s">
        <v>23</v>
      </c>
      <c r="I1815" s="9">
        <v>-31</v>
      </c>
      <c r="J1815" s="9">
        <v>26</v>
      </c>
      <c r="K1815" s="9">
        <v>-31</v>
      </c>
      <c r="L1815" s="9">
        <v>24</v>
      </c>
      <c r="M1815" s="8" t="s">
        <v>23</v>
      </c>
      <c r="N1815" s="11">
        <v>26</v>
      </c>
      <c r="O1815" s="12"/>
      <c r="P1815" s="12"/>
      <c r="Q1815" s="13"/>
      <c r="U1815" s="14"/>
    </row>
    <row r="1816" spans="1:21" s="8" customFormat="1" x14ac:dyDescent="0.3">
      <c r="A1816" s="9">
        <v>5000</v>
      </c>
      <c r="B1816" s="9">
        <v>90</v>
      </c>
      <c r="C1816" s="9">
        <v>0.25</v>
      </c>
      <c r="D1816" s="9" t="s">
        <v>21</v>
      </c>
      <c r="E1816" s="9" t="s">
        <v>112</v>
      </c>
      <c r="F1816" s="9" t="s">
        <v>23</v>
      </c>
      <c r="G1816" s="9">
        <v>22</v>
      </c>
      <c r="H1816" s="9" t="s">
        <v>23</v>
      </c>
      <c r="I1816" s="9">
        <v>-37</v>
      </c>
      <c r="J1816" s="9">
        <v>22</v>
      </c>
      <c r="K1816" s="9">
        <v>-37</v>
      </c>
      <c r="L1816" s="9">
        <v>21</v>
      </c>
      <c r="M1816" s="8" t="s">
        <v>23</v>
      </c>
      <c r="N1816" s="11">
        <v>22</v>
      </c>
      <c r="O1816" s="12"/>
      <c r="P1816" s="12"/>
      <c r="Q1816" s="13"/>
      <c r="U1816" s="14"/>
    </row>
    <row r="1817" spans="1:21" s="8" customFormat="1" x14ac:dyDescent="0.3">
      <c r="A1817" s="9">
        <v>5000</v>
      </c>
      <c r="B1817" s="9">
        <v>90</v>
      </c>
      <c r="C1817" s="9">
        <v>0.25</v>
      </c>
      <c r="D1817" s="9" t="s">
        <v>21</v>
      </c>
      <c r="E1817" s="9" t="s">
        <v>113</v>
      </c>
      <c r="F1817" s="9" t="s">
        <v>23</v>
      </c>
      <c r="G1817" s="9">
        <v>28</v>
      </c>
      <c r="H1817" s="9" t="s">
        <v>23</v>
      </c>
      <c r="I1817" s="9">
        <v>-36</v>
      </c>
      <c r="J1817" s="9">
        <v>28</v>
      </c>
      <c r="K1817" s="9">
        <v>-36</v>
      </c>
      <c r="L1817" s="9">
        <v>28</v>
      </c>
      <c r="M1817" s="8" t="s">
        <v>23</v>
      </c>
      <c r="N1817" s="11">
        <v>28</v>
      </c>
      <c r="O1817" s="12"/>
      <c r="P1817" s="12"/>
      <c r="Q1817" s="13"/>
      <c r="U1817" s="14"/>
    </row>
    <row r="1818" spans="1:21" s="8" customFormat="1" x14ac:dyDescent="0.3">
      <c r="A1818" s="9">
        <v>5000</v>
      </c>
      <c r="B1818" s="9">
        <v>90</v>
      </c>
      <c r="C1818" s="9">
        <v>0.25</v>
      </c>
      <c r="D1818" s="9" t="s">
        <v>21</v>
      </c>
      <c r="E1818" s="9" t="s">
        <v>114</v>
      </c>
      <c r="F1818" s="9" t="s">
        <v>23</v>
      </c>
      <c r="G1818" s="9">
        <v>19</v>
      </c>
      <c r="H1818" s="9" t="s">
        <v>23</v>
      </c>
      <c r="I1818" s="9">
        <v>-51</v>
      </c>
      <c r="J1818" s="9">
        <v>20</v>
      </c>
      <c r="K1818" s="9">
        <v>-51</v>
      </c>
      <c r="L1818" s="9">
        <v>16</v>
      </c>
      <c r="M1818" s="8" t="s">
        <v>23</v>
      </c>
      <c r="N1818" s="11">
        <v>20</v>
      </c>
      <c r="O1818" s="12"/>
      <c r="P1818" s="12"/>
      <c r="Q1818" s="13"/>
      <c r="U1818" s="14"/>
    </row>
    <row r="1819" spans="1:21" s="8" customFormat="1" x14ac:dyDescent="0.3">
      <c r="A1819" s="9">
        <v>5000</v>
      </c>
      <c r="B1819" s="9">
        <v>90</v>
      </c>
      <c r="C1819" s="9">
        <v>0.25</v>
      </c>
      <c r="D1819" s="9" t="s">
        <v>21</v>
      </c>
      <c r="E1819" s="9" t="s">
        <v>115</v>
      </c>
      <c r="F1819" s="9" t="s">
        <v>23</v>
      </c>
      <c r="G1819" s="9">
        <v>28</v>
      </c>
      <c r="H1819" s="9" t="s">
        <v>23</v>
      </c>
      <c r="I1819" s="9">
        <v>-39</v>
      </c>
      <c r="J1819" s="9">
        <v>31</v>
      </c>
      <c r="K1819" s="9">
        <v>-39</v>
      </c>
      <c r="L1819" s="9">
        <v>24</v>
      </c>
      <c r="M1819" s="8" t="s">
        <v>23</v>
      </c>
      <c r="N1819" s="11">
        <v>31</v>
      </c>
      <c r="O1819" s="12"/>
      <c r="P1819" s="12"/>
      <c r="Q1819" s="13"/>
      <c r="U1819" s="14"/>
    </row>
    <row r="1820" spans="1:21" s="8" customFormat="1" x14ac:dyDescent="0.3">
      <c r="A1820" s="9">
        <v>5000</v>
      </c>
      <c r="B1820" s="9">
        <v>90</v>
      </c>
      <c r="C1820" s="9">
        <v>0.25</v>
      </c>
      <c r="D1820" s="9" t="s">
        <v>21</v>
      </c>
      <c r="E1820" s="9" t="s">
        <v>116</v>
      </c>
      <c r="F1820" s="9" t="s">
        <v>23</v>
      </c>
      <c r="G1820" s="9">
        <v>39</v>
      </c>
      <c r="H1820" s="9" t="s">
        <v>23</v>
      </c>
      <c r="I1820" s="9">
        <v>-24</v>
      </c>
      <c r="J1820" s="9">
        <v>39</v>
      </c>
      <c r="K1820" s="9">
        <v>-24</v>
      </c>
      <c r="L1820" s="9">
        <v>36</v>
      </c>
      <c r="M1820" s="8" t="s">
        <v>23</v>
      </c>
      <c r="N1820" s="11">
        <v>39</v>
      </c>
      <c r="O1820" s="12"/>
      <c r="P1820" s="12"/>
      <c r="Q1820" s="13"/>
      <c r="U1820" s="14"/>
    </row>
    <row r="1821" spans="1:21" s="8" customFormat="1" x14ac:dyDescent="0.3">
      <c r="A1821" s="9">
        <v>5000</v>
      </c>
      <c r="B1821" s="9">
        <v>90</v>
      </c>
      <c r="C1821" s="9">
        <v>0.25</v>
      </c>
      <c r="D1821" s="9" t="s">
        <v>21</v>
      </c>
      <c r="E1821" s="9" t="s">
        <v>117</v>
      </c>
      <c r="F1821" s="9" t="s">
        <v>23</v>
      </c>
      <c r="G1821" s="9">
        <v>33</v>
      </c>
      <c r="H1821" s="9" t="s">
        <v>23</v>
      </c>
      <c r="I1821" s="9">
        <v>-42</v>
      </c>
      <c r="J1821" s="9">
        <v>33</v>
      </c>
      <c r="K1821" s="9">
        <v>-42</v>
      </c>
      <c r="L1821" s="9">
        <v>29</v>
      </c>
      <c r="M1821" s="8" t="s">
        <v>23</v>
      </c>
      <c r="N1821" s="11">
        <v>33</v>
      </c>
      <c r="O1821" s="12"/>
      <c r="P1821" s="12"/>
      <c r="Q1821" s="13"/>
      <c r="U1821" s="14"/>
    </row>
    <row r="1822" spans="1:21" s="8" customFormat="1" x14ac:dyDescent="0.3">
      <c r="A1822" s="9">
        <v>5000</v>
      </c>
      <c r="B1822" s="9">
        <v>90</v>
      </c>
      <c r="C1822" s="9">
        <v>0.25</v>
      </c>
      <c r="D1822" s="9" t="s">
        <v>21</v>
      </c>
      <c r="E1822" s="9" t="s">
        <v>118</v>
      </c>
      <c r="F1822" s="9" t="s">
        <v>23</v>
      </c>
      <c r="G1822" s="9">
        <v>33</v>
      </c>
      <c r="H1822" s="9" t="s">
        <v>23</v>
      </c>
      <c r="I1822" s="9">
        <v>-43</v>
      </c>
      <c r="J1822" s="9">
        <v>33</v>
      </c>
      <c r="K1822" s="9">
        <v>-43</v>
      </c>
      <c r="L1822" s="9">
        <v>29</v>
      </c>
      <c r="M1822" s="8" t="s">
        <v>23</v>
      </c>
      <c r="N1822" s="11">
        <v>33</v>
      </c>
      <c r="O1822" s="12"/>
      <c r="P1822" s="12"/>
      <c r="Q1822" s="13"/>
      <c r="U1822" s="14"/>
    </row>
    <row r="1823" spans="1:21" s="8" customFormat="1" x14ac:dyDescent="0.3">
      <c r="A1823" s="9">
        <v>5000</v>
      </c>
      <c r="B1823" s="9">
        <v>90</v>
      </c>
      <c r="C1823" s="9">
        <v>0.25</v>
      </c>
      <c r="D1823" s="9" t="s">
        <v>21</v>
      </c>
      <c r="E1823" s="9" t="s">
        <v>119</v>
      </c>
      <c r="F1823" s="9" t="s">
        <v>23</v>
      </c>
      <c r="G1823" s="9">
        <v>13</v>
      </c>
      <c r="H1823" s="9" t="s">
        <v>23</v>
      </c>
      <c r="I1823" s="9">
        <v>-43</v>
      </c>
      <c r="J1823" s="9">
        <v>13</v>
      </c>
      <c r="K1823" s="9">
        <v>-43</v>
      </c>
      <c r="L1823" s="9">
        <v>13</v>
      </c>
      <c r="M1823" s="8" t="s">
        <v>23</v>
      </c>
      <c r="N1823" s="11">
        <v>13</v>
      </c>
      <c r="O1823" s="12"/>
      <c r="P1823" s="12"/>
      <c r="Q1823" s="13"/>
      <c r="U1823" s="14"/>
    </row>
    <row r="1824" spans="1:21" s="8" customFormat="1" x14ac:dyDescent="0.3">
      <c r="A1824" s="9">
        <v>5000</v>
      </c>
      <c r="B1824" s="9">
        <v>90</v>
      </c>
      <c r="C1824" s="9">
        <v>0.25</v>
      </c>
      <c r="D1824" s="9" t="s">
        <v>21</v>
      </c>
      <c r="E1824" s="9" t="s">
        <v>120</v>
      </c>
      <c r="F1824" s="9" t="s">
        <v>23</v>
      </c>
      <c r="G1824" s="9">
        <v>22</v>
      </c>
      <c r="H1824" s="9" t="s">
        <v>23</v>
      </c>
      <c r="I1824" s="9">
        <v>-25</v>
      </c>
      <c r="J1824" s="9">
        <v>22</v>
      </c>
      <c r="K1824" s="9">
        <v>-25</v>
      </c>
      <c r="L1824" s="9">
        <v>20</v>
      </c>
      <c r="M1824" s="8" t="s">
        <v>23</v>
      </c>
      <c r="N1824" s="11">
        <v>22</v>
      </c>
      <c r="O1824" s="12"/>
      <c r="P1824" s="12"/>
      <c r="Q1824" s="13"/>
      <c r="U1824" s="14"/>
    </row>
    <row r="1825" spans="1:29" s="8" customFormat="1" x14ac:dyDescent="0.3">
      <c r="A1825" s="9">
        <v>5000</v>
      </c>
      <c r="B1825" s="9">
        <v>90</v>
      </c>
      <c r="C1825" s="9">
        <v>0.25</v>
      </c>
      <c r="D1825" s="9" t="s">
        <v>21</v>
      </c>
      <c r="E1825" s="9" t="s">
        <v>121</v>
      </c>
      <c r="F1825" s="9" t="s">
        <v>23</v>
      </c>
      <c r="G1825" s="9">
        <v>44</v>
      </c>
      <c r="H1825" s="9" t="s">
        <v>23</v>
      </c>
      <c r="I1825" s="9">
        <v>-22</v>
      </c>
      <c r="J1825" s="9">
        <v>44</v>
      </c>
      <c r="K1825" s="9">
        <v>-22</v>
      </c>
      <c r="L1825" s="9">
        <v>39</v>
      </c>
      <c r="M1825" s="8" t="s">
        <v>23</v>
      </c>
      <c r="N1825" s="11">
        <v>44</v>
      </c>
      <c r="O1825" s="12"/>
      <c r="P1825" s="12"/>
      <c r="Q1825" s="13"/>
      <c r="U1825" s="14"/>
    </row>
    <row r="1826" spans="1:29" s="8" customFormat="1" x14ac:dyDescent="0.3">
      <c r="A1826" s="9">
        <v>5000</v>
      </c>
      <c r="B1826" s="9">
        <v>90</v>
      </c>
      <c r="C1826" s="9">
        <v>0.25</v>
      </c>
      <c r="D1826" s="9" t="s">
        <v>21</v>
      </c>
      <c r="E1826" s="9" t="s">
        <v>122</v>
      </c>
      <c r="F1826" s="9" t="s">
        <v>23</v>
      </c>
      <c r="G1826" s="9">
        <v>31</v>
      </c>
      <c r="H1826" s="9" t="s">
        <v>23</v>
      </c>
      <c r="I1826" s="9">
        <v>-26</v>
      </c>
      <c r="J1826" s="9">
        <v>31</v>
      </c>
      <c r="K1826" s="9">
        <v>-26</v>
      </c>
      <c r="L1826" s="9">
        <v>27</v>
      </c>
      <c r="M1826" s="8" t="s">
        <v>23</v>
      </c>
      <c r="N1826" s="11">
        <v>31</v>
      </c>
      <c r="O1826" s="12"/>
      <c r="P1826" s="12"/>
      <c r="Q1826" s="13"/>
      <c r="U1826" s="14"/>
    </row>
    <row r="1827" spans="1:29" x14ac:dyDescent="0.3">
      <c r="A1827" s="4">
        <v>5000</v>
      </c>
      <c r="B1827" s="4">
        <v>90</v>
      </c>
      <c r="C1827" s="4">
        <v>0.5</v>
      </c>
      <c r="D1827" s="4" t="s">
        <v>21</v>
      </c>
      <c r="E1827" s="4" t="s">
        <v>98</v>
      </c>
      <c r="F1827" s="4" t="s">
        <v>23</v>
      </c>
      <c r="G1827" s="4">
        <v>314</v>
      </c>
      <c r="H1827" s="4" t="s">
        <v>23</v>
      </c>
      <c r="I1827" s="4">
        <v>343</v>
      </c>
      <c r="J1827" s="4">
        <v>371</v>
      </c>
      <c r="K1827" s="4">
        <v>343</v>
      </c>
      <c r="L1827" s="4">
        <v>371</v>
      </c>
      <c r="M1827" s="8" t="s">
        <v>23</v>
      </c>
      <c r="N1827" s="5">
        <v>371</v>
      </c>
      <c r="O1827" s="6"/>
      <c r="P1827" s="6"/>
      <c r="Q1827" s="7"/>
      <c r="R1827" s="8">
        <f t="shared" ref="R1827" si="794">A1827</f>
        <v>5000</v>
      </c>
      <c r="S1827" s="8">
        <f t="shared" ref="S1827" si="795">B1827</f>
        <v>90</v>
      </c>
      <c r="T1827" s="8">
        <f t="shared" ref="T1827" si="796">C1827</f>
        <v>0.5</v>
      </c>
      <c r="U1827" s="8" t="str">
        <f t="shared" ref="U1827" si="797">D1827</f>
        <v>BA</v>
      </c>
      <c r="V1827" s="8">
        <f t="shared" ref="V1827" si="798">AVERAGE(G1827:G1851)</f>
        <v>268.95999999999998</v>
      </c>
      <c r="W1827" s="8" t="e">
        <f t="shared" ref="W1827" si="799">AVERAGE(H1827:H1851)</f>
        <v>#DIV/0!</v>
      </c>
      <c r="X1827" s="8">
        <f t="shared" ref="X1827" si="800">AVERAGE(I1827:I1851)</f>
        <v>292.92</v>
      </c>
      <c r="Y1827" s="8">
        <f t="shared" ref="Y1827" si="801">AVERAGE(J1827:J1851)</f>
        <v>321.08</v>
      </c>
      <c r="Z1827" s="8">
        <f t="shared" ref="Z1827" si="802">AVERAGE(K1827:K1851)</f>
        <v>292.92</v>
      </c>
      <c r="AA1827" s="8">
        <f t="shared" ref="AA1827" si="803">AVERAGE(L1827:L1851)</f>
        <v>320.95999999999998</v>
      </c>
      <c r="AB1827" s="8" t="e">
        <f t="shared" ref="AB1827:AC1827" si="804">AVERAGE(M1827:M1851)</f>
        <v>#DIV/0!</v>
      </c>
      <c r="AC1827" s="8">
        <f t="shared" si="804"/>
        <v>321.08</v>
      </c>
    </row>
    <row r="1828" spans="1:29" x14ac:dyDescent="0.3">
      <c r="A1828" s="4">
        <v>5000</v>
      </c>
      <c r="B1828" s="4">
        <v>90</v>
      </c>
      <c r="C1828" s="4">
        <v>0.5</v>
      </c>
      <c r="D1828" s="4" t="s">
        <v>21</v>
      </c>
      <c r="E1828" s="4" t="s">
        <v>99</v>
      </c>
      <c r="F1828" s="4" t="s">
        <v>23</v>
      </c>
      <c r="G1828" s="4">
        <v>301</v>
      </c>
      <c r="H1828" s="4" t="s">
        <v>23</v>
      </c>
      <c r="I1828" s="4">
        <v>327</v>
      </c>
      <c r="J1828" s="4">
        <v>352</v>
      </c>
      <c r="K1828" s="4">
        <v>327</v>
      </c>
      <c r="L1828" s="4">
        <v>352</v>
      </c>
      <c r="M1828" s="8" t="s">
        <v>23</v>
      </c>
      <c r="N1828" s="5">
        <v>352</v>
      </c>
      <c r="O1828" s="6"/>
      <c r="P1828" s="6"/>
      <c r="Q1828" s="7"/>
      <c r="R1828" s="8"/>
      <c r="S1828" s="8"/>
      <c r="T1828" s="8"/>
      <c r="U1828" s="14"/>
      <c r="V1828" s="8"/>
      <c r="W1828" s="8"/>
      <c r="X1828" s="8"/>
      <c r="Y1828" s="8"/>
      <c r="Z1828" s="8"/>
      <c r="AA1828" s="8"/>
      <c r="AB1828" s="8"/>
      <c r="AC1828" s="8"/>
    </row>
    <row r="1829" spans="1:29" x14ac:dyDescent="0.3">
      <c r="A1829" s="4">
        <v>5000</v>
      </c>
      <c r="B1829" s="4">
        <v>90</v>
      </c>
      <c r="C1829" s="4">
        <v>0.5</v>
      </c>
      <c r="D1829" s="4" t="s">
        <v>21</v>
      </c>
      <c r="E1829" s="4" t="s">
        <v>100</v>
      </c>
      <c r="F1829" s="4" t="s">
        <v>23</v>
      </c>
      <c r="G1829" s="4">
        <v>254</v>
      </c>
      <c r="H1829" s="4" t="s">
        <v>23</v>
      </c>
      <c r="I1829" s="4">
        <v>275</v>
      </c>
      <c r="J1829" s="4">
        <v>305</v>
      </c>
      <c r="K1829" s="4">
        <v>275</v>
      </c>
      <c r="L1829" s="4">
        <v>305</v>
      </c>
      <c r="M1829" s="8" t="s">
        <v>23</v>
      </c>
      <c r="N1829" s="5">
        <v>305</v>
      </c>
      <c r="O1829" s="6"/>
      <c r="P1829" s="6"/>
      <c r="Q1829" s="7"/>
      <c r="R1829" s="8"/>
      <c r="S1829" s="8"/>
      <c r="T1829" s="8"/>
      <c r="U1829" s="14"/>
      <c r="V1829" s="8"/>
      <c r="W1829" s="8"/>
      <c r="X1829" s="8"/>
      <c r="Y1829" s="8"/>
      <c r="Z1829" s="8"/>
      <c r="AA1829" s="8"/>
      <c r="AB1829" s="8"/>
      <c r="AC1829" s="8"/>
    </row>
    <row r="1830" spans="1:29" x14ac:dyDescent="0.3">
      <c r="A1830" s="4">
        <v>5000</v>
      </c>
      <c r="B1830" s="4">
        <v>90</v>
      </c>
      <c r="C1830" s="4">
        <v>0.5</v>
      </c>
      <c r="D1830" s="4" t="s">
        <v>21</v>
      </c>
      <c r="E1830" s="4" t="s">
        <v>101</v>
      </c>
      <c r="F1830" s="4" t="s">
        <v>23</v>
      </c>
      <c r="G1830" s="4">
        <v>262</v>
      </c>
      <c r="H1830" s="4" t="s">
        <v>23</v>
      </c>
      <c r="I1830" s="4">
        <v>291</v>
      </c>
      <c r="J1830" s="4">
        <v>323</v>
      </c>
      <c r="K1830" s="4">
        <v>291</v>
      </c>
      <c r="L1830" s="4">
        <v>323</v>
      </c>
      <c r="M1830" s="8" t="s">
        <v>23</v>
      </c>
      <c r="N1830" s="5">
        <v>323</v>
      </c>
      <c r="O1830" s="6"/>
      <c r="P1830" s="6"/>
      <c r="Q1830" s="7"/>
      <c r="R1830" s="8"/>
      <c r="S1830" s="8"/>
      <c r="T1830" s="8"/>
      <c r="U1830" s="14"/>
      <c r="V1830" s="8"/>
      <c r="W1830" s="8"/>
      <c r="X1830" s="8"/>
      <c r="Y1830" s="8"/>
      <c r="Z1830" s="8"/>
      <c r="AA1830" s="8"/>
      <c r="AB1830" s="8"/>
      <c r="AC1830" s="8"/>
    </row>
    <row r="1831" spans="1:29" x14ac:dyDescent="0.3">
      <c r="A1831" s="4">
        <v>5000</v>
      </c>
      <c r="B1831" s="4">
        <v>90</v>
      </c>
      <c r="C1831" s="4">
        <v>0.5</v>
      </c>
      <c r="D1831" s="4" t="s">
        <v>21</v>
      </c>
      <c r="E1831" s="4" t="s">
        <v>102</v>
      </c>
      <c r="F1831" s="4" t="s">
        <v>23</v>
      </c>
      <c r="G1831" s="4">
        <v>255</v>
      </c>
      <c r="H1831" s="4" t="s">
        <v>23</v>
      </c>
      <c r="I1831" s="4">
        <v>283</v>
      </c>
      <c r="J1831" s="4">
        <v>314</v>
      </c>
      <c r="K1831" s="4">
        <v>283</v>
      </c>
      <c r="L1831" s="4">
        <v>314</v>
      </c>
      <c r="M1831" s="8" t="s">
        <v>23</v>
      </c>
      <c r="N1831" s="5">
        <v>314</v>
      </c>
      <c r="O1831" s="6"/>
      <c r="P1831" s="6"/>
      <c r="Q1831" s="7"/>
      <c r="R1831" s="8"/>
      <c r="S1831" s="8"/>
      <c r="T1831" s="8"/>
      <c r="U1831" s="14"/>
      <c r="V1831" s="8"/>
      <c r="W1831" s="8"/>
      <c r="X1831" s="8"/>
      <c r="Y1831" s="8"/>
      <c r="Z1831" s="8"/>
      <c r="AA1831" s="8"/>
      <c r="AB1831" s="8"/>
      <c r="AC1831" s="8"/>
    </row>
    <row r="1832" spans="1:29" x14ac:dyDescent="0.3">
      <c r="A1832" s="4">
        <v>5000</v>
      </c>
      <c r="B1832" s="4">
        <v>90</v>
      </c>
      <c r="C1832" s="4">
        <v>0.5</v>
      </c>
      <c r="D1832" s="4" t="s">
        <v>21</v>
      </c>
      <c r="E1832" s="4" t="s">
        <v>103</v>
      </c>
      <c r="F1832" s="4" t="s">
        <v>23</v>
      </c>
      <c r="G1832" s="4">
        <v>140</v>
      </c>
      <c r="H1832" s="4" t="s">
        <v>23</v>
      </c>
      <c r="I1832" s="4">
        <v>172</v>
      </c>
      <c r="J1832" s="4">
        <v>200</v>
      </c>
      <c r="K1832" s="4">
        <v>172</v>
      </c>
      <c r="L1832" s="4">
        <v>200</v>
      </c>
      <c r="M1832" s="8" t="s">
        <v>23</v>
      </c>
      <c r="N1832" s="5">
        <v>200</v>
      </c>
      <c r="O1832" s="6"/>
      <c r="P1832" s="6"/>
      <c r="Q1832" s="7"/>
      <c r="R1832" s="8"/>
      <c r="S1832" s="8"/>
      <c r="T1832" s="8"/>
      <c r="U1832" s="14"/>
      <c r="V1832" s="8"/>
      <c r="W1832" s="8"/>
      <c r="X1832" s="8"/>
      <c r="Y1832" s="8"/>
      <c r="Z1832" s="8"/>
      <c r="AA1832" s="8"/>
      <c r="AB1832" s="8"/>
      <c r="AC1832" s="8"/>
    </row>
    <row r="1833" spans="1:29" x14ac:dyDescent="0.3">
      <c r="A1833" s="4">
        <v>5000</v>
      </c>
      <c r="B1833" s="4">
        <v>90</v>
      </c>
      <c r="C1833" s="4">
        <v>0.5</v>
      </c>
      <c r="D1833" s="4" t="s">
        <v>21</v>
      </c>
      <c r="E1833" s="4" t="s">
        <v>104</v>
      </c>
      <c r="F1833" s="4" t="s">
        <v>23</v>
      </c>
      <c r="G1833" s="4">
        <v>384</v>
      </c>
      <c r="H1833" s="4" t="s">
        <v>23</v>
      </c>
      <c r="I1833" s="4">
        <v>407</v>
      </c>
      <c r="J1833" s="4">
        <v>430</v>
      </c>
      <c r="K1833" s="4">
        <v>407</v>
      </c>
      <c r="L1833" s="4">
        <v>430</v>
      </c>
      <c r="M1833" s="8" t="s">
        <v>23</v>
      </c>
      <c r="N1833" s="5">
        <v>430</v>
      </c>
      <c r="O1833" s="6"/>
      <c r="P1833" s="6"/>
      <c r="Q1833" s="7"/>
      <c r="R1833" s="8"/>
      <c r="S1833" s="8"/>
      <c r="T1833" s="8"/>
      <c r="U1833" s="14"/>
      <c r="V1833" s="8"/>
      <c r="W1833" s="8"/>
      <c r="X1833" s="8"/>
      <c r="Y1833" s="8"/>
      <c r="Z1833" s="8"/>
      <c r="AA1833" s="8"/>
      <c r="AB1833" s="8"/>
      <c r="AC1833" s="8"/>
    </row>
    <row r="1834" spans="1:29" x14ac:dyDescent="0.3">
      <c r="A1834" s="4">
        <v>5000</v>
      </c>
      <c r="B1834" s="4">
        <v>90</v>
      </c>
      <c r="C1834" s="4">
        <v>0.5</v>
      </c>
      <c r="D1834" s="4" t="s">
        <v>21</v>
      </c>
      <c r="E1834" s="4" t="s">
        <v>105</v>
      </c>
      <c r="F1834" s="4" t="s">
        <v>23</v>
      </c>
      <c r="G1834" s="4">
        <v>285</v>
      </c>
      <c r="H1834" s="4" t="s">
        <v>23</v>
      </c>
      <c r="I1834" s="4">
        <v>311</v>
      </c>
      <c r="J1834" s="4">
        <v>342</v>
      </c>
      <c r="K1834" s="4">
        <v>311</v>
      </c>
      <c r="L1834" s="4">
        <v>342</v>
      </c>
      <c r="M1834" s="8" t="s">
        <v>23</v>
      </c>
      <c r="N1834" s="5">
        <v>342</v>
      </c>
      <c r="O1834" s="6"/>
      <c r="P1834" s="6"/>
      <c r="Q1834" s="7"/>
      <c r="R1834" s="8"/>
      <c r="S1834" s="8"/>
      <c r="T1834" s="8"/>
      <c r="U1834" s="14"/>
      <c r="V1834" s="8"/>
      <c r="W1834" s="8"/>
      <c r="X1834" s="8"/>
      <c r="Y1834" s="8"/>
      <c r="Z1834" s="8"/>
      <c r="AA1834" s="8"/>
      <c r="AB1834" s="8"/>
      <c r="AC1834" s="8"/>
    </row>
    <row r="1835" spans="1:29" x14ac:dyDescent="0.3">
      <c r="A1835" s="4">
        <v>5000</v>
      </c>
      <c r="B1835" s="4">
        <v>90</v>
      </c>
      <c r="C1835" s="4">
        <v>0.5</v>
      </c>
      <c r="D1835" s="4" t="s">
        <v>21</v>
      </c>
      <c r="E1835" s="4" t="s">
        <v>106</v>
      </c>
      <c r="F1835" s="4" t="s">
        <v>23</v>
      </c>
      <c r="G1835" s="4">
        <v>391</v>
      </c>
      <c r="H1835" s="4" t="s">
        <v>23</v>
      </c>
      <c r="I1835" s="4">
        <v>442</v>
      </c>
      <c r="J1835" s="4">
        <v>466</v>
      </c>
      <c r="K1835" s="4">
        <v>442</v>
      </c>
      <c r="L1835" s="4">
        <v>466</v>
      </c>
      <c r="M1835" s="8" t="s">
        <v>23</v>
      </c>
      <c r="N1835" s="5">
        <v>466</v>
      </c>
      <c r="O1835" s="6"/>
      <c r="P1835" s="6"/>
      <c r="Q1835" s="7"/>
      <c r="R1835" s="8"/>
      <c r="S1835" s="8"/>
      <c r="T1835" s="8"/>
      <c r="U1835" s="14"/>
      <c r="V1835" s="8"/>
      <c r="W1835" s="8"/>
      <c r="X1835" s="8"/>
      <c r="Y1835" s="8"/>
      <c r="Z1835" s="8"/>
      <c r="AA1835" s="8"/>
      <c r="AB1835" s="8"/>
      <c r="AC1835" s="8"/>
    </row>
    <row r="1836" spans="1:29" x14ac:dyDescent="0.3">
      <c r="A1836" s="4">
        <v>5000</v>
      </c>
      <c r="B1836" s="4">
        <v>90</v>
      </c>
      <c r="C1836" s="4">
        <v>0.5</v>
      </c>
      <c r="D1836" s="4" t="s">
        <v>21</v>
      </c>
      <c r="E1836" s="4" t="s">
        <v>107</v>
      </c>
      <c r="F1836" s="4" t="s">
        <v>23</v>
      </c>
      <c r="G1836" s="4">
        <v>256</v>
      </c>
      <c r="H1836" s="4" t="s">
        <v>23</v>
      </c>
      <c r="I1836" s="4">
        <v>298</v>
      </c>
      <c r="J1836" s="4">
        <v>324</v>
      </c>
      <c r="K1836" s="4">
        <v>298</v>
      </c>
      <c r="L1836" s="4">
        <v>324</v>
      </c>
      <c r="M1836" s="8" t="s">
        <v>23</v>
      </c>
      <c r="N1836" s="5">
        <v>324</v>
      </c>
      <c r="O1836" s="6"/>
      <c r="P1836" s="6"/>
      <c r="Q1836" s="7"/>
      <c r="R1836" s="8"/>
      <c r="S1836" s="8"/>
      <c r="T1836" s="8"/>
      <c r="U1836" s="14"/>
      <c r="V1836" s="8"/>
      <c r="W1836" s="8"/>
      <c r="X1836" s="8"/>
      <c r="Y1836" s="8"/>
      <c r="Z1836" s="8"/>
      <c r="AA1836" s="8"/>
      <c r="AB1836" s="8"/>
      <c r="AC1836" s="8"/>
    </row>
    <row r="1837" spans="1:29" x14ac:dyDescent="0.3">
      <c r="A1837" s="4">
        <v>5000</v>
      </c>
      <c r="B1837" s="4">
        <v>90</v>
      </c>
      <c r="C1837" s="4">
        <v>0.5</v>
      </c>
      <c r="D1837" s="4" t="s">
        <v>21</v>
      </c>
      <c r="E1837" s="4" t="s">
        <v>108</v>
      </c>
      <c r="F1837" s="4" t="s">
        <v>23</v>
      </c>
      <c r="G1837" s="4">
        <v>305</v>
      </c>
      <c r="H1837" s="4" t="s">
        <v>23</v>
      </c>
      <c r="I1837" s="4">
        <v>295</v>
      </c>
      <c r="J1837" s="4">
        <v>331</v>
      </c>
      <c r="K1837" s="4">
        <v>295</v>
      </c>
      <c r="L1837" s="4">
        <v>330</v>
      </c>
      <c r="M1837" s="8" t="s">
        <v>23</v>
      </c>
      <c r="N1837" s="5">
        <v>331</v>
      </c>
      <c r="O1837" s="6"/>
      <c r="P1837" s="6"/>
      <c r="Q1837" s="7"/>
      <c r="R1837" s="8"/>
      <c r="S1837" s="8"/>
      <c r="T1837" s="8"/>
      <c r="U1837" s="14"/>
      <c r="V1837" s="8"/>
      <c r="W1837" s="8"/>
      <c r="X1837" s="8"/>
      <c r="Y1837" s="8"/>
      <c r="Z1837" s="8"/>
      <c r="AA1837" s="8"/>
      <c r="AB1837" s="8"/>
      <c r="AC1837" s="8"/>
    </row>
    <row r="1838" spans="1:29" x14ac:dyDescent="0.3">
      <c r="A1838" s="4">
        <v>5000</v>
      </c>
      <c r="B1838" s="4">
        <v>90</v>
      </c>
      <c r="C1838" s="4">
        <v>0.5</v>
      </c>
      <c r="D1838" s="4" t="s">
        <v>21</v>
      </c>
      <c r="E1838" s="4" t="s">
        <v>109</v>
      </c>
      <c r="F1838" s="4" t="s">
        <v>23</v>
      </c>
      <c r="G1838" s="4">
        <v>317</v>
      </c>
      <c r="H1838" s="4" t="s">
        <v>23</v>
      </c>
      <c r="I1838" s="4">
        <v>310</v>
      </c>
      <c r="J1838" s="4">
        <v>337</v>
      </c>
      <c r="K1838" s="4">
        <v>310</v>
      </c>
      <c r="L1838" s="4">
        <v>336</v>
      </c>
      <c r="M1838" s="8" t="s">
        <v>23</v>
      </c>
      <c r="N1838" s="5">
        <v>337</v>
      </c>
      <c r="O1838" s="6"/>
      <c r="P1838" s="6"/>
      <c r="Q1838" s="7"/>
      <c r="R1838" s="8"/>
      <c r="S1838" s="8"/>
      <c r="T1838" s="8"/>
      <c r="U1838" s="14"/>
      <c r="V1838" s="8"/>
      <c r="W1838" s="8"/>
      <c r="X1838" s="8"/>
      <c r="Y1838" s="8"/>
      <c r="Z1838" s="8"/>
      <c r="AA1838" s="8"/>
      <c r="AB1838" s="8"/>
      <c r="AC1838" s="8"/>
    </row>
    <row r="1839" spans="1:29" x14ac:dyDescent="0.3">
      <c r="A1839" s="4">
        <v>5000</v>
      </c>
      <c r="B1839" s="4">
        <v>90</v>
      </c>
      <c r="C1839" s="4">
        <v>0.5</v>
      </c>
      <c r="D1839" s="4" t="s">
        <v>21</v>
      </c>
      <c r="E1839" s="4" t="s">
        <v>110</v>
      </c>
      <c r="F1839" s="4" t="s">
        <v>23</v>
      </c>
      <c r="G1839" s="4">
        <v>171</v>
      </c>
      <c r="H1839" s="4" t="s">
        <v>23</v>
      </c>
      <c r="I1839" s="4">
        <v>213</v>
      </c>
      <c r="J1839" s="4">
        <v>239</v>
      </c>
      <c r="K1839" s="4">
        <v>213</v>
      </c>
      <c r="L1839" s="4">
        <v>239</v>
      </c>
      <c r="M1839" s="8" t="s">
        <v>23</v>
      </c>
      <c r="N1839" s="5">
        <v>239</v>
      </c>
      <c r="O1839" s="6"/>
      <c r="P1839" s="6"/>
      <c r="Q1839" s="7"/>
      <c r="R1839" s="8"/>
      <c r="S1839" s="8"/>
      <c r="T1839" s="8"/>
      <c r="U1839" s="14"/>
      <c r="V1839" s="8"/>
      <c r="W1839" s="8"/>
      <c r="X1839" s="8"/>
      <c r="Y1839" s="8"/>
      <c r="Z1839" s="8"/>
      <c r="AA1839" s="8"/>
      <c r="AB1839" s="8"/>
      <c r="AC1839" s="8"/>
    </row>
    <row r="1840" spans="1:29" x14ac:dyDescent="0.3">
      <c r="A1840" s="4">
        <v>5000</v>
      </c>
      <c r="B1840" s="4">
        <v>90</v>
      </c>
      <c r="C1840" s="4">
        <v>0.5</v>
      </c>
      <c r="D1840" s="4" t="s">
        <v>21</v>
      </c>
      <c r="E1840" s="4" t="s">
        <v>111</v>
      </c>
      <c r="F1840" s="4" t="s">
        <v>23</v>
      </c>
      <c r="G1840" s="4">
        <v>268</v>
      </c>
      <c r="H1840" s="4" t="s">
        <v>23</v>
      </c>
      <c r="I1840" s="4">
        <v>267</v>
      </c>
      <c r="J1840" s="4">
        <v>305</v>
      </c>
      <c r="K1840" s="4">
        <v>267</v>
      </c>
      <c r="L1840" s="4">
        <v>305</v>
      </c>
      <c r="M1840" s="8" t="s">
        <v>23</v>
      </c>
      <c r="N1840" s="5">
        <v>305</v>
      </c>
      <c r="O1840" s="6"/>
      <c r="P1840" s="6"/>
      <c r="Q1840" s="7"/>
      <c r="R1840" s="8"/>
      <c r="S1840" s="8"/>
      <c r="T1840" s="8"/>
      <c r="U1840" s="14"/>
      <c r="V1840" s="8"/>
      <c r="W1840" s="8"/>
      <c r="X1840" s="8"/>
      <c r="Y1840" s="8"/>
      <c r="Z1840" s="8"/>
      <c r="AA1840" s="8"/>
      <c r="AB1840" s="8"/>
      <c r="AC1840" s="8"/>
    </row>
    <row r="1841" spans="1:29" x14ac:dyDescent="0.3">
      <c r="A1841" s="4">
        <v>5000</v>
      </c>
      <c r="B1841" s="4">
        <v>90</v>
      </c>
      <c r="C1841" s="4">
        <v>0.5</v>
      </c>
      <c r="D1841" s="4" t="s">
        <v>21</v>
      </c>
      <c r="E1841" s="4" t="s">
        <v>112</v>
      </c>
      <c r="F1841" s="4" t="s">
        <v>23</v>
      </c>
      <c r="G1841" s="4">
        <v>261</v>
      </c>
      <c r="H1841" s="4" t="s">
        <v>23</v>
      </c>
      <c r="I1841" s="4">
        <v>310</v>
      </c>
      <c r="J1841" s="4">
        <v>331</v>
      </c>
      <c r="K1841" s="4">
        <v>310</v>
      </c>
      <c r="L1841" s="4">
        <v>331</v>
      </c>
      <c r="M1841" s="8" t="s">
        <v>23</v>
      </c>
      <c r="N1841" s="5">
        <v>331</v>
      </c>
      <c r="O1841" s="6"/>
      <c r="P1841" s="6"/>
      <c r="Q1841" s="7"/>
      <c r="R1841" s="8"/>
      <c r="S1841" s="8"/>
      <c r="T1841" s="8"/>
      <c r="U1841" s="14"/>
      <c r="V1841" s="8"/>
      <c r="W1841" s="8"/>
      <c r="X1841" s="8"/>
      <c r="Y1841" s="8"/>
      <c r="Z1841" s="8"/>
      <c r="AA1841" s="8"/>
      <c r="AB1841" s="8"/>
      <c r="AC1841" s="8"/>
    </row>
    <row r="1842" spans="1:29" x14ac:dyDescent="0.3">
      <c r="A1842" s="4">
        <v>5000</v>
      </c>
      <c r="B1842" s="4">
        <v>90</v>
      </c>
      <c r="C1842" s="4">
        <v>0.5</v>
      </c>
      <c r="D1842" s="4" t="s">
        <v>21</v>
      </c>
      <c r="E1842" s="4" t="s">
        <v>113</v>
      </c>
      <c r="F1842" s="4" t="s">
        <v>23</v>
      </c>
      <c r="G1842" s="4">
        <v>257</v>
      </c>
      <c r="H1842" s="4" t="s">
        <v>23</v>
      </c>
      <c r="I1842" s="4">
        <v>295</v>
      </c>
      <c r="J1842" s="4">
        <v>321</v>
      </c>
      <c r="K1842" s="4">
        <v>295</v>
      </c>
      <c r="L1842" s="4">
        <v>321</v>
      </c>
      <c r="M1842" s="8" t="s">
        <v>23</v>
      </c>
      <c r="N1842" s="5">
        <v>321</v>
      </c>
      <c r="O1842" s="6"/>
      <c r="P1842" s="6"/>
      <c r="Q1842" s="7"/>
      <c r="R1842" s="8"/>
      <c r="S1842" s="8"/>
      <c r="T1842" s="8"/>
      <c r="U1842" s="14"/>
      <c r="V1842" s="8"/>
      <c r="W1842" s="8"/>
      <c r="X1842" s="8"/>
      <c r="Y1842" s="8"/>
      <c r="Z1842" s="8"/>
      <c r="AA1842" s="8"/>
      <c r="AB1842" s="8"/>
      <c r="AC1842" s="8"/>
    </row>
    <row r="1843" spans="1:29" x14ac:dyDescent="0.3">
      <c r="A1843" s="4">
        <v>5000</v>
      </c>
      <c r="B1843" s="4">
        <v>90</v>
      </c>
      <c r="C1843" s="4">
        <v>0.5</v>
      </c>
      <c r="D1843" s="4" t="s">
        <v>21</v>
      </c>
      <c r="E1843" s="4" t="s">
        <v>114</v>
      </c>
      <c r="F1843" s="4" t="s">
        <v>23</v>
      </c>
      <c r="G1843" s="4">
        <v>146</v>
      </c>
      <c r="H1843" s="4" t="s">
        <v>23</v>
      </c>
      <c r="I1843" s="4">
        <v>170</v>
      </c>
      <c r="J1843" s="4">
        <v>196</v>
      </c>
      <c r="K1843" s="4">
        <v>170</v>
      </c>
      <c r="L1843" s="4">
        <v>196</v>
      </c>
      <c r="M1843" s="8" t="s">
        <v>23</v>
      </c>
      <c r="N1843" s="5">
        <v>196</v>
      </c>
      <c r="O1843" s="6"/>
      <c r="P1843" s="6"/>
      <c r="Q1843" s="7"/>
      <c r="R1843" s="8"/>
      <c r="S1843" s="8"/>
      <c r="T1843" s="8"/>
      <c r="U1843" s="14"/>
      <c r="V1843" s="8"/>
      <c r="W1843" s="8"/>
      <c r="X1843" s="8"/>
      <c r="Y1843" s="8"/>
      <c r="Z1843" s="8"/>
      <c r="AA1843" s="8"/>
      <c r="AB1843" s="8"/>
      <c r="AC1843" s="8"/>
    </row>
    <row r="1844" spans="1:29" x14ac:dyDescent="0.3">
      <c r="A1844" s="4">
        <v>5000</v>
      </c>
      <c r="B1844" s="4">
        <v>90</v>
      </c>
      <c r="C1844" s="4">
        <v>0.5</v>
      </c>
      <c r="D1844" s="4" t="s">
        <v>21</v>
      </c>
      <c r="E1844" s="4" t="s">
        <v>115</v>
      </c>
      <c r="F1844" s="4" t="s">
        <v>23</v>
      </c>
      <c r="G1844" s="4">
        <v>246</v>
      </c>
      <c r="H1844" s="4" t="s">
        <v>23</v>
      </c>
      <c r="I1844" s="4">
        <v>281</v>
      </c>
      <c r="J1844" s="4">
        <v>310</v>
      </c>
      <c r="K1844" s="4">
        <v>281</v>
      </c>
      <c r="L1844" s="4">
        <v>310</v>
      </c>
      <c r="M1844" s="8" t="s">
        <v>23</v>
      </c>
      <c r="N1844" s="5">
        <v>310</v>
      </c>
      <c r="O1844" s="6"/>
      <c r="P1844" s="6"/>
      <c r="Q1844" s="7"/>
      <c r="R1844" s="8"/>
      <c r="S1844" s="8"/>
      <c r="T1844" s="8"/>
      <c r="U1844" s="14"/>
      <c r="V1844" s="8"/>
      <c r="W1844" s="8"/>
      <c r="X1844" s="8"/>
      <c r="Y1844" s="8"/>
      <c r="Z1844" s="8"/>
      <c r="AA1844" s="8"/>
      <c r="AB1844" s="8"/>
      <c r="AC1844" s="8"/>
    </row>
    <row r="1845" spans="1:29" x14ac:dyDescent="0.3">
      <c r="A1845" s="4">
        <v>5000</v>
      </c>
      <c r="B1845" s="4">
        <v>90</v>
      </c>
      <c r="C1845" s="4">
        <v>0.5</v>
      </c>
      <c r="D1845" s="4" t="s">
        <v>21</v>
      </c>
      <c r="E1845" s="4" t="s">
        <v>116</v>
      </c>
      <c r="F1845" s="4" t="s">
        <v>23</v>
      </c>
      <c r="G1845" s="4">
        <v>308</v>
      </c>
      <c r="H1845" s="4" t="s">
        <v>23</v>
      </c>
      <c r="I1845" s="4">
        <v>307</v>
      </c>
      <c r="J1845" s="4">
        <v>338</v>
      </c>
      <c r="K1845" s="4">
        <v>307</v>
      </c>
      <c r="L1845" s="4">
        <v>338</v>
      </c>
      <c r="M1845" s="8" t="s">
        <v>23</v>
      </c>
      <c r="N1845" s="5">
        <v>338</v>
      </c>
      <c r="O1845" s="6"/>
      <c r="P1845" s="6"/>
      <c r="Q1845" s="7"/>
      <c r="R1845" s="8"/>
      <c r="S1845" s="8"/>
      <c r="T1845" s="8"/>
      <c r="U1845" s="14"/>
      <c r="V1845" s="8"/>
      <c r="W1845" s="8"/>
      <c r="X1845" s="8"/>
      <c r="Y1845" s="8"/>
      <c r="Z1845" s="8"/>
      <c r="AA1845" s="8"/>
      <c r="AB1845" s="8"/>
      <c r="AC1845" s="8"/>
    </row>
    <row r="1846" spans="1:29" x14ac:dyDescent="0.3">
      <c r="A1846" s="4">
        <v>5000</v>
      </c>
      <c r="B1846" s="4">
        <v>90</v>
      </c>
      <c r="C1846" s="4">
        <v>0.5</v>
      </c>
      <c r="D1846" s="4" t="s">
        <v>21</v>
      </c>
      <c r="E1846" s="4" t="s">
        <v>117</v>
      </c>
      <c r="F1846" s="4" t="s">
        <v>23</v>
      </c>
      <c r="G1846" s="4">
        <v>383</v>
      </c>
      <c r="H1846" s="4" t="s">
        <v>23</v>
      </c>
      <c r="I1846" s="4">
        <v>402</v>
      </c>
      <c r="J1846" s="4">
        <v>429</v>
      </c>
      <c r="K1846" s="4">
        <v>402</v>
      </c>
      <c r="L1846" s="4">
        <v>429</v>
      </c>
      <c r="M1846" s="8" t="s">
        <v>23</v>
      </c>
      <c r="N1846" s="5">
        <v>429</v>
      </c>
      <c r="O1846" s="6"/>
      <c r="P1846" s="6"/>
      <c r="Q1846" s="7"/>
      <c r="R1846" s="8"/>
      <c r="S1846" s="8"/>
      <c r="T1846" s="8"/>
      <c r="U1846" s="14"/>
      <c r="V1846" s="8"/>
      <c r="W1846" s="8"/>
      <c r="X1846" s="8"/>
      <c r="Y1846" s="8"/>
      <c r="Z1846" s="8"/>
      <c r="AA1846" s="8"/>
      <c r="AB1846" s="8"/>
      <c r="AC1846" s="8"/>
    </row>
    <row r="1847" spans="1:29" x14ac:dyDescent="0.3">
      <c r="A1847" s="4">
        <v>5000</v>
      </c>
      <c r="B1847" s="4">
        <v>90</v>
      </c>
      <c r="C1847" s="4">
        <v>0.5</v>
      </c>
      <c r="D1847" s="4" t="s">
        <v>21</v>
      </c>
      <c r="E1847" s="4" t="s">
        <v>118</v>
      </c>
      <c r="F1847" s="4" t="s">
        <v>23</v>
      </c>
      <c r="G1847" s="4">
        <v>220</v>
      </c>
      <c r="H1847" s="4" t="s">
        <v>23</v>
      </c>
      <c r="I1847" s="4">
        <v>220</v>
      </c>
      <c r="J1847" s="4">
        <v>250</v>
      </c>
      <c r="K1847" s="4">
        <v>220</v>
      </c>
      <c r="L1847" s="4">
        <v>249</v>
      </c>
      <c r="M1847" s="8" t="s">
        <v>23</v>
      </c>
      <c r="N1847" s="5">
        <v>250</v>
      </c>
      <c r="O1847" s="6"/>
      <c r="P1847" s="6"/>
      <c r="Q1847" s="7"/>
      <c r="R1847" s="8"/>
      <c r="S1847" s="8"/>
      <c r="T1847" s="8"/>
      <c r="U1847" s="14"/>
      <c r="V1847" s="8"/>
      <c r="W1847" s="8"/>
      <c r="X1847" s="8"/>
      <c r="Y1847" s="8"/>
      <c r="Z1847" s="8"/>
      <c r="AA1847" s="8"/>
      <c r="AB1847" s="8"/>
      <c r="AC1847" s="8"/>
    </row>
    <row r="1848" spans="1:29" x14ac:dyDescent="0.3">
      <c r="A1848" s="4">
        <v>5000</v>
      </c>
      <c r="B1848" s="4">
        <v>90</v>
      </c>
      <c r="C1848" s="4">
        <v>0.5</v>
      </c>
      <c r="D1848" s="4" t="s">
        <v>21</v>
      </c>
      <c r="E1848" s="4" t="s">
        <v>119</v>
      </c>
      <c r="F1848" s="4" t="s">
        <v>23</v>
      </c>
      <c r="G1848" s="4">
        <v>220</v>
      </c>
      <c r="H1848" s="4" t="s">
        <v>23</v>
      </c>
      <c r="I1848" s="4">
        <v>257</v>
      </c>
      <c r="J1848" s="4">
        <v>289</v>
      </c>
      <c r="K1848" s="4">
        <v>257</v>
      </c>
      <c r="L1848" s="4">
        <v>289</v>
      </c>
      <c r="M1848" s="8" t="s">
        <v>23</v>
      </c>
      <c r="N1848" s="5">
        <v>289</v>
      </c>
      <c r="O1848" s="6"/>
      <c r="P1848" s="6"/>
      <c r="Q1848" s="7"/>
      <c r="R1848" s="8"/>
      <c r="S1848" s="8"/>
      <c r="T1848" s="8"/>
      <c r="U1848" s="14"/>
      <c r="V1848" s="8"/>
      <c r="W1848" s="8"/>
      <c r="X1848" s="8"/>
      <c r="Y1848" s="8"/>
      <c r="Z1848" s="8"/>
      <c r="AA1848" s="8"/>
      <c r="AB1848" s="8"/>
      <c r="AC1848" s="8"/>
    </row>
    <row r="1849" spans="1:29" x14ac:dyDescent="0.3">
      <c r="A1849" s="4">
        <v>5000</v>
      </c>
      <c r="B1849" s="4">
        <v>90</v>
      </c>
      <c r="C1849" s="4">
        <v>0.5</v>
      </c>
      <c r="D1849" s="4" t="s">
        <v>21</v>
      </c>
      <c r="E1849" s="4" t="s">
        <v>120</v>
      </c>
      <c r="F1849" s="4" t="s">
        <v>23</v>
      </c>
      <c r="G1849" s="4">
        <v>180</v>
      </c>
      <c r="H1849" s="4" t="s">
        <v>23</v>
      </c>
      <c r="I1849" s="4">
        <v>185</v>
      </c>
      <c r="J1849" s="4">
        <v>213</v>
      </c>
      <c r="K1849" s="4">
        <v>185</v>
      </c>
      <c r="L1849" s="4">
        <v>213</v>
      </c>
      <c r="M1849" s="8" t="s">
        <v>23</v>
      </c>
      <c r="N1849" s="5">
        <v>213</v>
      </c>
      <c r="O1849" s="6"/>
      <c r="P1849" s="6"/>
      <c r="Q1849" s="7"/>
      <c r="R1849" s="8"/>
      <c r="S1849" s="8"/>
      <c r="T1849" s="8"/>
      <c r="U1849" s="14"/>
      <c r="V1849" s="8"/>
      <c r="W1849" s="8"/>
      <c r="X1849" s="8"/>
      <c r="Y1849" s="8"/>
      <c r="Z1849" s="8"/>
      <c r="AA1849" s="8"/>
      <c r="AB1849" s="8"/>
      <c r="AC1849" s="8"/>
    </row>
    <row r="1850" spans="1:29" x14ac:dyDescent="0.3">
      <c r="A1850" s="4">
        <v>5000</v>
      </c>
      <c r="B1850" s="4">
        <v>90</v>
      </c>
      <c r="C1850" s="4">
        <v>0.5</v>
      </c>
      <c r="D1850" s="4" t="s">
        <v>21</v>
      </c>
      <c r="E1850" s="4" t="s">
        <v>121</v>
      </c>
      <c r="F1850" s="4" t="s">
        <v>23</v>
      </c>
      <c r="G1850" s="4">
        <v>375</v>
      </c>
      <c r="H1850" s="4" t="s">
        <v>23</v>
      </c>
      <c r="I1850" s="4">
        <v>410</v>
      </c>
      <c r="J1850" s="4">
        <v>434</v>
      </c>
      <c r="K1850" s="4">
        <v>410</v>
      </c>
      <c r="L1850" s="4">
        <v>434</v>
      </c>
      <c r="M1850" s="8" t="s">
        <v>23</v>
      </c>
      <c r="N1850" s="5">
        <v>434</v>
      </c>
      <c r="O1850" s="6"/>
      <c r="P1850" s="6"/>
      <c r="Q1850" s="7"/>
      <c r="R1850" s="8"/>
      <c r="S1850" s="8"/>
      <c r="T1850" s="8"/>
      <c r="U1850" s="14"/>
      <c r="V1850" s="8"/>
      <c r="W1850" s="8"/>
      <c r="X1850" s="8"/>
      <c r="Y1850" s="8"/>
      <c r="Z1850" s="8"/>
      <c r="AA1850" s="8"/>
      <c r="AB1850" s="8"/>
      <c r="AC1850" s="8"/>
    </row>
    <row r="1851" spans="1:29" x14ac:dyDescent="0.3">
      <c r="A1851" s="4">
        <v>5000</v>
      </c>
      <c r="B1851" s="4">
        <v>90</v>
      </c>
      <c r="C1851" s="4">
        <v>0.5</v>
      </c>
      <c r="D1851" s="4" t="s">
        <v>21</v>
      </c>
      <c r="E1851" s="4" t="s">
        <v>122</v>
      </c>
      <c r="F1851" s="4" t="s">
        <v>23</v>
      </c>
      <c r="G1851" s="4">
        <v>225</v>
      </c>
      <c r="H1851" s="4" t="s">
        <v>23</v>
      </c>
      <c r="I1851" s="4">
        <v>252</v>
      </c>
      <c r="J1851" s="4">
        <v>277</v>
      </c>
      <c r="K1851" s="4">
        <v>252</v>
      </c>
      <c r="L1851" s="4">
        <v>277</v>
      </c>
      <c r="M1851" s="8" t="s">
        <v>23</v>
      </c>
      <c r="N1851" s="5">
        <v>277</v>
      </c>
      <c r="O1851" s="6"/>
      <c r="P1851" s="6"/>
      <c r="Q1851" s="7"/>
      <c r="R1851" s="8"/>
      <c r="S1851" s="8"/>
      <c r="T1851" s="8"/>
      <c r="U1851" s="14"/>
      <c r="V1851" s="8"/>
      <c r="W1851" s="8"/>
      <c r="X1851" s="8"/>
      <c r="Y1851" s="8"/>
      <c r="Z1851" s="8"/>
      <c r="AA1851" s="8"/>
      <c r="AB1851" s="8"/>
      <c r="AC1851" s="8"/>
    </row>
    <row r="1852" spans="1:29" s="8" customFormat="1" x14ac:dyDescent="0.3">
      <c r="A1852" s="9">
        <v>5000</v>
      </c>
      <c r="B1852" s="9">
        <v>90</v>
      </c>
      <c r="C1852" s="9">
        <v>0.75</v>
      </c>
      <c r="D1852" s="9" t="s">
        <v>21</v>
      </c>
      <c r="E1852" s="9" t="s">
        <v>98</v>
      </c>
      <c r="F1852" s="9" t="s">
        <v>23</v>
      </c>
      <c r="G1852" s="9">
        <v>2418</v>
      </c>
      <c r="H1852" s="9" t="s">
        <v>23</v>
      </c>
      <c r="I1852" s="9">
        <v>2488</v>
      </c>
      <c r="J1852" s="9">
        <v>2504</v>
      </c>
      <c r="K1852" s="9">
        <v>2488</v>
      </c>
      <c r="L1852" s="9">
        <v>2503</v>
      </c>
      <c r="M1852" s="9" t="s">
        <v>23</v>
      </c>
      <c r="N1852" s="11">
        <v>2504</v>
      </c>
      <c r="O1852" s="12"/>
      <c r="P1852" s="12"/>
      <c r="Q1852" s="13"/>
      <c r="R1852" s="8">
        <f t="shared" ref="R1852" si="805">A1852</f>
        <v>5000</v>
      </c>
      <c r="S1852" s="8">
        <f t="shared" ref="S1852" si="806">B1852</f>
        <v>90</v>
      </c>
      <c r="T1852" s="8">
        <f t="shared" ref="T1852" si="807">C1852</f>
        <v>0.75</v>
      </c>
      <c r="U1852" s="8" t="str">
        <f t="shared" ref="U1852" si="808">D1852</f>
        <v>BA</v>
      </c>
      <c r="V1852" s="8">
        <f t="shared" ref="V1852" si="809">AVERAGE(G1852:G1876)</f>
        <v>2477.84</v>
      </c>
      <c r="W1852" s="8" t="e">
        <f t="shared" ref="W1852" si="810">AVERAGE(H1852:H1876)</f>
        <v>#DIV/0!</v>
      </c>
      <c r="X1852" s="8">
        <f t="shared" ref="X1852" si="811">AVERAGE(I1852:I1876)</f>
        <v>2542.36</v>
      </c>
      <c r="Y1852" s="8">
        <f t="shared" ref="Y1852" si="812">AVERAGE(J1852:J1876)</f>
        <v>2559.52</v>
      </c>
      <c r="Z1852" s="8">
        <f t="shared" ref="Z1852" si="813">AVERAGE(K1852:K1876)</f>
        <v>2542.36</v>
      </c>
      <c r="AA1852" s="8">
        <f t="shared" ref="AA1852" si="814">AVERAGE(L1852:L1876)</f>
        <v>2559.4</v>
      </c>
      <c r="AB1852" s="8" t="e">
        <f t="shared" ref="AB1852:AC1852" si="815">AVERAGE(M1852:M1876)</f>
        <v>#DIV/0!</v>
      </c>
      <c r="AC1852" s="8">
        <f t="shared" si="815"/>
        <v>2559.52</v>
      </c>
    </row>
    <row r="1853" spans="1:29" s="8" customFormat="1" x14ac:dyDescent="0.3">
      <c r="A1853" s="9">
        <v>5000</v>
      </c>
      <c r="B1853" s="9">
        <v>90</v>
      </c>
      <c r="C1853" s="9">
        <v>0.75</v>
      </c>
      <c r="D1853" s="9" t="s">
        <v>21</v>
      </c>
      <c r="E1853" s="9" t="s">
        <v>99</v>
      </c>
      <c r="F1853" s="9" t="s">
        <v>23</v>
      </c>
      <c r="G1853" s="9">
        <v>2444</v>
      </c>
      <c r="H1853" s="9" t="s">
        <v>23</v>
      </c>
      <c r="I1853" s="9">
        <v>2514</v>
      </c>
      <c r="J1853" s="9">
        <v>2531</v>
      </c>
      <c r="K1853" s="9">
        <v>2514</v>
      </c>
      <c r="L1853" s="9">
        <v>2531</v>
      </c>
      <c r="M1853" s="8" t="s">
        <v>23</v>
      </c>
      <c r="N1853" s="11">
        <v>2531</v>
      </c>
      <c r="O1853" s="12"/>
      <c r="P1853" s="12"/>
      <c r="Q1853" s="13"/>
      <c r="U1853" s="14"/>
    </row>
    <row r="1854" spans="1:29" s="8" customFormat="1" x14ac:dyDescent="0.3">
      <c r="A1854" s="9">
        <v>5000</v>
      </c>
      <c r="B1854" s="9">
        <v>90</v>
      </c>
      <c r="C1854" s="9">
        <v>0.75</v>
      </c>
      <c r="D1854" s="9" t="s">
        <v>21</v>
      </c>
      <c r="E1854" s="9" t="s">
        <v>100</v>
      </c>
      <c r="F1854" s="9" t="s">
        <v>23</v>
      </c>
      <c r="G1854" s="9">
        <v>2514</v>
      </c>
      <c r="H1854" s="9" t="s">
        <v>23</v>
      </c>
      <c r="I1854" s="9">
        <v>2585</v>
      </c>
      <c r="J1854" s="9">
        <v>2599</v>
      </c>
      <c r="K1854" s="9">
        <v>2585</v>
      </c>
      <c r="L1854" s="9">
        <v>2599</v>
      </c>
      <c r="M1854" s="8" t="s">
        <v>23</v>
      </c>
      <c r="N1854" s="11">
        <v>2599</v>
      </c>
      <c r="O1854" s="12"/>
      <c r="P1854" s="12"/>
      <c r="Q1854" s="13"/>
      <c r="U1854" s="14"/>
    </row>
    <row r="1855" spans="1:29" s="8" customFormat="1" x14ac:dyDescent="0.3">
      <c r="A1855" s="9">
        <v>5000</v>
      </c>
      <c r="B1855" s="9">
        <v>90</v>
      </c>
      <c r="C1855" s="9">
        <v>0.75</v>
      </c>
      <c r="D1855" s="9" t="s">
        <v>21</v>
      </c>
      <c r="E1855" s="9" t="s">
        <v>101</v>
      </c>
      <c r="F1855" s="9" t="s">
        <v>23</v>
      </c>
      <c r="G1855" s="9">
        <v>2448</v>
      </c>
      <c r="H1855" s="9" t="s">
        <v>23</v>
      </c>
      <c r="I1855" s="9">
        <v>2513</v>
      </c>
      <c r="J1855" s="9">
        <v>2533</v>
      </c>
      <c r="K1855" s="9">
        <v>2513</v>
      </c>
      <c r="L1855" s="9">
        <v>2533</v>
      </c>
      <c r="M1855" s="8" t="s">
        <v>23</v>
      </c>
      <c r="N1855" s="11">
        <v>2533</v>
      </c>
      <c r="O1855" s="12"/>
      <c r="P1855" s="12"/>
      <c r="Q1855" s="13"/>
      <c r="U1855" s="14"/>
    </row>
    <row r="1856" spans="1:29" s="8" customFormat="1" x14ac:dyDescent="0.3">
      <c r="A1856" s="9">
        <v>5000</v>
      </c>
      <c r="B1856" s="9">
        <v>90</v>
      </c>
      <c r="C1856" s="9">
        <v>0.75</v>
      </c>
      <c r="D1856" s="9" t="s">
        <v>21</v>
      </c>
      <c r="E1856" s="9" t="s">
        <v>102</v>
      </c>
      <c r="F1856" s="9" t="s">
        <v>23</v>
      </c>
      <c r="G1856" s="9">
        <v>2491</v>
      </c>
      <c r="H1856" s="9" t="s">
        <v>23</v>
      </c>
      <c r="I1856" s="9">
        <v>2552</v>
      </c>
      <c r="J1856" s="9">
        <v>2576</v>
      </c>
      <c r="K1856" s="9">
        <v>2552</v>
      </c>
      <c r="L1856" s="9">
        <v>2576</v>
      </c>
      <c r="M1856" s="8" t="s">
        <v>23</v>
      </c>
      <c r="N1856" s="11">
        <v>2576</v>
      </c>
      <c r="O1856" s="12"/>
      <c r="P1856" s="12"/>
      <c r="Q1856" s="13"/>
      <c r="U1856" s="14"/>
    </row>
    <row r="1857" spans="1:21" s="8" customFormat="1" x14ac:dyDescent="0.3">
      <c r="A1857" s="9">
        <v>5000</v>
      </c>
      <c r="B1857" s="9">
        <v>90</v>
      </c>
      <c r="C1857" s="9">
        <v>0.75</v>
      </c>
      <c r="D1857" s="9" t="s">
        <v>21</v>
      </c>
      <c r="E1857" s="9" t="s">
        <v>103</v>
      </c>
      <c r="F1857" s="9" t="s">
        <v>23</v>
      </c>
      <c r="G1857" s="9">
        <v>2454</v>
      </c>
      <c r="H1857" s="9" t="s">
        <v>23</v>
      </c>
      <c r="I1857" s="9">
        <v>2529</v>
      </c>
      <c r="J1857" s="9">
        <v>2532</v>
      </c>
      <c r="K1857" s="9">
        <v>2529</v>
      </c>
      <c r="L1857" s="9">
        <v>2532</v>
      </c>
      <c r="M1857" s="8" t="s">
        <v>23</v>
      </c>
      <c r="N1857" s="11">
        <v>2532</v>
      </c>
      <c r="O1857" s="12"/>
      <c r="P1857" s="12"/>
      <c r="Q1857" s="13"/>
      <c r="U1857" s="14"/>
    </row>
    <row r="1858" spans="1:21" s="8" customFormat="1" x14ac:dyDescent="0.3">
      <c r="A1858" s="9">
        <v>5000</v>
      </c>
      <c r="B1858" s="9">
        <v>90</v>
      </c>
      <c r="C1858" s="9">
        <v>0.75</v>
      </c>
      <c r="D1858" s="9" t="s">
        <v>21</v>
      </c>
      <c r="E1858" s="9" t="s">
        <v>104</v>
      </c>
      <c r="F1858" s="9" t="s">
        <v>23</v>
      </c>
      <c r="G1858" s="9">
        <v>2648</v>
      </c>
      <c r="H1858" s="9" t="s">
        <v>23</v>
      </c>
      <c r="I1858" s="9">
        <v>2711</v>
      </c>
      <c r="J1858" s="9">
        <v>2723</v>
      </c>
      <c r="K1858" s="9">
        <v>2711</v>
      </c>
      <c r="L1858" s="9">
        <v>2722</v>
      </c>
      <c r="M1858" s="8" t="s">
        <v>23</v>
      </c>
      <c r="N1858" s="11">
        <v>2723</v>
      </c>
      <c r="O1858" s="12"/>
      <c r="P1858" s="12"/>
      <c r="Q1858" s="13"/>
      <c r="U1858" s="14"/>
    </row>
    <row r="1859" spans="1:21" s="8" customFormat="1" x14ac:dyDescent="0.3">
      <c r="A1859" s="9">
        <v>5000</v>
      </c>
      <c r="B1859" s="9">
        <v>90</v>
      </c>
      <c r="C1859" s="9">
        <v>0.75</v>
      </c>
      <c r="D1859" s="9" t="s">
        <v>21</v>
      </c>
      <c r="E1859" s="9" t="s">
        <v>105</v>
      </c>
      <c r="F1859" s="9" t="s">
        <v>23</v>
      </c>
      <c r="G1859" s="9">
        <v>2454</v>
      </c>
      <c r="H1859" s="9" t="s">
        <v>23</v>
      </c>
      <c r="I1859" s="9">
        <v>2510</v>
      </c>
      <c r="J1859" s="9">
        <v>2532</v>
      </c>
      <c r="K1859" s="9">
        <v>2510</v>
      </c>
      <c r="L1859" s="9">
        <v>2532</v>
      </c>
      <c r="M1859" s="8" t="s">
        <v>23</v>
      </c>
      <c r="N1859" s="11">
        <v>2532</v>
      </c>
      <c r="O1859" s="12"/>
      <c r="P1859" s="12"/>
      <c r="Q1859" s="13"/>
      <c r="U1859" s="14"/>
    </row>
    <row r="1860" spans="1:21" s="8" customFormat="1" x14ac:dyDescent="0.3">
      <c r="A1860" s="9">
        <v>5000</v>
      </c>
      <c r="B1860" s="9">
        <v>90</v>
      </c>
      <c r="C1860" s="9">
        <v>0.75</v>
      </c>
      <c r="D1860" s="9" t="s">
        <v>21</v>
      </c>
      <c r="E1860" s="9" t="s">
        <v>106</v>
      </c>
      <c r="F1860" s="9" t="s">
        <v>23</v>
      </c>
      <c r="G1860" s="9">
        <v>2528</v>
      </c>
      <c r="H1860" s="9" t="s">
        <v>23</v>
      </c>
      <c r="I1860" s="9">
        <v>2608</v>
      </c>
      <c r="J1860" s="9">
        <v>2613</v>
      </c>
      <c r="K1860" s="9">
        <v>2608</v>
      </c>
      <c r="L1860" s="9">
        <v>2612</v>
      </c>
      <c r="M1860" s="8" t="s">
        <v>23</v>
      </c>
      <c r="N1860" s="11">
        <v>2613</v>
      </c>
      <c r="O1860" s="12"/>
      <c r="P1860" s="12"/>
      <c r="Q1860" s="13"/>
      <c r="U1860" s="14"/>
    </row>
    <row r="1861" spans="1:21" s="8" customFormat="1" x14ac:dyDescent="0.3">
      <c r="A1861" s="9">
        <v>5000</v>
      </c>
      <c r="B1861" s="9">
        <v>90</v>
      </c>
      <c r="C1861" s="9">
        <v>0.75</v>
      </c>
      <c r="D1861" s="9" t="s">
        <v>21</v>
      </c>
      <c r="E1861" s="9" t="s">
        <v>107</v>
      </c>
      <c r="F1861" s="9" t="s">
        <v>23</v>
      </c>
      <c r="G1861" s="9">
        <v>2490</v>
      </c>
      <c r="H1861" s="9" t="s">
        <v>23</v>
      </c>
      <c r="I1861" s="9">
        <v>2555</v>
      </c>
      <c r="J1861" s="9">
        <v>2566</v>
      </c>
      <c r="K1861" s="9">
        <v>2555</v>
      </c>
      <c r="L1861" s="9">
        <v>2566</v>
      </c>
      <c r="M1861" s="8" t="s">
        <v>23</v>
      </c>
      <c r="N1861" s="11">
        <v>2566</v>
      </c>
      <c r="O1861" s="12"/>
      <c r="P1861" s="12"/>
      <c r="Q1861" s="13"/>
      <c r="U1861" s="14"/>
    </row>
    <row r="1862" spans="1:21" s="8" customFormat="1" x14ac:dyDescent="0.3">
      <c r="A1862" s="9">
        <v>5000</v>
      </c>
      <c r="B1862" s="9">
        <v>90</v>
      </c>
      <c r="C1862" s="9">
        <v>0.75</v>
      </c>
      <c r="D1862" s="9" t="s">
        <v>21</v>
      </c>
      <c r="E1862" s="9" t="s">
        <v>108</v>
      </c>
      <c r="F1862" s="9" t="s">
        <v>23</v>
      </c>
      <c r="G1862" s="9">
        <v>2455</v>
      </c>
      <c r="H1862" s="9" t="s">
        <v>23</v>
      </c>
      <c r="I1862" s="9">
        <v>2490</v>
      </c>
      <c r="J1862" s="9">
        <v>2528</v>
      </c>
      <c r="K1862" s="9">
        <v>2490</v>
      </c>
      <c r="L1862" s="9">
        <v>2528</v>
      </c>
      <c r="M1862" s="8" t="s">
        <v>23</v>
      </c>
      <c r="N1862" s="11">
        <v>2528</v>
      </c>
      <c r="O1862" s="12"/>
      <c r="P1862" s="12"/>
      <c r="Q1862" s="13"/>
      <c r="U1862" s="14"/>
    </row>
    <row r="1863" spans="1:21" s="8" customFormat="1" x14ac:dyDescent="0.3">
      <c r="A1863" s="9">
        <v>5000</v>
      </c>
      <c r="B1863" s="9">
        <v>90</v>
      </c>
      <c r="C1863" s="9">
        <v>0.75</v>
      </c>
      <c r="D1863" s="9" t="s">
        <v>21</v>
      </c>
      <c r="E1863" s="9" t="s">
        <v>109</v>
      </c>
      <c r="F1863" s="9" t="s">
        <v>23</v>
      </c>
      <c r="G1863" s="9">
        <v>2494</v>
      </c>
      <c r="H1863" s="9" t="s">
        <v>23</v>
      </c>
      <c r="I1863" s="9">
        <v>2564</v>
      </c>
      <c r="J1863" s="9">
        <v>2580</v>
      </c>
      <c r="K1863" s="9">
        <v>2564</v>
      </c>
      <c r="L1863" s="9">
        <v>2580</v>
      </c>
      <c r="M1863" s="8" t="s">
        <v>23</v>
      </c>
      <c r="N1863" s="11">
        <v>2580</v>
      </c>
      <c r="O1863" s="12"/>
      <c r="P1863" s="12"/>
      <c r="Q1863" s="13"/>
      <c r="U1863" s="14"/>
    </row>
    <row r="1864" spans="1:21" s="8" customFormat="1" x14ac:dyDescent="0.3">
      <c r="A1864" s="9">
        <v>5000</v>
      </c>
      <c r="B1864" s="9">
        <v>90</v>
      </c>
      <c r="C1864" s="9">
        <v>0.75</v>
      </c>
      <c r="D1864" s="9" t="s">
        <v>21</v>
      </c>
      <c r="E1864" s="9" t="s">
        <v>110</v>
      </c>
      <c r="F1864" s="9" t="s">
        <v>23</v>
      </c>
      <c r="G1864" s="9">
        <v>2432</v>
      </c>
      <c r="H1864" s="9" t="s">
        <v>23</v>
      </c>
      <c r="I1864" s="9">
        <v>2494</v>
      </c>
      <c r="J1864" s="9">
        <v>2512</v>
      </c>
      <c r="K1864" s="9">
        <v>2494</v>
      </c>
      <c r="L1864" s="9">
        <v>2512</v>
      </c>
      <c r="M1864" s="8" t="s">
        <v>23</v>
      </c>
      <c r="N1864" s="11">
        <v>2512</v>
      </c>
      <c r="O1864" s="12"/>
      <c r="P1864" s="12"/>
      <c r="Q1864" s="13"/>
      <c r="U1864" s="14"/>
    </row>
    <row r="1865" spans="1:21" s="8" customFormat="1" x14ac:dyDescent="0.3">
      <c r="A1865" s="9">
        <v>5000</v>
      </c>
      <c r="B1865" s="9">
        <v>90</v>
      </c>
      <c r="C1865" s="9">
        <v>0.75</v>
      </c>
      <c r="D1865" s="9" t="s">
        <v>21</v>
      </c>
      <c r="E1865" s="9" t="s">
        <v>111</v>
      </c>
      <c r="F1865" s="9" t="s">
        <v>23</v>
      </c>
      <c r="G1865" s="9">
        <v>2449</v>
      </c>
      <c r="H1865" s="9" t="s">
        <v>23</v>
      </c>
      <c r="I1865" s="9">
        <v>2509</v>
      </c>
      <c r="J1865" s="9">
        <v>2528</v>
      </c>
      <c r="K1865" s="9">
        <v>2509</v>
      </c>
      <c r="L1865" s="9">
        <v>2528</v>
      </c>
      <c r="M1865" s="8" t="s">
        <v>23</v>
      </c>
      <c r="N1865" s="11">
        <v>2528</v>
      </c>
      <c r="O1865" s="12"/>
      <c r="P1865" s="12"/>
      <c r="Q1865" s="13"/>
      <c r="U1865" s="14"/>
    </row>
    <row r="1866" spans="1:21" s="8" customFormat="1" x14ac:dyDescent="0.3">
      <c r="A1866" s="9">
        <v>5000</v>
      </c>
      <c r="B1866" s="9">
        <v>90</v>
      </c>
      <c r="C1866" s="9">
        <v>0.75</v>
      </c>
      <c r="D1866" s="9" t="s">
        <v>21</v>
      </c>
      <c r="E1866" s="9" t="s">
        <v>112</v>
      </c>
      <c r="F1866" s="9" t="s">
        <v>23</v>
      </c>
      <c r="G1866" s="9">
        <v>2480</v>
      </c>
      <c r="H1866" s="9" t="s">
        <v>23</v>
      </c>
      <c r="I1866" s="9">
        <v>2546</v>
      </c>
      <c r="J1866" s="9">
        <v>2565</v>
      </c>
      <c r="K1866" s="9">
        <v>2546</v>
      </c>
      <c r="L1866" s="9">
        <v>2565</v>
      </c>
      <c r="M1866" s="8" t="s">
        <v>23</v>
      </c>
      <c r="N1866" s="11">
        <v>2565</v>
      </c>
      <c r="O1866" s="12"/>
      <c r="P1866" s="12"/>
      <c r="Q1866" s="13"/>
      <c r="U1866" s="14"/>
    </row>
    <row r="1867" spans="1:21" s="8" customFormat="1" x14ac:dyDescent="0.3">
      <c r="A1867" s="9">
        <v>5000</v>
      </c>
      <c r="B1867" s="9">
        <v>90</v>
      </c>
      <c r="C1867" s="9">
        <v>0.75</v>
      </c>
      <c r="D1867" s="9" t="s">
        <v>21</v>
      </c>
      <c r="E1867" s="9" t="s">
        <v>113</v>
      </c>
      <c r="F1867" s="9" t="s">
        <v>23</v>
      </c>
      <c r="G1867" s="9">
        <v>2476</v>
      </c>
      <c r="H1867" s="9" t="s">
        <v>23</v>
      </c>
      <c r="I1867" s="9">
        <v>2525</v>
      </c>
      <c r="J1867" s="9">
        <v>2555</v>
      </c>
      <c r="K1867" s="9">
        <v>2525</v>
      </c>
      <c r="L1867" s="9">
        <v>2555</v>
      </c>
      <c r="M1867" s="8" t="s">
        <v>23</v>
      </c>
      <c r="N1867" s="11">
        <v>2555</v>
      </c>
      <c r="O1867" s="12"/>
      <c r="P1867" s="12"/>
      <c r="Q1867" s="13"/>
      <c r="U1867" s="14"/>
    </row>
    <row r="1868" spans="1:21" s="8" customFormat="1" x14ac:dyDescent="0.3">
      <c r="A1868" s="9">
        <v>5000</v>
      </c>
      <c r="B1868" s="9">
        <v>90</v>
      </c>
      <c r="C1868" s="9">
        <v>0.75</v>
      </c>
      <c r="D1868" s="9" t="s">
        <v>21</v>
      </c>
      <c r="E1868" s="9" t="s">
        <v>114</v>
      </c>
      <c r="F1868" s="9" t="s">
        <v>23</v>
      </c>
      <c r="G1868" s="9">
        <v>2392</v>
      </c>
      <c r="H1868" s="9" t="s">
        <v>23</v>
      </c>
      <c r="I1868" s="9">
        <v>2469</v>
      </c>
      <c r="J1868" s="9">
        <v>2479</v>
      </c>
      <c r="K1868" s="9">
        <v>2469</v>
      </c>
      <c r="L1868" s="9">
        <v>2479</v>
      </c>
      <c r="M1868" s="8" t="s">
        <v>23</v>
      </c>
      <c r="N1868" s="11">
        <v>2479</v>
      </c>
      <c r="O1868" s="12"/>
      <c r="P1868" s="12"/>
      <c r="Q1868" s="13"/>
      <c r="U1868" s="14"/>
    </row>
    <row r="1869" spans="1:21" s="8" customFormat="1" x14ac:dyDescent="0.3">
      <c r="A1869" s="9">
        <v>5000</v>
      </c>
      <c r="B1869" s="9">
        <v>90</v>
      </c>
      <c r="C1869" s="9">
        <v>0.75</v>
      </c>
      <c r="D1869" s="9" t="s">
        <v>21</v>
      </c>
      <c r="E1869" s="9" t="s">
        <v>115</v>
      </c>
      <c r="F1869" s="9" t="s">
        <v>23</v>
      </c>
      <c r="G1869" s="9">
        <v>2494</v>
      </c>
      <c r="H1869" s="9" t="s">
        <v>23</v>
      </c>
      <c r="I1869" s="9">
        <v>2557</v>
      </c>
      <c r="J1869" s="9">
        <v>2574</v>
      </c>
      <c r="K1869" s="9">
        <v>2557</v>
      </c>
      <c r="L1869" s="9">
        <v>2574</v>
      </c>
      <c r="M1869" s="8" t="s">
        <v>23</v>
      </c>
      <c r="N1869" s="11">
        <v>2574</v>
      </c>
      <c r="O1869" s="12"/>
      <c r="P1869" s="12"/>
      <c r="Q1869" s="13"/>
      <c r="U1869" s="14"/>
    </row>
    <row r="1870" spans="1:21" s="8" customFormat="1" x14ac:dyDescent="0.3">
      <c r="A1870" s="9">
        <v>5000</v>
      </c>
      <c r="B1870" s="9">
        <v>90</v>
      </c>
      <c r="C1870" s="9">
        <v>0.75</v>
      </c>
      <c r="D1870" s="9" t="s">
        <v>21</v>
      </c>
      <c r="E1870" s="9" t="s">
        <v>116</v>
      </c>
      <c r="F1870" s="9" t="s">
        <v>23</v>
      </c>
      <c r="G1870" s="9">
        <v>2574</v>
      </c>
      <c r="H1870" s="9" t="s">
        <v>23</v>
      </c>
      <c r="I1870" s="9">
        <v>2646</v>
      </c>
      <c r="J1870" s="9">
        <v>2658</v>
      </c>
      <c r="K1870" s="9">
        <v>2646</v>
      </c>
      <c r="L1870" s="9">
        <v>2658</v>
      </c>
      <c r="M1870" s="8" t="s">
        <v>23</v>
      </c>
      <c r="N1870" s="11">
        <v>2658</v>
      </c>
      <c r="O1870" s="12"/>
      <c r="P1870" s="12"/>
      <c r="Q1870" s="13"/>
      <c r="U1870" s="14"/>
    </row>
    <row r="1871" spans="1:21" s="8" customFormat="1" x14ac:dyDescent="0.3">
      <c r="A1871" s="9">
        <v>5000</v>
      </c>
      <c r="B1871" s="9">
        <v>90</v>
      </c>
      <c r="C1871" s="9">
        <v>0.75</v>
      </c>
      <c r="D1871" s="9" t="s">
        <v>21</v>
      </c>
      <c r="E1871" s="9" t="s">
        <v>117</v>
      </c>
      <c r="F1871" s="9" t="s">
        <v>23</v>
      </c>
      <c r="G1871" s="9">
        <v>2518</v>
      </c>
      <c r="H1871" s="9" t="s">
        <v>23</v>
      </c>
      <c r="I1871" s="9">
        <v>2596</v>
      </c>
      <c r="J1871" s="9">
        <v>2603</v>
      </c>
      <c r="K1871" s="9">
        <v>2596</v>
      </c>
      <c r="L1871" s="9">
        <v>2603</v>
      </c>
      <c r="M1871" s="8" t="s">
        <v>23</v>
      </c>
      <c r="N1871" s="11">
        <v>2603</v>
      </c>
      <c r="O1871" s="12"/>
      <c r="P1871" s="12"/>
      <c r="Q1871" s="13"/>
      <c r="U1871" s="14"/>
    </row>
    <row r="1872" spans="1:21" s="8" customFormat="1" x14ac:dyDescent="0.3">
      <c r="A1872" s="9">
        <v>5000</v>
      </c>
      <c r="B1872" s="9">
        <v>90</v>
      </c>
      <c r="C1872" s="9">
        <v>0.75</v>
      </c>
      <c r="D1872" s="9" t="s">
        <v>21</v>
      </c>
      <c r="E1872" s="9" t="s">
        <v>118</v>
      </c>
      <c r="F1872" s="9" t="s">
        <v>23</v>
      </c>
      <c r="G1872" s="9">
        <v>2501</v>
      </c>
      <c r="H1872" s="9" t="s">
        <v>23</v>
      </c>
      <c r="I1872" s="9">
        <v>2565</v>
      </c>
      <c r="J1872" s="9">
        <v>2580</v>
      </c>
      <c r="K1872" s="9">
        <v>2565</v>
      </c>
      <c r="L1872" s="9">
        <v>2580</v>
      </c>
      <c r="M1872" s="8" t="s">
        <v>23</v>
      </c>
      <c r="N1872" s="11">
        <v>2580</v>
      </c>
      <c r="O1872" s="12"/>
      <c r="P1872" s="12"/>
      <c r="Q1872" s="13"/>
      <c r="U1872" s="14"/>
    </row>
    <row r="1873" spans="1:29" s="8" customFormat="1" x14ac:dyDescent="0.3">
      <c r="A1873" s="9">
        <v>5000</v>
      </c>
      <c r="B1873" s="9">
        <v>90</v>
      </c>
      <c r="C1873" s="9">
        <v>0.75</v>
      </c>
      <c r="D1873" s="9" t="s">
        <v>21</v>
      </c>
      <c r="E1873" s="9" t="s">
        <v>119</v>
      </c>
      <c r="F1873" s="9" t="s">
        <v>23</v>
      </c>
      <c r="G1873" s="9">
        <v>2459</v>
      </c>
      <c r="H1873" s="9" t="s">
        <v>23</v>
      </c>
      <c r="I1873" s="9">
        <v>2520</v>
      </c>
      <c r="J1873" s="9">
        <v>2539</v>
      </c>
      <c r="K1873" s="9">
        <v>2520</v>
      </c>
      <c r="L1873" s="9">
        <v>2539</v>
      </c>
      <c r="M1873" s="8" t="s">
        <v>23</v>
      </c>
      <c r="N1873" s="11">
        <v>2539</v>
      </c>
      <c r="O1873" s="12"/>
      <c r="P1873" s="12"/>
      <c r="Q1873" s="13"/>
      <c r="U1873" s="14"/>
    </row>
    <row r="1874" spans="1:29" s="8" customFormat="1" x14ac:dyDescent="0.3">
      <c r="A1874" s="9">
        <v>5000</v>
      </c>
      <c r="B1874" s="9">
        <v>90</v>
      </c>
      <c r="C1874" s="9">
        <v>0.75</v>
      </c>
      <c r="D1874" s="9" t="s">
        <v>21</v>
      </c>
      <c r="E1874" s="9" t="s">
        <v>120</v>
      </c>
      <c r="F1874" s="9" t="s">
        <v>23</v>
      </c>
      <c r="G1874" s="9">
        <v>2436</v>
      </c>
      <c r="H1874" s="9" t="s">
        <v>23</v>
      </c>
      <c r="I1874" s="9">
        <v>2488</v>
      </c>
      <c r="J1874" s="9">
        <v>2512</v>
      </c>
      <c r="K1874" s="9">
        <v>2488</v>
      </c>
      <c r="L1874" s="9">
        <v>2512</v>
      </c>
      <c r="M1874" s="8" t="s">
        <v>23</v>
      </c>
      <c r="N1874" s="11">
        <v>2512</v>
      </c>
      <c r="O1874" s="12"/>
      <c r="P1874" s="12"/>
      <c r="Q1874" s="13"/>
      <c r="U1874" s="14"/>
    </row>
    <row r="1875" spans="1:29" s="8" customFormat="1" x14ac:dyDescent="0.3">
      <c r="A1875" s="9">
        <v>5000</v>
      </c>
      <c r="B1875" s="9">
        <v>90</v>
      </c>
      <c r="C1875" s="9">
        <v>0.75</v>
      </c>
      <c r="D1875" s="9" t="s">
        <v>21</v>
      </c>
      <c r="E1875" s="9" t="s">
        <v>121</v>
      </c>
      <c r="F1875" s="9" t="s">
        <v>23</v>
      </c>
      <c r="G1875" s="9">
        <v>2446</v>
      </c>
      <c r="H1875" s="9" t="s">
        <v>23</v>
      </c>
      <c r="I1875" s="9">
        <v>2520</v>
      </c>
      <c r="J1875" s="9">
        <v>2534</v>
      </c>
      <c r="K1875" s="9">
        <v>2520</v>
      </c>
      <c r="L1875" s="9">
        <v>2534</v>
      </c>
      <c r="M1875" s="8" t="s">
        <v>23</v>
      </c>
      <c r="N1875" s="11">
        <v>2534</v>
      </c>
      <c r="O1875" s="12"/>
      <c r="P1875" s="12"/>
      <c r="Q1875" s="13"/>
      <c r="U1875" s="14"/>
    </row>
    <row r="1876" spans="1:29" s="8" customFormat="1" x14ac:dyDescent="0.3">
      <c r="A1876" s="9">
        <v>5000</v>
      </c>
      <c r="B1876" s="9">
        <v>90</v>
      </c>
      <c r="C1876" s="9">
        <v>0.75</v>
      </c>
      <c r="D1876" s="9" t="s">
        <v>21</v>
      </c>
      <c r="E1876" s="9" t="s">
        <v>122</v>
      </c>
      <c r="F1876" s="9" t="s">
        <v>23</v>
      </c>
      <c r="G1876" s="9">
        <v>2451</v>
      </c>
      <c r="H1876" s="9" t="s">
        <v>23</v>
      </c>
      <c r="I1876" s="9">
        <v>2505</v>
      </c>
      <c r="J1876" s="9">
        <v>2532</v>
      </c>
      <c r="K1876" s="9">
        <v>2505</v>
      </c>
      <c r="L1876" s="9">
        <v>2532</v>
      </c>
      <c r="M1876" s="8" t="s">
        <v>23</v>
      </c>
      <c r="N1876" s="11">
        <v>2532</v>
      </c>
      <c r="O1876" s="12"/>
      <c r="P1876" s="12"/>
      <c r="Q1876" s="13"/>
      <c r="U1876" s="14"/>
    </row>
    <row r="1877" spans="1:29" x14ac:dyDescent="0.3">
      <c r="A1877" s="4">
        <v>5000</v>
      </c>
      <c r="B1877" s="4">
        <v>90</v>
      </c>
      <c r="C1877" s="4">
        <v>0.25</v>
      </c>
      <c r="D1877" s="4" t="s">
        <v>123</v>
      </c>
      <c r="E1877" s="4" t="s">
        <v>199</v>
      </c>
      <c r="F1877" s="4" t="s">
        <v>23</v>
      </c>
      <c r="G1877" s="4">
        <v>37</v>
      </c>
      <c r="H1877" s="4" t="s">
        <v>23</v>
      </c>
      <c r="I1877" s="4">
        <v>-59</v>
      </c>
      <c r="J1877" s="4">
        <v>38</v>
      </c>
      <c r="K1877" s="4">
        <v>-59</v>
      </c>
      <c r="L1877" s="4">
        <v>36</v>
      </c>
      <c r="M1877" s="8" t="s">
        <v>23</v>
      </c>
      <c r="N1877" s="5">
        <v>38</v>
      </c>
      <c r="O1877" s="6"/>
      <c r="P1877" s="6"/>
      <c r="Q1877" s="7"/>
      <c r="R1877" s="8">
        <f t="shared" ref="R1877" si="816">A1877</f>
        <v>5000</v>
      </c>
      <c r="S1877" s="8">
        <f t="shared" ref="S1877" si="817">B1877</f>
        <v>90</v>
      </c>
      <c r="T1877" s="8">
        <f t="shared" ref="T1877" si="818">C1877</f>
        <v>0.25</v>
      </c>
      <c r="U1877" s="8" t="str">
        <f t="shared" ref="U1877" si="819">D1877</f>
        <v>ER</v>
      </c>
      <c r="V1877" s="8">
        <f t="shared" ref="V1877" si="820">AVERAGE(G1877:G1901)</f>
        <v>39.64</v>
      </c>
      <c r="W1877" s="8" t="e">
        <f t="shared" ref="W1877" si="821">AVERAGE(H1877:H1901)</f>
        <v>#DIV/0!</v>
      </c>
      <c r="X1877" s="8">
        <f t="shared" ref="X1877" si="822">AVERAGE(I1877:I1901)</f>
        <v>-42.32</v>
      </c>
      <c r="Y1877" s="8">
        <f t="shared" ref="Y1877" si="823">AVERAGE(J1877:J1901)</f>
        <v>39.96</v>
      </c>
      <c r="Z1877" s="8">
        <f t="shared" ref="Z1877" si="824">AVERAGE(K1877:K1901)</f>
        <v>-42.32</v>
      </c>
      <c r="AA1877" s="8">
        <f t="shared" ref="AA1877" si="825">AVERAGE(L1877:L1901)</f>
        <v>38.56</v>
      </c>
      <c r="AB1877" s="8" t="e">
        <f t="shared" ref="AB1877:AC1877" si="826">AVERAGE(M1877:M1901)</f>
        <v>#DIV/0!</v>
      </c>
      <c r="AC1877" s="8">
        <f t="shared" si="826"/>
        <v>39.96</v>
      </c>
    </row>
    <row r="1878" spans="1:29" x14ac:dyDescent="0.3">
      <c r="A1878" s="4">
        <v>5000</v>
      </c>
      <c r="B1878" s="4">
        <v>90</v>
      </c>
      <c r="C1878" s="4">
        <v>0.25</v>
      </c>
      <c r="D1878" s="4" t="s">
        <v>123</v>
      </c>
      <c r="E1878" s="4" t="s">
        <v>200</v>
      </c>
      <c r="F1878" s="4" t="s">
        <v>23</v>
      </c>
      <c r="G1878" s="4">
        <v>37</v>
      </c>
      <c r="H1878" s="4" t="s">
        <v>23</v>
      </c>
      <c r="I1878" s="4">
        <v>-49</v>
      </c>
      <c r="J1878" s="4">
        <v>37</v>
      </c>
      <c r="K1878" s="4">
        <v>-49</v>
      </c>
      <c r="L1878" s="4">
        <v>36</v>
      </c>
      <c r="M1878" s="8" t="s">
        <v>23</v>
      </c>
      <c r="N1878" s="5">
        <v>37</v>
      </c>
      <c r="O1878" s="6"/>
      <c r="P1878" s="6"/>
      <c r="Q1878" s="7"/>
      <c r="R1878" s="8"/>
      <c r="S1878" s="8"/>
      <c r="T1878" s="8"/>
      <c r="U1878" s="14"/>
      <c r="V1878" s="8"/>
      <c r="W1878" s="8"/>
      <c r="X1878" s="8"/>
      <c r="Y1878" s="8"/>
      <c r="Z1878" s="8"/>
      <c r="AA1878" s="8"/>
      <c r="AB1878" s="8"/>
      <c r="AC1878" s="8"/>
    </row>
    <row r="1879" spans="1:29" x14ac:dyDescent="0.3">
      <c r="A1879" s="4">
        <v>5000</v>
      </c>
      <c r="B1879" s="4">
        <v>90</v>
      </c>
      <c r="C1879" s="4">
        <v>0.25</v>
      </c>
      <c r="D1879" s="4" t="s">
        <v>123</v>
      </c>
      <c r="E1879" s="4" t="s">
        <v>201</v>
      </c>
      <c r="F1879" s="4" t="s">
        <v>23</v>
      </c>
      <c r="G1879" s="4">
        <v>40</v>
      </c>
      <c r="H1879" s="4" t="s">
        <v>23</v>
      </c>
      <c r="I1879" s="4">
        <v>-49</v>
      </c>
      <c r="J1879" s="4">
        <v>40</v>
      </c>
      <c r="K1879" s="4">
        <v>-49</v>
      </c>
      <c r="L1879" s="4">
        <v>38</v>
      </c>
      <c r="M1879" s="8" t="s">
        <v>23</v>
      </c>
      <c r="N1879" s="5">
        <v>40</v>
      </c>
      <c r="O1879" s="6"/>
      <c r="P1879" s="6"/>
      <c r="Q1879" s="7"/>
      <c r="R1879" s="8"/>
      <c r="S1879" s="8"/>
      <c r="T1879" s="8"/>
      <c r="U1879" s="14"/>
      <c r="V1879" s="8"/>
      <c r="W1879" s="8"/>
      <c r="X1879" s="8"/>
      <c r="Y1879" s="8"/>
      <c r="Z1879" s="8"/>
      <c r="AA1879" s="8"/>
      <c r="AB1879" s="8"/>
      <c r="AC1879" s="8"/>
    </row>
    <row r="1880" spans="1:29" x14ac:dyDescent="0.3">
      <c r="A1880" s="4">
        <v>5000</v>
      </c>
      <c r="B1880" s="4">
        <v>90</v>
      </c>
      <c r="C1880" s="4">
        <v>0.25</v>
      </c>
      <c r="D1880" s="4" t="s">
        <v>123</v>
      </c>
      <c r="E1880" s="4" t="s">
        <v>202</v>
      </c>
      <c r="F1880" s="4" t="s">
        <v>23</v>
      </c>
      <c r="G1880" s="4">
        <v>42</v>
      </c>
      <c r="H1880" s="4" t="s">
        <v>23</v>
      </c>
      <c r="I1880" s="4">
        <v>-50</v>
      </c>
      <c r="J1880" s="4">
        <v>43</v>
      </c>
      <c r="K1880" s="4">
        <v>-50</v>
      </c>
      <c r="L1880" s="4">
        <v>41</v>
      </c>
      <c r="M1880" s="8" t="s">
        <v>23</v>
      </c>
      <c r="N1880" s="5">
        <v>43</v>
      </c>
      <c r="O1880" s="6"/>
      <c r="P1880" s="6"/>
      <c r="Q1880" s="7"/>
      <c r="R1880" s="8"/>
      <c r="S1880" s="8"/>
      <c r="T1880" s="8"/>
      <c r="U1880" s="14"/>
      <c r="V1880" s="8"/>
      <c r="W1880" s="8"/>
      <c r="X1880" s="8"/>
      <c r="Y1880" s="8"/>
      <c r="Z1880" s="8"/>
      <c r="AA1880" s="8"/>
      <c r="AB1880" s="8"/>
      <c r="AC1880" s="8"/>
    </row>
    <row r="1881" spans="1:29" x14ac:dyDescent="0.3">
      <c r="A1881" s="4">
        <v>5000</v>
      </c>
      <c r="B1881" s="4">
        <v>90</v>
      </c>
      <c r="C1881" s="4">
        <v>0.25</v>
      </c>
      <c r="D1881" s="4" t="s">
        <v>123</v>
      </c>
      <c r="E1881" s="4" t="s">
        <v>203</v>
      </c>
      <c r="F1881" s="4" t="s">
        <v>23</v>
      </c>
      <c r="G1881" s="4">
        <v>44</v>
      </c>
      <c r="H1881" s="4" t="s">
        <v>23</v>
      </c>
      <c r="I1881" s="4">
        <v>-60</v>
      </c>
      <c r="J1881" s="4">
        <v>44</v>
      </c>
      <c r="K1881" s="4">
        <v>-60</v>
      </c>
      <c r="L1881" s="4">
        <v>38</v>
      </c>
      <c r="M1881" s="8" t="s">
        <v>23</v>
      </c>
      <c r="N1881" s="5">
        <v>44</v>
      </c>
      <c r="O1881" s="6"/>
      <c r="P1881" s="6"/>
      <c r="Q1881" s="7"/>
      <c r="R1881" s="8"/>
      <c r="S1881" s="8"/>
      <c r="T1881" s="8"/>
      <c r="U1881" s="14"/>
      <c r="V1881" s="8"/>
      <c r="W1881" s="8"/>
      <c r="X1881" s="8"/>
      <c r="Y1881" s="8"/>
      <c r="Z1881" s="8"/>
      <c r="AA1881" s="8"/>
      <c r="AB1881" s="8"/>
      <c r="AC1881" s="8"/>
    </row>
    <row r="1882" spans="1:29" x14ac:dyDescent="0.3">
      <c r="A1882" s="4">
        <v>5000</v>
      </c>
      <c r="B1882" s="4">
        <v>90</v>
      </c>
      <c r="C1882" s="4">
        <v>0.25</v>
      </c>
      <c r="D1882" s="4" t="s">
        <v>123</v>
      </c>
      <c r="E1882" s="4" t="s">
        <v>204</v>
      </c>
      <c r="F1882" s="4" t="s">
        <v>23</v>
      </c>
      <c r="G1882" s="4">
        <v>44</v>
      </c>
      <c r="H1882" s="4" t="s">
        <v>23</v>
      </c>
      <c r="I1882" s="4">
        <v>-34</v>
      </c>
      <c r="J1882" s="4">
        <v>44</v>
      </c>
      <c r="K1882" s="4">
        <v>-34</v>
      </c>
      <c r="L1882" s="4">
        <v>43</v>
      </c>
      <c r="M1882" s="8" t="s">
        <v>23</v>
      </c>
      <c r="N1882" s="5">
        <v>44</v>
      </c>
      <c r="O1882" s="6"/>
      <c r="P1882" s="6"/>
      <c r="Q1882" s="7"/>
      <c r="R1882" s="8"/>
      <c r="S1882" s="8"/>
      <c r="T1882" s="8"/>
      <c r="U1882" s="14"/>
      <c r="V1882" s="8"/>
      <c r="W1882" s="8"/>
      <c r="X1882" s="8"/>
      <c r="Y1882" s="8"/>
      <c r="Z1882" s="8"/>
      <c r="AA1882" s="8"/>
      <c r="AB1882" s="8"/>
      <c r="AC1882" s="8"/>
    </row>
    <row r="1883" spans="1:29" x14ac:dyDescent="0.3">
      <c r="A1883" s="4">
        <v>5000</v>
      </c>
      <c r="B1883" s="4">
        <v>90</v>
      </c>
      <c r="C1883" s="4">
        <v>0.25</v>
      </c>
      <c r="D1883" s="4" t="s">
        <v>123</v>
      </c>
      <c r="E1883" s="4" t="s">
        <v>205</v>
      </c>
      <c r="F1883" s="4" t="s">
        <v>23</v>
      </c>
      <c r="G1883" s="4">
        <v>24</v>
      </c>
      <c r="H1883" s="4" t="s">
        <v>23</v>
      </c>
      <c r="I1883" s="4">
        <v>-71</v>
      </c>
      <c r="J1883" s="4">
        <v>24</v>
      </c>
      <c r="K1883" s="4">
        <v>-71</v>
      </c>
      <c r="L1883" s="4">
        <v>24</v>
      </c>
      <c r="M1883" s="8" t="s">
        <v>23</v>
      </c>
      <c r="N1883" s="5">
        <v>24</v>
      </c>
      <c r="O1883" s="6"/>
      <c r="P1883" s="6"/>
      <c r="Q1883" s="7"/>
      <c r="R1883" s="8"/>
      <c r="S1883" s="8"/>
      <c r="T1883" s="8"/>
      <c r="U1883" s="14"/>
      <c r="V1883" s="8"/>
      <c r="W1883" s="8"/>
      <c r="X1883" s="8"/>
      <c r="Y1883" s="8"/>
      <c r="Z1883" s="8"/>
      <c r="AA1883" s="8"/>
      <c r="AB1883" s="8"/>
      <c r="AC1883" s="8"/>
    </row>
    <row r="1884" spans="1:29" x14ac:dyDescent="0.3">
      <c r="A1884" s="4">
        <v>5000</v>
      </c>
      <c r="B1884" s="4">
        <v>90</v>
      </c>
      <c r="C1884" s="4">
        <v>0.25</v>
      </c>
      <c r="D1884" s="4" t="s">
        <v>123</v>
      </c>
      <c r="E1884" s="4" t="s">
        <v>206</v>
      </c>
      <c r="F1884" s="4" t="s">
        <v>23</v>
      </c>
      <c r="G1884" s="4">
        <v>49</v>
      </c>
      <c r="H1884" s="4" t="s">
        <v>23</v>
      </c>
      <c r="I1884" s="4">
        <v>-42</v>
      </c>
      <c r="J1884" s="4">
        <v>50</v>
      </c>
      <c r="K1884" s="4">
        <v>-42</v>
      </c>
      <c r="L1884" s="4">
        <v>49</v>
      </c>
      <c r="M1884" s="8" t="s">
        <v>23</v>
      </c>
      <c r="N1884" s="5">
        <v>50</v>
      </c>
      <c r="O1884" s="6"/>
      <c r="P1884" s="6"/>
      <c r="Q1884" s="7"/>
      <c r="R1884" s="8"/>
      <c r="S1884" s="8"/>
      <c r="T1884" s="8"/>
      <c r="U1884" s="14"/>
      <c r="V1884" s="8"/>
      <c r="W1884" s="8"/>
      <c r="X1884" s="8"/>
      <c r="Y1884" s="8"/>
      <c r="Z1884" s="8"/>
      <c r="AA1884" s="8"/>
      <c r="AB1884" s="8"/>
      <c r="AC1884" s="8"/>
    </row>
    <row r="1885" spans="1:29" x14ac:dyDescent="0.3">
      <c r="A1885" s="4">
        <v>5000</v>
      </c>
      <c r="B1885" s="4">
        <v>90</v>
      </c>
      <c r="C1885" s="4">
        <v>0.25</v>
      </c>
      <c r="D1885" s="4" t="s">
        <v>123</v>
      </c>
      <c r="E1885" s="4" t="s">
        <v>207</v>
      </c>
      <c r="F1885" s="4" t="s">
        <v>23</v>
      </c>
      <c r="G1885" s="4">
        <v>44</v>
      </c>
      <c r="H1885" s="4" t="s">
        <v>23</v>
      </c>
      <c r="I1885" s="4">
        <v>-22</v>
      </c>
      <c r="J1885" s="4">
        <v>44</v>
      </c>
      <c r="K1885" s="4">
        <v>-22</v>
      </c>
      <c r="L1885" s="4">
        <v>41</v>
      </c>
      <c r="M1885" s="8" t="s">
        <v>23</v>
      </c>
      <c r="N1885" s="5">
        <v>44</v>
      </c>
      <c r="O1885" s="6"/>
      <c r="P1885" s="6"/>
      <c r="Q1885" s="7"/>
      <c r="R1885" s="8"/>
      <c r="S1885" s="8"/>
      <c r="T1885" s="8"/>
      <c r="U1885" s="14"/>
      <c r="V1885" s="8"/>
      <c r="W1885" s="8"/>
      <c r="X1885" s="8"/>
      <c r="Y1885" s="8"/>
      <c r="Z1885" s="8"/>
      <c r="AA1885" s="8"/>
      <c r="AB1885" s="8"/>
      <c r="AC1885" s="8"/>
    </row>
    <row r="1886" spans="1:29" x14ac:dyDescent="0.3">
      <c r="A1886" s="4">
        <v>5000</v>
      </c>
      <c r="B1886" s="4">
        <v>90</v>
      </c>
      <c r="C1886" s="4">
        <v>0.25</v>
      </c>
      <c r="D1886" s="4" t="s">
        <v>123</v>
      </c>
      <c r="E1886" s="4" t="s">
        <v>208</v>
      </c>
      <c r="F1886" s="4" t="s">
        <v>23</v>
      </c>
      <c r="G1886" s="4">
        <v>55</v>
      </c>
      <c r="H1886" s="4" t="s">
        <v>23</v>
      </c>
      <c r="I1886" s="4">
        <v>-52</v>
      </c>
      <c r="J1886" s="4">
        <v>57</v>
      </c>
      <c r="K1886" s="4">
        <v>-52</v>
      </c>
      <c r="L1886" s="4">
        <v>56</v>
      </c>
      <c r="M1886" s="8" t="s">
        <v>23</v>
      </c>
      <c r="N1886" s="5">
        <v>57</v>
      </c>
      <c r="O1886" s="6"/>
      <c r="P1886" s="6"/>
      <c r="Q1886" s="7"/>
      <c r="R1886" s="8"/>
      <c r="S1886" s="8"/>
      <c r="T1886" s="8"/>
      <c r="U1886" s="14"/>
      <c r="V1886" s="8"/>
      <c r="W1886" s="8"/>
      <c r="X1886" s="8"/>
      <c r="Y1886" s="8"/>
      <c r="Z1886" s="8"/>
      <c r="AA1886" s="8"/>
      <c r="AB1886" s="8"/>
      <c r="AC1886" s="8"/>
    </row>
    <row r="1887" spans="1:29" x14ac:dyDescent="0.3">
      <c r="A1887" s="4">
        <v>5000</v>
      </c>
      <c r="B1887" s="4">
        <v>90</v>
      </c>
      <c r="C1887" s="4">
        <v>0.25</v>
      </c>
      <c r="D1887" s="4" t="s">
        <v>123</v>
      </c>
      <c r="E1887" s="4" t="s">
        <v>209</v>
      </c>
      <c r="F1887" s="4" t="s">
        <v>23</v>
      </c>
      <c r="G1887" s="4">
        <v>45</v>
      </c>
      <c r="H1887" s="4" t="s">
        <v>23</v>
      </c>
      <c r="I1887" s="4">
        <v>-38</v>
      </c>
      <c r="J1887" s="4">
        <v>45</v>
      </c>
      <c r="K1887" s="4">
        <v>-38</v>
      </c>
      <c r="L1887" s="4">
        <v>45</v>
      </c>
      <c r="M1887" s="8" t="s">
        <v>23</v>
      </c>
      <c r="N1887" s="5">
        <v>45</v>
      </c>
      <c r="O1887" s="6"/>
      <c r="P1887" s="6"/>
      <c r="Q1887" s="7"/>
      <c r="R1887" s="8"/>
      <c r="S1887" s="8"/>
      <c r="T1887" s="8"/>
      <c r="U1887" s="14"/>
      <c r="V1887" s="8"/>
      <c r="W1887" s="8"/>
      <c r="X1887" s="8"/>
      <c r="Y1887" s="8"/>
      <c r="Z1887" s="8"/>
      <c r="AA1887" s="8"/>
      <c r="AB1887" s="8"/>
      <c r="AC1887" s="8"/>
    </row>
    <row r="1888" spans="1:29" x14ac:dyDescent="0.3">
      <c r="A1888" s="4">
        <v>5000</v>
      </c>
      <c r="B1888" s="4">
        <v>90</v>
      </c>
      <c r="C1888" s="4">
        <v>0.25</v>
      </c>
      <c r="D1888" s="4" t="s">
        <v>123</v>
      </c>
      <c r="E1888" s="4" t="s">
        <v>210</v>
      </c>
      <c r="F1888" s="4" t="s">
        <v>23</v>
      </c>
      <c r="G1888" s="4">
        <v>46</v>
      </c>
      <c r="H1888" s="4" t="s">
        <v>23</v>
      </c>
      <c r="I1888" s="4">
        <v>-61</v>
      </c>
      <c r="J1888" s="4">
        <v>46</v>
      </c>
      <c r="K1888" s="4">
        <v>-61</v>
      </c>
      <c r="L1888" s="4">
        <v>44</v>
      </c>
      <c r="M1888" s="8" t="s">
        <v>23</v>
      </c>
      <c r="N1888" s="5">
        <v>46</v>
      </c>
      <c r="O1888" s="6"/>
      <c r="P1888" s="6"/>
      <c r="Q1888" s="7"/>
      <c r="R1888" s="8"/>
      <c r="S1888" s="8"/>
      <c r="T1888" s="8"/>
      <c r="U1888" s="14"/>
      <c r="V1888" s="8"/>
      <c r="W1888" s="8"/>
      <c r="X1888" s="8"/>
      <c r="Y1888" s="8"/>
      <c r="Z1888" s="8"/>
      <c r="AA1888" s="8"/>
      <c r="AB1888" s="8"/>
      <c r="AC1888" s="8"/>
    </row>
    <row r="1889" spans="1:29" x14ac:dyDescent="0.3">
      <c r="A1889" s="4">
        <v>5000</v>
      </c>
      <c r="B1889" s="4">
        <v>90</v>
      </c>
      <c r="C1889" s="4">
        <v>0.25</v>
      </c>
      <c r="D1889" s="4" t="s">
        <v>123</v>
      </c>
      <c r="E1889" s="4" t="s">
        <v>211</v>
      </c>
      <c r="F1889" s="4" t="s">
        <v>23</v>
      </c>
      <c r="G1889" s="4">
        <v>32</v>
      </c>
      <c r="H1889" s="4" t="s">
        <v>23</v>
      </c>
      <c r="I1889" s="4">
        <v>-29</v>
      </c>
      <c r="J1889" s="4">
        <v>32</v>
      </c>
      <c r="K1889" s="4">
        <v>-29</v>
      </c>
      <c r="L1889" s="4">
        <v>31</v>
      </c>
      <c r="M1889" s="8" t="s">
        <v>23</v>
      </c>
      <c r="N1889" s="5">
        <v>32</v>
      </c>
      <c r="O1889" s="6"/>
      <c r="P1889" s="6"/>
      <c r="Q1889" s="7"/>
      <c r="R1889" s="8"/>
      <c r="S1889" s="8"/>
      <c r="T1889" s="8"/>
      <c r="U1889" s="14"/>
      <c r="V1889" s="8"/>
      <c r="W1889" s="8"/>
      <c r="X1889" s="8"/>
      <c r="Y1889" s="8"/>
      <c r="Z1889" s="8"/>
      <c r="AA1889" s="8"/>
      <c r="AB1889" s="8"/>
      <c r="AC1889" s="8"/>
    </row>
    <row r="1890" spans="1:29" x14ac:dyDescent="0.3">
      <c r="A1890" s="4">
        <v>5000</v>
      </c>
      <c r="B1890" s="4">
        <v>90</v>
      </c>
      <c r="C1890" s="4">
        <v>0.25</v>
      </c>
      <c r="D1890" s="4" t="s">
        <v>123</v>
      </c>
      <c r="E1890" s="4" t="s">
        <v>212</v>
      </c>
      <c r="F1890" s="4" t="s">
        <v>23</v>
      </c>
      <c r="G1890" s="4">
        <v>33</v>
      </c>
      <c r="H1890" s="4" t="s">
        <v>23</v>
      </c>
      <c r="I1890" s="4">
        <v>-26</v>
      </c>
      <c r="J1890" s="4">
        <v>33</v>
      </c>
      <c r="K1890" s="4">
        <v>-26</v>
      </c>
      <c r="L1890" s="4">
        <v>33</v>
      </c>
      <c r="M1890" s="8" t="s">
        <v>23</v>
      </c>
      <c r="N1890" s="5">
        <v>33</v>
      </c>
      <c r="O1890" s="6"/>
      <c r="P1890" s="6"/>
      <c r="Q1890" s="7"/>
      <c r="R1890" s="8"/>
      <c r="S1890" s="8"/>
      <c r="T1890" s="8"/>
      <c r="U1890" s="14"/>
      <c r="V1890" s="8"/>
      <c r="W1890" s="8"/>
      <c r="X1890" s="8"/>
      <c r="Y1890" s="8"/>
      <c r="Z1890" s="8"/>
      <c r="AA1890" s="8"/>
      <c r="AB1890" s="8"/>
      <c r="AC1890" s="8"/>
    </row>
    <row r="1891" spans="1:29" x14ac:dyDescent="0.3">
      <c r="A1891" s="4">
        <v>5000</v>
      </c>
      <c r="B1891" s="4">
        <v>90</v>
      </c>
      <c r="C1891" s="4">
        <v>0.25</v>
      </c>
      <c r="D1891" s="4" t="s">
        <v>123</v>
      </c>
      <c r="E1891" s="4" t="s">
        <v>213</v>
      </c>
      <c r="F1891" s="4" t="s">
        <v>23</v>
      </c>
      <c r="G1891" s="4">
        <v>36</v>
      </c>
      <c r="H1891" s="4" t="s">
        <v>23</v>
      </c>
      <c r="I1891" s="4">
        <v>-45</v>
      </c>
      <c r="J1891" s="4">
        <v>36</v>
      </c>
      <c r="K1891" s="4">
        <v>-45</v>
      </c>
      <c r="L1891" s="4">
        <v>34</v>
      </c>
      <c r="M1891" s="8" t="s">
        <v>23</v>
      </c>
      <c r="N1891" s="5">
        <v>36</v>
      </c>
      <c r="O1891" s="6"/>
      <c r="P1891" s="6"/>
      <c r="Q1891" s="7"/>
      <c r="R1891" s="8"/>
      <c r="S1891" s="8"/>
      <c r="T1891" s="8"/>
      <c r="U1891" s="14"/>
      <c r="V1891" s="8"/>
      <c r="W1891" s="8"/>
      <c r="X1891" s="8"/>
      <c r="Y1891" s="8"/>
      <c r="Z1891" s="8"/>
      <c r="AA1891" s="8"/>
      <c r="AB1891" s="8"/>
      <c r="AC1891" s="8"/>
    </row>
    <row r="1892" spans="1:29" x14ac:dyDescent="0.3">
      <c r="A1892" s="4">
        <v>5000</v>
      </c>
      <c r="B1892" s="4">
        <v>90</v>
      </c>
      <c r="C1892" s="4">
        <v>0.25</v>
      </c>
      <c r="D1892" s="4" t="s">
        <v>123</v>
      </c>
      <c r="E1892" s="4" t="s">
        <v>214</v>
      </c>
      <c r="F1892" s="4" t="s">
        <v>23</v>
      </c>
      <c r="G1892" s="4">
        <v>37</v>
      </c>
      <c r="H1892" s="4" t="s">
        <v>23</v>
      </c>
      <c r="I1892" s="4">
        <v>-104</v>
      </c>
      <c r="J1892" s="4">
        <v>37</v>
      </c>
      <c r="K1892" s="4">
        <v>-104</v>
      </c>
      <c r="L1892" s="4">
        <v>36</v>
      </c>
      <c r="M1892" s="8" t="s">
        <v>23</v>
      </c>
      <c r="N1892" s="5">
        <v>37</v>
      </c>
      <c r="O1892" s="6"/>
      <c r="P1892" s="6"/>
      <c r="Q1892" s="7"/>
      <c r="R1892" s="8"/>
      <c r="S1892" s="8"/>
      <c r="T1892" s="8"/>
      <c r="U1892" s="14"/>
      <c r="V1892" s="8"/>
      <c r="W1892" s="8"/>
      <c r="X1892" s="8"/>
      <c r="Y1892" s="8"/>
      <c r="Z1892" s="8"/>
      <c r="AA1892" s="8"/>
      <c r="AB1892" s="8"/>
      <c r="AC1892" s="8"/>
    </row>
    <row r="1893" spans="1:29" x14ac:dyDescent="0.3">
      <c r="A1893" s="4">
        <v>5000</v>
      </c>
      <c r="B1893" s="4">
        <v>90</v>
      </c>
      <c r="C1893" s="4">
        <v>0.25</v>
      </c>
      <c r="D1893" s="4" t="s">
        <v>123</v>
      </c>
      <c r="E1893" s="4" t="s">
        <v>215</v>
      </c>
      <c r="F1893" s="4" t="s">
        <v>23</v>
      </c>
      <c r="G1893" s="4">
        <v>36</v>
      </c>
      <c r="H1893" s="4" t="s">
        <v>23</v>
      </c>
      <c r="I1893" s="4">
        <v>-51</v>
      </c>
      <c r="J1893" s="4">
        <v>37</v>
      </c>
      <c r="K1893" s="4">
        <v>-51</v>
      </c>
      <c r="L1893" s="4">
        <v>36</v>
      </c>
      <c r="M1893" s="8" t="s">
        <v>23</v>
      </c>
      <c r="N1893" s="5">
        <v>37</v>
      </c>
      <c r="O1893" s="6"/>
      <c r="P1893" s="6"/>
      <c r="Q1893" s="7"/>
      <c r="R1893" s="8"/>
      <c r="S1893" s="8"/>
      <c r="T1893" s="8"/>
      <c r="U1893" s="14"/>
      <c r="V1893" s="8"/>
      <c r="W1893" s="8"/>
      <c r="X1893" s="8"/>
      <c r="Y1893" s="8"/>
      <c r="Z1893" s="8"/>
      <c r="AA1893" s="8"/>
      <c r="AB1893" s="8"/>
      <c r="AC1893" s="8"/>
    </row>
    <row r="1894" spans="1:29" x14ac:dyDescent="0.3">
      <c r="A1894" s="4">
        <v>5000</v>
      </c>
      <c r="B1894" s="4">
        <v>90</v>
      </c>
      <c r="C1894" s="4">
        <v>0.25</v>
      </c>
      <c r="D1894" s="4" t="s">
        <v>123</v>
      </c>
      <c r="E1894" s="4" t="s">
        <v>216</v>
      </c>
      <c r="F1894" s="4" t="s">
        <v>23</v>
      </c>
      <c r="G1894" s="4">
        <v>43</v>
      </c>
      <c r="H1894" s="4" t="s">
        <v>23</v>
      </c>
      <c r="I1894" s="4">
        <v>-54</v>
      </c>
      <c r="J1894" s="4">
        <v>43</v>
      </c>
      <c r="K1894" s="4">
        <v>-54</v>
      </c>
      <c r="L1894" s="4">
        <v>42</v>
      </c>
      <c r="M1894" s="8" t="s">
        <v>23</v>
      </c>
      <c r="N1894" s="5">
        <v>43</v>
      </c>
      <c r="O1894" s="6"/>
      <c r="P1894" s="6"/>
      <c r="Q1894" s="7"/>
      <c r="R1894" s="8"/>
      <c r="S1894" s="8"/>
      <c r="T1894" s="8"/>
      <c r="U1894" s="14"/>
      <c r="V1894" s="8"/>
      <c r="W1894" s="8"/>
      <c r="X1894" s="8"/>
      <c r="Y1894" s="8"/>
      <c r="Z1894" s="8"/>
      <c r="AA1894" s="8"/>
      <c r="AB1894" s="8"/>
      <c r="AC1894" s="8"/>
    </row>
    <row r="1895" spans="1:29" x14ac:dyDescent="0.3">
      <c r="A1895" s="4">
        <v>5000</v>
      </c>
      <c r="B1895" s="4">
        <v>90</v>
      </c>
      <c r="C1895" s="4">
        <v>0.25</v>
      </c>
      <c r="D1895" s="4" t="s">
        <v>123</v>
      </c>
      <c r="E1895" s="4" t="s">
        <v>217</v>
      </c>
      <c r="F1895" s="4" t="s">
        <v>23</v>
      </c>
      <c r="G1895" s="4">
        <v>37</v>
      </c>
      <c r="H1895" s="4" t="s">
        <v>23</v>
      </c>
      <c r="I1895" s="4">
        <v>-3</v>
      </c>
      <c r="J1895" s="4">
        <v>37</v>
      </c>
      <c r="K1895" s="4">
        <v>-3</v>
      </c>
      <c r="L1895" s="4">
        <v>37</v>
      </c>
      <c r="M1895" s="8" t="s">
        <v>23</v>
      </c>
      <c r="N1895" s="5">
        <v>37</v>
      </c>
      <c r="O1895" s="6"/>
      <c r="P1895" s="6"/>
      <c r="Q1895" s="7"/>
      <c r="R1895" s="8"/>
      <c r="S1895" s="8"/>
      <c r="T1895" s="8"/>
      <c r="U1895" s="14"/>
      <c r="V1895" s="8"/>
      <c r="W1895" s="8"/>
      <c r="X1895" s="8"/>
      <c r="Y1895" s="8"/>
      <c r="Z1895" s="8"/>
      <c r="AA1895" s="8"/>
      <c r="AB1895" s="8"/>
      <c r="AC1895" s="8"/>
    </row>
    <row r="1896" spans="1:29" x14ac:dyDescent="0.3">
      <c r="A1896" s="4">
        <v>5000</v>
      </c>
      <c r="B1896" s="4">
        <v>90</v>
      </c>
      <c r="C1896" s="4">
        <v>0.25</v>
      </c>
      <c r="D1896" s="4" t="s">
        <v>123</v>
      </c>
      <c r="E1896" s="4" t="s">
        <v>218</v>
      </c>
      <c r="F1896" s="4" t="s">
        <v>23</v>
      </c>
      <c r="G1896" s="4">
        <v>30</v>
      </c>
      <c r="H1896" s="4" t="s">
        <v>23</v>
      </c>
      <c r="I1896" s="4">
        <v>-24</v>
      </c>
      <c r="J1896" s="4">
        <v>30</v>
      </c>
      <c r="K1896" s="4">
        <v>-24</v>
      </c>
      <c r="L1896" s="4">
        <v>29</v>
      </c>
      <c r="M1896" s="8" t="s">
        <v>23</v>
      </c>
      <c r="N1896" s="5">
        <v>30</v>
      </c>
      <c r="O1896" s="6"/>
      <c r="P1896" s="6"/>
      <c r="Q1896" s="7"/>
      <c r="R1896" s="8"/>
      <c r="S1896" s="8"/>
      <c r="T1896" s="8"/>
      <c r="U1896" s="14"/>
      <c r="V1896" s="8"/>
      <c r="W1896" s="8"/>
      <c r="X1896" s="8"/>
      <c r="Y1896" s="8"/>
      <c r="Z1896" s="8"/>
      <c r="AA1896" s="8"/>
      <c r="AB1896" s="8"/>
      <c r="AC1896" s="8"/>
    </row>
    <row r="1897" spans="1:29" x14ac:dyDescent="0.3">
      <c r="A1897" s="4">
        <v>5000</v>
      </c>
      <c r="B1897" s="4">
        <v>90</v>
      </c>
      <c r="C1897" s="4">
        <v>0.25</v>
      </c>
      <c r="D1897" s="4" t="s">
        <v>123</v>
      </c>
      <c r="E1897" s="4" t="s">
        <v>219</v>
      </c>
      <c r="F1897" s="4" t="s">
        <v>23</v>
      </c>
      <c r="G1897" s="4">
        <v>39</v>
      </c>
      <c r="H1897" s="4" t="s">
        <v>23</v>
      </c>
      <c r="I1897" s="4">
        <v>-13</v>
      </c>
      <c r="J1897" s="4">
        <v>40</v>
      </c>
      <c r="K1897" s="4">
        <v>-13</v>
      </c>
      <c r="L1897" s="4">
        <v>39</v>
      </c>
      <c r="M1897" s="8" t="s">
        <v>23</v>
      </c>
      <c r="N1897" s="5">
        <v>40</v>
      </c>
      <c r="O1897" s="6"/>
      <c r="P1897" s="6"/>
      <c r="Q1897" s="7"/>
      <c r="R1897" s="8"/>
      <c r="S1897" s="8"/>
      <c r="T1897" s="8"/>
      <c r="U1897" s="14"/>
      <c r="V1897" s="8"/>
      <c r="W1897" s="8"/>
      <c r="X1897" s="8"/>
      <c r="Y1897" s="8"/>
      <c r="Z1897" s="8"/>
      <c r="AA1897" s="8"/>
      <c r="AB1897" s="8"/>
      <c r="AC1897" s="8"/>
    </row>
    <row r="1898" spans="1:29" x14ac:dyDescent="0.3">
      <c r="A1898" s="4">
        <v>5000</v>
      </c>
      <c r="B1898" s="4">
        <v>90</v>
      </c>
      <c r="C1898" s="4">
        <v>0.25</v>
      </c>
      <c r="D1898" s="4" t="s">
        <v>123</v>
      </c>
      <c r="E1898" s="4" t="s">
        <v>220</v>
      </c>
      <c r="F1898" s="4" t="s">
        <v>23</v>
      </c>
      <c r="G1898" s="4">
        <v>39</v>
      </c>
      <c r="H1898" s="4" t="s">
        <v>23</v>
      </c>
      <c r="I1898" s="4">
        <v>-22</v>
      </c>
      <c r="J1898" s="4">
        <v>40</v>
      </c>
      <c r="K1898" s="4">
        <v>-22</v>
      </c>
      <c r="L1898" s="4">
        <v>39</v>
      </c>
      <c r="M1898" s="8" t="s">
        <v>23</v>
      </c>
      <c r="N1898" s="5">
        <v>40</v>
      </c>
      <c r="O1898" s="6"/>
      <c r="P1898" s="6"/>
      <c r="Q1898" s="7"/>
      <c r="R1898" s="8"/>
      <c r="S1898" s="8"/>
      <c r="T1898" s="8"/>
      <c r="U1898" s="14"/>
      <c r="V1898" s="8"/>
      <c r="W1898" s="8"/>
      <c r="X1898" s="8"/>
      <c r="Y1898" s="8"/>
      <c r="Z1898" s="8"/>
      <c r="AA1898" s="8"/>
      <c r="AB1898" s="8"/>
      <c r="AC1898" s="8"/>
    </row>
    <row r="1899" spans="1:29" x14ac:dyDescent="0.3">
      <c r="A1899" s="4">
        <v>5000</v>
      </c>
      <c r="B1899" s="4">
        <v>90</v>
      </c>
      <c r="C1899" s="4">
        <v>0.25</v>
      </c>
      <c r="D1899" s="4" t="s">
        <v>123</v>
      </c>
      <c r="E1899" s="4" t="s">
        <v>221</v>
      </c>
      <c r="F1899" s="4" t="s">
        <v>23</v>
      </c>
      <c r="G1899" s="4">
        <v>40</v>
      </c>
      <c r="H1899" s="4" t="s">
        <v>23</v>
      </c>
      <c r="I1899" s="4">
        <v>-32</v>
      </c>
      <c r="J1899" s="4">
        <v>40</v>
      </c>
      <c r="K1899" s="4">
        <v>-32</v>
      </c>
      <c r="L1899" s="4">
        <v>38</v>
      </c>
      <c r="M1899" s="8" t="s">
        <v>23</v>
      </c>
      <c r="N1899" s="5">
        <v>40</v>
      </c>
      <c r="O1899" s="6"/>
      <c r="P1899" s="6"/>
      <c r="Q1899" s="7"/>
      <c r="R1899" s="8"/>
      <c r="S1899" s="8"/>
      <c r="T1899" s="8"/>
      <c r="U1899" s="14"/>
      <c r="V1899" s="8"/>
      <c r="W1899" s="8"/>
      <c r="X1899" s="8"/>
      <c r="Y1899" s="8"/>
      <c r="Z1899" s="8"/>
      <c r="AA1899" s="8"/>
      <c r="AB1899" s="8"/>
      <c r="AC1899" s="8"/>
    </row>
    <row r="1900" spans="1:29" x14ac:dyDescent="0.3">
      <c r="A1900" s="4">
        <v>5000</v>
      </c>
      <c r="B1900" s="4">
        <v>90</v>
      </c>
      <c r="C1900" s="4">
        <v>0.25</v>
      </c>
      <c r="D1900" s="4" t="s">
        <v>123</v>
      </c>
      <c r="E1900" s="4" t="s">
        <v>222</v>
      </c>
      <c r="F1900" s="4" t="s">
        <v>23</v>
      </c>
      <c r="G1900" s="4">
        <v>38</v>
      </c>
      <c r="H1900" s="4" t="s">
        <v>23</v>
      </c>
      <c r="I1900" s="4">
        <v>-48</v>
      </c>
      <c r="J1900" s="4">
        <v>38</v>
      </c>
      <c r="K1900" s="4">
        <v>-48</v>
      </c>
      <c r="L1900" s="4">
        <v>36</v>
      </c>
      <c r="M1900" s="8" t="s">
        <v>23</v>
      </c>
      <c r="N1900" s="5">
        <v>38</v>
      </c>
      <c r="O1900" s="6"/>
      <c r="P1900" s="6"/>
      <c r="Q1900" s="7"/>
      <c r="R1900" s="8"/>
      <c r="S1900" s="8"/>
      <c r="T1900" s="8"/>
      <c r="U1900" s="14"/>
      <c r="V1900" s="8"/>
      <c r="W1900" s="8"/>
      <c r="X1900" s="8"/>
      <c r="Y1900" s="8"/>
      <c r="Z1900" s="8"/>
      <c r="AA1900" s="8"/>
      <c r="AB1900" s="8"/>
      <c r="AC1900" s="8"/>
    </row>
    <row r="1901" spans="1:29" x14ac:dyDescent="0.3">
      <c r="A1901" s="4">
        <v>5000</v>
      </c>
      <c r="B1901" s="4">
        <v>90</v>
      </c>
      <c r="C1901" s="4">
        <v>0.25</v>
      </c>
      <c r="D1901" s="4" t="s">
        <v>123</v>
      </c>
      <c r="E1901" s="4" t="s">
        <v>223</v>
      </c>
      <c r="F1901" s="4" t="s">
        <v>23</v>
      </c>
      <c r="G1901" s="4">
        <v>44</v>
      </c>
      <c r="H1901" s="4" t="s">
        <v>23</v>
      </c>
      <c r="I1901" s="4">
        <v>-20</v>
      </c>
      <c r="J1901" s="4">
        <v>44</v>
      </c>
      <c r="K1901" s="4">
        <v>-20</v>
      </c>
      <c r="L1901" s="4">
        <v>43</v>
      </c>
      <c r="M1901" s="8" t="s">
        <v>23</v>
      </c>
      <c r="N1901" s="5">
        <v>44</v>
      </c>
      <c r="O1901" s="6"/>
      <c r="P1901" s="6"/>
      <c r="Q1901" s="7"/>
      <c r="R1901" s="8"/>
      <c r="S1901" s="8"/>
      <c r="T1901" s="8"/>
      <c r="U1901" s="14"/>
      <c r="V1901" s="8"/>
      <c r="W1901" s="8"/>
      <c r="X1901" s="8"/>
      <c r="Y1901" s="8"/>
      <c r="Z1901" s="8"/>
      <c r="AA1901" s="8"/>
      <c r="AB1901" s="8"/>
      <c r="AC1901" s="8"/>
    </row>
    <row r="1902" spans="1:29" s="8" customFormat="1" x14ac:dyDescent="0.3">
      <c r="A1902" s="9">
        <v>5000</v>
      </c>
      <c r="B1902" s="9">
        <v>90</v>
      </c>
      <c r="C1902" s="9">
        <v>0.5</v>
      </c>
      <c r="D1902" s="9" t="s">
        <v>123</v>
      </c>
      <c r="E1902" s="9" t="s">
        <v>199</v>
      </c>
      <c r="F1902" s="9" t="s">
        <v>23</v>
      </c>
      <c r="G1902" s="9">
        <v>190</v>
      </c>
      <c r="H1902" s="9" t="s">
        <v>23</v>
      </c>
      <c r="I1902" s="9">
        <v>248</v>
      </c>
      <c r="J1902" s="9">
        <v>259</v>
      </c>
      <c r="K1902" s="9">
        <v>248</v>
      </c>
      <c r="L1902" s="9">
        <v>259</v>
      </c>
      <c r="M1902" s="9" t="s">
        <v>23</v>
      </c>
      <c r="N1902" s="11">
        <v>259</v>
      </c>
      <c r="O1902" s="12"/>
      <c r="P1902" s="12"/>
      <c r="Q1902" s="13"/>
      <c r="R1902" s="8">
        <f t="shared" ref="R1902" si="827">A1902</f>
        <v>5000</v>
      </c>
      <c r="S1902" s="8">
        <f t="shared" ref="S1902" si="828">B1902</f>
        <v>90</v>
      </c>
      <c r="T1902" s="8">
        <f t="shared" ref="T1902" si="829">C1902</f>
        <v>0.5</v>
      </c>
      <c r="U1902" s="8" t="str">
        <f t="shared" ref="U1902" si="830">D1902</f>
        <v>ER</v>
      </c>
      <c r="V1902" s="8">
        <f t="shared" ref="V1902" si="831">AVERAGE(G1902:G1926)</f>
        <v>194</v>
      </c>
      <c r="W1902" s="8" t="e">
        <f t="shared" ref="W1902" si="832">AVERAGE(H1902:H1926)</f>
        <v>#DIV/0!</v>
      </c>
      <c r="X1902" s="8">
        <f t="shared" ref="X1902" si="833">AVERAGE(I1902:I1926)</f>
        <v>239.32</v>
      </c>
      <c r="Y1902" s="8">
        <f t="shared" ref="Y1902" si="834">AVERAGE(J1902:J1926)</f>
        <v>250.72</v>
      </c>
      <c r="Z1902" s="8">
        <f t="shared" ref="Z1902" si="835">AVERAGE(K1902:K1926)</f>
        <v>239.32</v>
      </c>
      <c r="AA1902" s="8">
        <f t="shared" ref="AA1902" si="836">AVERAGE(L1902:L1926)</f>
        <v>250.52</v>
      </c>
      <c r="AB1902" s="8" t="e">
        <f t="shared" ref="AB1902:AC1902" si="837">AVERAGE(M1902:M1926)</f>
        <v>#DIV/0!</v>
      </c>
      <c r="AC1902" s="8">
        <f t="shared" si="837"/>
        <v>250.72</v>
      </c>
    </row>
    <row r="1903" spans="1:29" s="8" customFormat="1" x14ac:dyDescent="0.3">
      <c r="A1903" s="9">
        <v>5000</v>
      </c>
      <c r="B1903" s="9">
        <v>90</v>
      </c>
      <c r="C1903" s="9">
        <v>0.5</v>
      </c>
      <c r="D1903" s="9" t="s">
        <v>123</v>
      </c>
      <c r="E1903" s="9" t="s">
        <v>200</v>
      </c>
      <c r="F1903" s="9" t="s">
        <v>23</v>
      </c>
      <c r="G1903" s="9">
        <v>279</v>
      </c>
      <c r="H1903" s="9" t="s">
        <v>23</v>
      </c>
      <c r="I1903" s="9">
        <v>322</v>
      </c>
      <c r="J1903" s="9">
        <v>337</v>
      </c>
      <c r="K1903" s="9">
        <v>322</v>
      </c>
      <c r="L1903" s="9">
        <v>337</v>
      </c>
      <c r="M1903" s="8" t="s">
        <v>23</v>
      </c>
      <c r="N1903" s="11">
        <v>337</v>
      </c>
      <c r="O1903" s="12"/>
      <c r="P1903" s="12"/>
      <c r="Q1903" s="13"/>
      <c r="U1903" s="14"/>
    </row>
    <row r="1904" spans="1:29" s="8" customFormat="1" x14ac:dyDescent="0.3">
      <c r="A1904" s="9">
        <v>5000</v>
      </c>
      <c r="B1904" s="9">
        <v>90</v>
      </c>
      <c r="C1904" s="9">
        <v>0.5</v>
      </c>
      <c r="D1904" s="9" t="s">
        <v>123</v>
      </c>
      <c r="E1904" s="9" t="s">
        <v>201</v>
      </c>
      <c r="F1904" s="9" t="s">
        <v>23</v>
      </c>
      <c r="G1904" s="9">
        <v>252</v>
      </c>
      <c r="H1904" s="9" t="s">
        <v>23</v>
      </c>
      <c r="I1904" s="9">
        <v>295</v>
      </c>
      <c r="J1904" s="9">
        <v>306</v>
      </c>
      <c r="K1904" s="9">
        <v>295</v>
      </c>
      <c r="L1904" s="9">
        <v>305</v>
      </c>
      <c r="M1904" s="8" t="s">
        <v>23</v>
      </c>
      <c r="N1904" s="11">
        <v>306</v>
      </c>
      <c r="O1904" s="12"/>
      <c r="P1904" s="12"/>
      <c r="Q1904" s="13"/>
      <c r="U1904" s="14"/>
    </row>
    <row r="1905" spans="1:21" s="8" customFormat="1" x14ac:dyDescent="0.3">
      <c r="A1905" s="9">
        <v>5000</v>
      </c>
      <c r="B1905" s="9">
        <v>90</v>
      </c>
      <c r="C1905" s="9">
        <v>0.5</v>
      </c>
      <c r="D1905" s="9" t="s">
        <v>123</v>
      </c>
      <c r="E1905" s="9" t="s">
        <v>202</v>
      </c>
      <c r="F1905" s="9" t="s">
        <v>23</v>
      </c>
      <c r="G1905" s="9">
        <v>250</v>
      </c>
      <c r="H1905" s="9" t="s">
        <v>23</v>
      </c>
      <c r="I1905" s="9">
        <v>291</v>
      </c>
      <c r="J1905" s="9">
        <v>301</v>
      </c>
      <c r="K1905" s="9">
        <v>291</v>
      </c>
      <c r="L1905" s="9">
        <v>301</v>
      </c>
      <c r="M1905" s="8" t="s">
        <v>23</v>
      </c>
      <c r="N1905" s="11">
        <v>301</v>
      </c>
      <c r="O1905" s="12"/>
      <c r="P1905" s="12"/>
      <c r="Q1905" s="13"/>
      <c r="U1905" s="14"/>
    </row>
    <row r="1906" spans="1:21" s="8" customFormat="1" x14ac:dyDescent="0.3">
      <c r="A1906" s="9">
        <v>5000</v>
      </c>
      <c r="B1906" s="9">
        <v>90</v>
      </c>
      <c r="C1906" s="9">
        <v>0.5</v>
      </c>
      <c r="D1906" s="9" t="s">
        <v>123</v>
      </c>
      <c r="E1906" s="9" t="s">
        <v>203</v>
      </c>
      <c r="F1906" s="9" t="s">
        <v>23</v>
      </c>
      <c r="G1906" s="9">
        <v>236</v>
      </c>
      <c r="H1906" s="9" t="s">
        <v>23</v>
      </c>
      <c r="I1906" s="9">
        <v>256</v>
      </c>
      <c r="J1906" s="9">
        <v>270</v>
      </c>
      <c r="K1906" s="9">
        <v>256</v>
      </c>
      <c r="L1906" s="9">
        <v>270</v>
      </c>
      <c r="M1906" s="8" t="s">
        <v>23</v>
      </c>
      <c r="N1906" s="11">
        <v>270</v>
      </c>
      <c r="O1906" s="12"/>
      <c r="P1906" s="12"/>
      <c r="Q1906" s="13"/>
      <c r="U1906" s="14"/>
    </row>
    <row r="1907" spans="1:21" s="8" customFormat="1" x14ac:dyDescent="0.3">
      <c r="A1907" s="9">
        <v>5000</v>
      </c>
      <c r="B1907" s="9">
        <v>90</v>
      </c>
      <c r="C1907" s="9">
        <v>0.5</v>
      </c>
      <c r="D1907" s="9" t="s">
        <v>123</v>
      </c>
      <c r="E1907" s="9" t="s">
        <v>204</v>
      </c>
      <c r="F1907" s="9" t="s">
        <v>23</v>
      </c>
      <c r="G1907" s="9">
        <v>130</v>
      </c>
      <c r="H1907" s="9" t="s">
        <v>23</v>
      </c>
      <c r="I1907" s="9">
        <v>179</v>
      </c>
      <c r="J1907" s="9">
        <v>189</v>
      </c>
      <c r="K1907" s="9">
        <v>179</v>
      </c>
      <c r="L1907" s="9">
        <v>189</v>
      </c>
      <c r="M1907" s="8" t="s">
        <v>23</v>
      </c>
      <c r="N1907" s="11">
        <v>189</v>
      </c>
      <c r="O1907" s="12"/>
      <c r="P1907" s="12"/>
      <c r="Q1907" s="13"/>
      <c r="U1907" s="14"/>
    </row>
    <row r="1908" spans="1:21" s="8" customFormat="1" x14ac:dyDescent="0.3">
      <c r="A1908" s="9">
        <v>5000</v>
      </c>
      <c r="B1908" s="9">
        <v>90</v>
      </c>
      <c r="C1908" s="9">
        <v>0.5</v>
      </c>
      <c r="D1908" s="9" t="s">
        <v>123</v>
      </c>
      <c r="E1908" s="9" t="s">
        <v>205</v>
      </c>
      <c r="F1908" s="9" t="s">
        <v>23</v>
      </c>
      <c r="G1908" s="9">
        <v>148</v>
      </c>
      <c r="H1908" s="9" t="s">
        <v>23</v>
      </c>
      <c r="I1908" s="9">
        <v>199</v>
      </c>
      <c r="J1908" s="9">
        <v>214</v>
      </c>
      <c r="K1908" s="9">
        <v>199</v>
      </c>
      <c r="L1908" s="9">
        <v>214</v>
      </c>
      <c r="M1908" s="8" t="s">
        <v>23</v>
      </c>
      <c r="N1908" s="11">
        <v>214</v>
      </c>
      <c r="O1908" s="12"/>
      <c r="P1908" s="12"/>
      <c r="Q1908" s="13"/>
      <c r="U1908" s="14"/>
    </row>
    <row r="1909" spans="1:21" s="8" customFormat="1" x14ac:dyDescent="0.3">
      <c r="A1909" s="9">
        <v>5000</v>
      </c>
      <c r="B1909" s="9">
        <v>90</v>
      </c>
      <c r="C1909" s="9">
        <v>0.5</v>
      </c>
      <c r="D1909" s="9" t="s">
        <v>123</v>
      </c>
      <c r="E1909" s="9" t="s">
        <v>206</v>
      </c>
      <c r="F1909" s="9" t="s">
        <v>23</v>
      </c>
      <c r="G1909" s="9">
        <v>165</v>
      </c>
      <c r="H1909" s="9" t="s">
        <v>23</v>
      </c>
      <c r="I1909" s="9">
        <v>216</v>
      </c>
      <c r="J1909" s="9">
        <v>228</v>
      </c>
      <c r="K1909" s="9">
        <v>216</v>
      </c>
      <c r="L1909" s="9">
        <v>228</v>
      </c>
      <c r="M1909" s="8" t="s">
        <v>23</v>
      </c>
      <c r="N1909" s="11">
        <v>228</v>
      </c>
      <c r="O1909" s="12"/>
      <c r="P1909" s="12"/>
      <c r="Q1909" s="13"/>
      <c r="U1909" s="14"/>
    </row>
    <row r="1910" spans="1:21" s="8" customFormat="1" x14ac:dyDescent="0.3">
      <c r="A1910" s="9">
        <v>5000</v>
      </c>
      <c r="B1910" s="9">
        <v>90</v>
      </c>
      <c r="C1910" s="9">
        <v>0.5</v>
      </c>
      <c r="D1910" s="9" t="s">
        <v>123</v>
      </c>
      <c r="E1910" s="9" t="s">
        <v>207</v>
      </c>
      <c r="F1910" s="9" t="s">
        <v>23</v>
      </c>
      <c r="G1910" s="9">
        <v>186</v>
      </c>
      <c r="H1910" s="9" t="s">
        <v>23</v>
      </c>
      <c r="I1910" s="9">
        <v>236</v>
      </c>
      <c r="J1910" s="9">
        <v>243</v>
      </c>
      <c r="K1910" s="9">
        <v>236</v>
      </c>
      <c r="L1910" s="9">
        <v>243</v>
      </c>
      <c r="M1910" s="8" t="s">
        <v>23</v>
      </c>
      <c r="N1910" s="11">
        <v>243</v>
      </c>
      <c r="O1910" s="12"/>
      <c r="P1910" s="12"/>
      <c r="Q1910" s="13"/>
      <c r="U1910" s="14"/>
    </row>
    <row r="1911" spans="1:21" s="8" customFormat="1" x14ac:dyDescent="0.3">
      <c r="A1911" s="9">
        <v>5000</v>
      </c>
      <c r="B1911" s="9">
        <v>90</v>
      </c>
      <c r="C1911" s="9">
        <v>0.5</v>
      </c>
      <c r="D1911" s="9" t="s">
        <v>123</v>
      </c>
      <c r="E1911" s="9" t="s">
        <v>208</v>
      </c>
      <c r="F1911" s="9" t="s">
        <v>23</v>
      </c>
      <c r="G1911" s="9">
        <v>186</v>
      </c>
      <c r="H1911" s="9" t="s">
        <v>23</v>
      </c>
      <c r="I1911" s="9">
        <v>212</v>
      </c>
      <c r="J1911" s="9">
        <v>218</v>
      </c>
      <c r="K1911" s="9">
        <v>212</v>
      </c>
      <c r="L1911" s="9">
        <v>218</v>
      </c>
      <c r="M1911" s="8" t="s">
        <v>23</v>
      </c>
      <c r="N1911" s="11">
        <v>218</v>
      </c>
      <c r="O1911" s="12"/>
      <c r="P1911" s="12"/>
      <c r="Q1911" s="13"/>
      <c r="U1911" s="14"/>
    </row>
    <row r="1912" spans="1:21" s="8" customFormat="1" x14ac:dyDescent="0.3">
      <c r="A1912" s="9">
        <v>5000</v>
      </c>
      <c r="B1912" s="9">
        <v>90</v>
      </c>
      <c r="C1912" s="9">
        <v>0.5</v>
      </c>
      <c r="D1912" s="9" t="s">
        <v>123</v>
      </c>
      <c r="E1912" s="9" t="s">
        <v>209</v>
      </c>
      <c r="F1912" s="9" t="s">
        <v>23</v>
      </c>
      <c r="G1912" s="9">
        <v>168</v>
      </c>
      <c r="H1912" s="9" t="s">
        <v>23</v>
      </c>
      <c r="I1912" s="9">
        <v>193</v>
      </c>
      <c r="J1912" s="9">
        <v>207</v>
      </c>
      <c r="K1912" s="9">
        <v>193</v>
      </c>
      <c r="L1912" s="9">
        <v>207</v>
      </c>
      <c r="M1912" s="8" t="s">
        <v>23</v>
      </c>
      <c r="N1912" s="11">
        <v>207</v>
      </c>
      <c r="O1912" s="12"/>
      <c r="P1912" s="12"/>
      <c r="Q1912" s="13"/>
      <c r="U1912" s="14"/>
    </row>
    <row r="1913" spans="1:21" s="8" customFormat="1" x14ac:dyDescent="0.3">
      <c r="A1913" s="9">
        <v>5000</v>
      </c>
      <c r="B1913" s="9">
        <v>90</v>
      </c>
      <c r="C1913" s="9">
        <v>0.5</v>
      </c>
      <c r="D1913" s="9" t="s">
        <v>123</v>
      </c>
      <c r="E1913" s="9" t="s">
        <v>210</v>
      </c>
      <c r="F1913" s="9" t="s">
        <v>23</v>
      </c>
      <c r="G1913" s="9">
        <v>189</v>
      </c>
      <c r="H1913" s="9" t="s">
        <v>23</v>
      </c>
      <c r="I1913" s="9">
        <v>232</v>
      </c>
      <c r="J1913" s="9">
        <v>244</v>
      </c>
      <c r="K1913" s="9">
        <v>232</v>
      </c>
      <c r="L1913" s="9">
        <v>244</v>
      </c>
      <c r="M1913" s="8" t="s">
        <v>23</v>
      </c>
      <c r="N1913" s="11">
        <v>244</v>
      </c>
      <c r="O1913" s="12"/>
      <c r="P1913" s="12"/>
      <c r="Q1913" s="13"/>
      <c r="U1913" s="14"/>
    </row>
    <row r="1914" spans="1:21" s="8" customFormat="1" x14ac:dyDescent="0.3">
      <c r="A1914" s="9">
        <v>5000</v>
      </c>
      <c r="B1914" s="9">
        <v>90</v>
      </c>
      <c r="C1914" s="9">
        <v>0.5</v>
      </c>
      <c r="D1914" s="9" t="s">
        <v>123</v>
      </c>
      <c r="E1914" s="9" t="s">
        <v>211</v>
      </c>
      <c r="F1914" s="9" t="s">
        <v>23</v>
      </c>
      <c r="G1914" s="9">
        <v>232</v>
      </c>
      <c r="H1914" s="9" t="s">
        <v>23</v>
      </c>
      <c r="I1914" s="9">
        <v>303</v>
      </c>
      <c r="J1914" s="9">
        <v>316</v>
      </c>
      <c r="K1914" s="9">
        <v>303</v>
      </c>
      <c r="L1914" s="9">
        <v>316</v>
      </c>
      <c r="M1914" s="8" t="s">
        <v>23</v>
      </c>
      <c r="N1914" s="11">
        <v>316</v>
      </c>
      <c r="O1914" s="12"/>
      <c r="P1914" s="12"/>
      <c r="Q1914" s="13"/>
      <c r="U1914" s="14"/>
    </row>
    <row r="1915" spans="1:21" s="8" customFormat="1" x14ac:dyDescent="0.3">
      <c r="A1915" s="9">
        <v>5000</v>
      </c>
      <c r="B1915" s="9">
        <v>90</v>
      </c>
      <c r="C1915" s="9">
        <v>0.5</v>
      </c>
      <c r="D1915" s="9" t="s">
        <v>123</v>
      </c>
      <c r="E1915" s="9" t="s">
        <v>212</v>
      </c>
      <c r="F1915" s="9" t="s">
        <v>23</v>
      </c>
      <c r="G1915" s="9">
        <v>253</v>
      </c>
      <c r="H1915" s="9" t="s">
        <v>23</v>
      </c>
      <c r="I1915" s="9">
        <v>307</v>
      </c>
      <c r="J1915" s="9">
        <v>315</v>
      </c>
      <c r="K1915" s="9">
        <v>307</v>
      </c>
      <c r="L1915" s="9">
        <v>315</v>
      </c>
      <c r="M1915" s="8" t="s">
        <v>23</v>
      </c>
      <c r="N1915" s="11">
        <v>315</v>
      </c>
      <c r="O1915" s="12"/>
      <c r="P1915" s="12"/>
      <c r="Q1915" s="13"/>
      <c r="U1915" s="14"/>
    </row>
    <row r="1916" spans="1:21" s="8" customFormat="1" x14ac:dyDescent="0.3">
      <c r="A1916" s="9">
        <v>5000</v>
      </c>
      <c r="B1916" s="9">
        <v>90</v>
      </c>
      <c r="C1916" s="9">
        <v>0.5</v>
      </c>
      <c r="D1916" s="9" t="s">
        <v>123</v>
      </c>
      <c r="E1916" s="9" t="s">
        <v>213</v>
      </c>
      <c r="F1916" s="9" t="s">
        <v>23</v>
      </c>
      <c r="G1916" s="9">
        <v>130</v>
      </c>
      <c r="H1916" s="9" t="s">
        <v>23</v>
      </c>
      <c r="I1916" s="9">
        <v>177</v>
      </c>
      <c r="J1916" s="9">
        <v>193</v>
      </c>
      <c r="K1916" s="9">
        <v>177</v>
      </c>
      <c r="L1916" s="9">
        <v>193</v>
      </c>
      <c r="M1916" s="8" t="s">
        <v>23</v>
      </c>
      <c r="N1916" s="11">
        <v>193</v>
      </c>
      <c r="O1916" s="12"/>
      <c r="P1916" s="12"/>
      <c r="Q1916" s="13"/>
      <c r="U1916" s="14"/>
    </row>
    <row r="1917" spans="1:21" s="8" customFormat="1" x14ac:dyDescent="0.3">
      <c r="A1917" s="9">
        <v>5000</v>
      </c>
      <c r="B1917" s="9">
        <v>90</v>
      </c>
      <c r="C1917" s="9">
        <v>0.5</v>
      </c>
      <c r="D1917" s="9" t="s">
        <v>123</v>
      </c>
      <c r="E1917" s="9" t="s">
        <v>214</v>
      </c>
      <c r="F1917" s="9" t="s">
        <v>23</v>
      </c>
      <c r="G1917" s="9">
        <v>203</v>
      </c>
      <c r="H1917" s="9" t="s">
        <v>23</v>
      </c>
      <c r="I1917" s="9">
        <v>251</v>
      </c>
      <c r="J1917" s="9">
        <v>259</v>
      </c>
      <c r="K1917" s="9">
        <v>251</v>
      </c>
      <c r="L1917" s="9">
        <v>259</v>
      </c>
      <c r="M1917" s="8" t="s">
        <v>23</v>
      </c>
      <c r="N1917" s="11">
        <v>259</v>
      </c>
      <c r="O1917" s="12"/>
      <c r="P1917" s="12"/>
      <c r="Q1917" s="13"/>
      <c r="U1917" s="14"/>
    </row>
    <row r="1918" spans="1:21" s="8" customFormat="1" x14ac:dyDescent="0.3">
      <c r="A1918" s="9">
        <v>5000</v>
      </c>
      <c r="B1918" s="9">
        <v>90</v>
      </c>
      <c r="C1918" s="9">
        <v>0.5</v>
      </c>
      <c r="D1918" s="9" t="s">
        <v>123</v>
      </c>
      <c r="E1918" s="9" t="s">
        <v>215</v>
      </c>
      <c r="F1918" s="9" t="s">
        <v>23</v>
      </c>
      <c r="G1918" s="9">
        <v>234</v>
      </c>
      <c r="H1918" s="9" t="s">
        <v>23</v>
      </c>
      <c r="I1918" s="9">
        <v>268</v>
      </c>
      <c r="J1918" s="9">
        <v>280</v>
      </c>
      <c r="K1918" s="9">
        <v>268</v>
      </c>
      <c r="L1918" s="9">
        <v>280</v>
      </c>
      <c r="M1918" s="8" t="s">
        <v>23</v>
      </c>
      <c r="N1918" s="11">
        <v>280</v>
      </c>
      <c r="O1918" s="12"/>
      <c r="P1918" s="12"/>
      <c r="Q1918" s="13"/>
      <c r="U1918" s="14"/>
    </row>
    <row r="1919" spans="1:21" s="8" customFormat="1" x14ac:dyDescent="0.3">
      <c r="A1919" s="9">
        <v>5000</v>
      </c>
      <c r="B1919" s="9">
        <v>90</v>
      </c>
      <c r="C1919" s="9">
        <v>0.5</v>
      </c>
      <c r="D1919" s="9" t="s">
        <v>123</v>
      </c>
      <c r="E1919" s="9" t="s">
        <v>216</v>
      </c>
      <c r="F1919" s="9" t="s">
        <v>23</v>
      </c>
      <c r="G1919" s="9">
        <v>168</v>
      </c>
      <c r="H1919" s="9" t="s">
        <v>23</v>
      </c>
      <c r="I1919" s="9">
        <v>220</v>
      </c>
      <c r="J1919" s="9">
        <v>235</v>
      </c>
      <c r="K1919" s="9">
        <v>220</v>
      </c>
      <c r="L1919" s="9">
        <v>235</v>
      </c>
      <c r="M1919" s="8" t="s">
        <v>23</v>
      </c>
      <c r="N1919" s="11">
        <v>235</v>
      </c>
      <c r="O1919" s="12"/>
      <c r="P1919" s="12"/>
      <c r="Q1919" s="13"/>
      <c r="U1919" s="14"/>
    </row>
    <row r="1920" spans="1:21" s="8" customFormat="1" x14ac:dyDescent="0.3">
      <c r="A1920" s="9">
        <v>5000</v>
      </c>
      <c r="B1920" s="9">
        <v>90</v>
      </c>
      <c r="C1920" s="9">
        <v>0.5</v>
      </c>
      <c r="D1920" s="9" t="s">
        <v>123</v>
      </c>
      <c r="E1920" s="9" t="s">
        <v>217</v>
      </c>
      <c r="F1920" s="9" t="s">
        <v>23</v>
      </c>
      <c r="G1920" s="9">
        <v>122</v>
      </c>
      <c r="H1920" s="9" t="s">
        <v>23</v>
      </c>
      <c r="I1920" s="9">
        <v>168</v>
      </c>
      <c r="J1920" s="9">
        <v>181</v>
      </c>
      <c r="K1920" s="9">
        <v>168</v>
      </c>
      <c r="L1920" s="9">
        <v>181</v>
      </c>
      <c r="M1920" s="8" t="s">
        <v>23</v>
      </c>
      <c r="N1920" s="11">
        <v>181</v>
      </c>
      <c r="O1920" s="12"/>
      <c r="P1920" s="12"/>
      <c r="Q1920" s="13"/>
      <c r="U1920" s="14"/>
    </row>
    <row r="1921" spans="1:29" s="8" customFormat="1" x14ac:dyDescent="0.3">
      <c r="A1921" s="9">
        <v>5000</v>
      </c>
      <c r="B1921" s="9">
        <v>90</v>
      </c>
      <c r="C1921" s="9">
        <v>0.5</v>
      </c>
      <c r="D1921" s="9" t="s">
        <v>123</v>
      </c>
      <c r="E1921" s="9" t="s">
        <v>218</v>
      </c>
      <c r="F1921" s="9" t="s">
        <v>23</v>
      </c>
      <c r="G1921" s="9">
        <v>84</v>
      </c>
      <c r="H1921" s="9" t="s">
        <v>23</v>
      </c>
      <c r="I1921" s="9">
        <v>171</v>
      </c>
      <c r="J1921" s="9">
        <v>177</v>
      </c>
      <c r="K1921" s="9">
        <v>171</v>
      </c>
      <c r="L1921" s="9">
        <v>177</v>
      </c>
      <c r="M1921" s="8" t="s">
        <v>23</v>
      </c>
      <c r="N1921" s="11">
        <v>177</v>
      </c>
      <c r="O1921" s="12"/>
      <c r="P1921" s="12"/>
      <c r="Q1921" s="13"/>
      <c r="U1921" s="14"/>
    </row>
    <row r="1922" spans="1:29" s="8" customFormat="1" x14ac:dyDescent="0.3">
      <c r="A1922" s="9">
        <v>5000</v>
      </c>
      <c r="B1922" s="9">
        <v>90</v>
      </c>
      <c r="C1922" s="9">
        <v>0.5</v>
      </c>
      <c r="D1922" s="9" t="s">
        <v>123</v>
      </c>
      <c r="E1922" s="9" t="s">
        <v>219</v>
      </c>
      <c r="F1922" s="9" t="s">
        <v>23</v>
      </c>
      <c r="G1922" s="9">
        <v>204</v>
      </c>
      <c r="H1922" s="9" t="s">
        <v>23</v>
      </c>
      <c r="I1922" s="9">
        <v>249</v>
      </c>
      <c r="J1922" s="9">
        <v>256</v>
      </c>
      <c r="K1922" s="9">
        <v>249</v>
      </c>
      <c r="L1922" s="9">
        <v>256</v>
      </c>
      <c r="M1922" s="8" t="s">
        <v>23</v>
      </c>
      <c r="N1922" s="11">
        <v>256</v>
      </c>
      <c r="O1922" s="12"/>
      <c r="P1922" s="12"/>
      <c r="Q1922" s="13"/>
      <c r="U1922" s="14"/>
    </row>
    <row r="1923" spans="1:29" s="8" customFormat="1" x14ac:dyDescent="0.3">
      <c r="A1923" s="9">
        <v>5000</v>
      </c>
      <c r="B1923" s="9">
        <v>90</v>
      </c>
      <c r="C1923" s="9">
        <v>0.5</v>
      </c>
      <c r="D1923" s="9" t="s">
        <v>123</v>
      </c>
      <c r="E1923" s="9" t="s">
        <v>220</v>
      </c>
      <c r="F1923" s="9" t="s">
        <v>23</v>
      </c>
      <c r="G1923" s="9">
        <v>190</v>
      </c>
      <c r="H1923" s="9" t="s">
        <v>23</v>
      </c>
      <c r="I1923" s="9">
        <v>211</v>
      </c>
      <c r="J1923" s="9">
        <v>228</v>
      </c>
      <c r="K1923" s="9">
        <v>211</v>
      </c>
      <c r="L1923" s="9">
        <v>228</v>
      </c>
      <c r="M1923" s="8" t="s">
        <v>23</v>
      </c>
      <c r="N1923" s="11">
        <v>228</v>
      </c>
      <c r="O1923" s="12"/>
      <c r="P1923" s="12"/>
      <c r="Q1923" s="13"/>
      <c r="U1923" s="14"/>
    </row>
    <row r="1924" spans="1:29" s="8" customFormat="1" x14ac:dyDescent="0.3">
      <c r="A1924" s="9">
        <v>5000</v>
      </c>
      <c r="B1924" s="9">
        <v>90</v>
      </c>
      <c r="C1924" s="9">
        <v>0.5</v>
      </c>
      <c r="D1924" s="9" t="s">
        <v>123</v>
      </c>
      <c r="E1924" s="9" t="s">
        <v>221</v>
      </c>
      <c r="F1924" s="9" t="s">
        <v>23</v>
      </c>
      <c r="G1924" s="9">
        <v>154</v>
      </c>
      <c r="H1924" s="9" t="s">
        <v>23</v>
      </c>
      <c r="I1924" s="9">
        <v>210</v>
      </c>
      <c r="J1924" s="9">
        <v>219</v>
      </c>
      <c r="K1924" s="9">
        <v>210</v>
      </c>
      <c r="L1924" s="9">
        <v>217</v>
      </c>
      <c r="M1924" s="8" t="s">
        <v>23</v>
      </c>
      <c r="N1924" s="11">
        <v>219</v>
      </c>
      <c r="O1924" s="12"/>
      <c r="P1924" s="12"/>
      <c r="Q1924" s="13"/>
      <c r="U1924" s="14"/>
    </row>
    <row r="1925" spans="1:29" s="8" customFormat="1" x14ac:dyDescent="0.3">
      <c r="A1925" s="9">
        <v>5000</v>
      </c>
      <c r="B1925" s="9">
        <v>90</v>
      </c>
      <c r="C1925" s="9">
        <v>0.5</v>
      </c>
      <c r="D1925" s="9" t="s">
        <v>123</v>
      </c>
      <c r="E1925" s="9" t="s">
        <v>222</v>
      </c>
      <c r="F1925" s="9" t="s">
        <v>23</v>
      </c>
      <c r="G1925" s="9">
        <v>253</v>
      </c>
      <c r="H1925" s="9" t="s">
        <v>23</v>
      </c>
      <c r="I1925" s="9">
        <v>283</v>
      </c>
      <c r="J1925" s="9">
        <v>295</v>
      </c>
      <c r="K1925" s="9">
        <v>283</v>
      </c>
      <c r="L1925" s="9">
        <v>294</v>
      </c>
      <c r="M1925" s="8" t="s">
        <v>23</v>
      </c>
      <c r="N1925" s="11">
        <v>295</v>
      </c>
      <c r="O1925" s="12"/>
      <c r="P1925" s="12"/>
      <c r="Q1925" s="13"/>
      <c r="U1925" s="14"/>
    </row>
    <row r="1926" spans="1:29" s="8" customFormat="1" x14ac:dyDescent="0.3">
      <c r="A1926" s="9">
        <v>5000</v>
      </c>
      <c r="B1926" s="9">
        <v>90</v>
      </c>
      <c r="C1926" s="9">
        <v>0.5</v>
      </c>
      <c r="D1926" s="9" t="s">
        <v>123</v>
      </c>
      <c r="E1926" s="9" t="s">
        <v>223</v>
      </c>
      <c r="F1926" s="9" t="s">
        <v>23</v>
      </c>
      <c r="G1926" s="9">
        <v>244</v>
      </c>
      <c r="H1926" s="9" t="s">
        <v>23</v>
      </c>
      <c r="I1926" s="9">
        <v>286</v>
      </c>
      <c r="J1926" s="9">
        <v>298</v>
      </c>
      <c r="K1926" s="9">
        <v>286</v>
      </c>
      <c r="L1926" s="9">
        <v>297</v>
      </c>
      <c r="M1926" s="8" t="s">
        <v>23</v>
      </c>
      <c r="N1926" s="11">
        <v>298</v>
      </c>
      <c r="O1926" s="12"/>
      <c r="P1926" s="12"/>
      <c r="Q1926" s="13"/>
      <c r="U1926" s="14"/>
    </row>
    <row r="1927" spans="1:29" x14ac:dyDescent="0.3">
      <c r="A1927" s="4">
        <v>5000</v>
      </c>
      <c r="B1927" s="4">
        <v>90</v>
      </c>
      <c r="C1927" s="4">
        <v>0.75</v>
      </c>
      <c r="D1927" s="4" t="s">
        <v>123</v>
      </c>
      <c r="E1927" s="4" t="s">
        <v>199</v>
      </c>
      <c r="F1927" s="4" t="s">
        <v>23</v>
      </c>
      <c r="G1927" s="4">
        <v>2466</v>
      </c>
      <c r="H1927" s="4" t="s">
        <v>23</v>
      </c>
      <c r="I1927" s="4">
        <v>2487</v>
      </c>
      <c r="J1927" s="4">
        <v>2492</v>
      </c>
      <c r="K1927" s="4">
        <v>2487</v>
      </c>
      <c r="L1927" s="4">
        <v>2492</v>
      </c>
      <c r="M1927" s="8" t="s">
        <v>23</v>
      </c>
      <c r="N1927" s="5">
        <v>2492</v>
      </c>
      <c r="O1927" s="6"/>
      <c r="P1927" s="6"/>
      <c r="Q1927" s="7"/>
      <c r="R1927" s="8">
        <f t="shared" ref="R1927" si="838">A1927</f>
        <v>5000</v>
      </c>
      <c r="S1927" s="8">
        <f t="shared" ref="S1927" si="839">B1927</f>
        <v>90</v>
      </c>
      <c r="T1927" s="8">
        <f t="shared" ref="T1927" si="840">C1927</f>
        <v>0.75</v>
      </c>
      <c r="U1927" s="8" t="str">
        <f t="shared" ref="U1927" si="841">D1927</f>
        <v>ER</v>
      </c>
      <c r="V1927" s="8">
        <f t="shared" ref="V1927" si="842">AVERAGE(G1927:G1951)</f>
        <v>2476.64</v>
      </c>
      <c r="W1927" s="8" t="e">
        <f t="shared" ref="W1927" si="843">AVERAGE(H1927:H1951)</f>
        <v>#DIV/0!</v>
      </c>
      <c r="X1927" s="8">
        <f t="shared" ref="X1927" si="844">AVERAGE(I1927:I1951)</f>
        <v>2488.44</v>
      </c>
      <c r="Y1927" s="8">
        <f t="shared" ref="Y1927" si="845">AVERAGE(J1927:J1951)</f>
        <v>2494.16</v>
      </c>
      <c r="Z1927" s="8">
        <f t="shared" ref="Z1927" si="846">AVERAGE(K1927:K1951)</f>
        <v>2488.44</v>
      </c>
      <c r="AA1927" s="8">
        <f t="shared" ref="AA1927" si="847">AVERAGE(L1927:L1951)</f>
        <v>2494.16</v>
      </c>
      <c r="AB1927" s="8" t="e">
        <f t="shared" ref="AB1927:AC1927" si="848">AVERAGE(M1927:M1951)</f>
        <v>#DIV/0!</v>
      </c>
      <c r="AC1927" s="8">
        <f t="shared" si="848"/>
        <v>2494.16</v>
      </c>
    </row>
    <row r="1928" spans="1:29" x14ac:dyDescent="0.3">
      <c r="A1928" s="4">
        <v>5000</v>
      </c>
      <c r="B1928" s="4">
        <v>90</v>
      </c>
      <c r="C1928" s="4">
        <v>0.75</v>
      </c>
      <c r="D1928" s="4" t="s">
        <v>123</v>
      </c>
      <c r="E1928" s="4" t="s">
        <v>200</v>
      </c>
      <c r="F1928" s="4" t="s">
        <v>23</v>
      </c>
      <c r="G1928" s="4">
        <v>2540</v>
      </c>
      <c r="H1928" s="4" t="s">
        <v>23</v>
      </c>
      <c r="I1928" s="4">
        <v>2560</v>
      </c>
      <c r="J1928" s="4">
        <v>2566</v>
      </c>
      <c r="K1928" s="4">
        <v>2560</v>
      </c>
      <c r="L1928" s="4">
        <v>2566</v>
      </c>
      <c r="M1928" s="8" t="s">
        <v>23</v>
      </c>
      <c r="N1928" s="5">
        <v>2566</v>
      </c>
      <c r="O1928" s="6"/>
      <c r="P1928" s="6"/>
      <c r="Q1928" s="7"/>
      <c r="R1928" s="8"/>
      <c r="S1928" s="8"/>
      <c r="T1928" s="8"/>
      <c r="U1928" s="14"/>
      <c r="V1928" s="8"/>
      <c r="W1928" s="8"/>
      <c r="X1928" s="8"/>
      <c r="Y1928" s="8"/>
      <c r="Z1928" s="8"/>
      <c r="AA1928" s="8"/>
      <c r="AB1928" s="8"/>
      <c r="AC1928" s="8"/>
    </row>
    <row r="1929" spans="1:29" x14ac:dyDescent="0.3">
      <c r="A1929" s="4">
        <v>5000</v>
      </c>
      <c r="B1929" s="4">
        <v>90</v>
      </c>
      <c r="C1929" s="4">
        <v>0.75</v>
      </c>
      <c r="D1929" s="4" t="s">
        <v>123</v>
      </c>
      <c r="E1929" s="4" t="s">
        <v>201</v>
      </c>
      <c r="F1929" s="4" t="s">
        <v>23</v>
      </c>
      <c r="G1929" s="4">
        <v>2458</v>
      </c>
      <c r="H1929" s="4" t="s">
        <v>23</v>
      </c>
      <c r="I1929" s="4">
        <v>2469</v>
      </c>
      <c r="J1929" s="4">
        <v>2470</v>
      </c>
      <c r="K1929" s="4">
        <v>2469</v>
      </c>
      <c r="L1929" s="4">
        <v>2470</v>
      </c>
      <c r="M1929" s="8" t="s">
        <v>23</v>
      </c>
      <c r="N1929" s="5">
        <v>2470</v>
      </c>
      <c r="O1929" s="6"/>
      <c r="P1929" s="6"/>
      <c r="Q1929" s="7"/>
      <c r="R1929" s="8"/>
      <c r="S1929" s="8"/>
      <c r="T1929" s="8"/>
      <c r="U1929" s="14"/>
      <c r="V1929" s="8"/>
      <c r="W1929" s="8"/>
      <c r="X1929" s="8"/>
      <c r="Y1929" s="8"/>
      <c r="Z1929" s="8"/>
      <c r="AA1929" s="8"/>
      <c r="AB1929" s="8"/>
      <c r="AC1929" s="8"/>
    </row>
    <row r="1930" spans="1:29" x14ac:dyDescent="0.3">
      <c r="A1930" s="4">
        <v>5000</v>
      </c>
      <c r="B1930" s="4">
        <v>90</v>
      </c>
      <c r="C1930" s="4">
        <v>0.75</v>
      </c>
      <c r="D1930" s="4" t="s">
        <v>123</v>
      </c>
      <c r="E1930" s="4" t="s">
        <v>202</v>
      </c>
      <c r="F1930" s="4" t="s">
        <v>23</v>
      </c>
      <c r="G1930" s="4">
        <v>2408</v>
      </c>
      <c r="H1930" s="4" t="s">
        <v>23</v>
      </c>
      <c r="I1930" s="4">
        <v>2420</v>
      </c>
      <c r="J1930" s="4">
        <v>2429</v>
      </c>
      <c r="K1930" s="4">
        <v>2420</v>
      </c>
      <c r="L1930" s="4">
        <v>2429</v>
      </c>
      <c r="M1930" s="8" t="s">
        <v>23</v>
      </c>
      <c r="N1930" s="5">
        <v>2429</v>
      </c>
      <c r="O1930" s="6"/>
      <c r="P1930" s="6"/>
      <c r="Q1930" s="7"/>
      <c r="R1930" s="8"/>
      <c r="S1930" s="8"/>
      <c r="T1930" s="8"/>
      <c r="U1930" s="14"/>
      <c r="V1930" s="8"/>
      <c r="W1930" s="8"/>
      <c r="X1930" s="8"/>
      <c r="Y1930" s="8"/>
      <c r="Z1930" s="8"/>
      <c r="AA1930" s="8"/>
      <c r="AB1930" s="8"/>
      <c r="AC1930" s="8"/>
    </row>
    <row r="1931" spans="1:29" x14ac:dyDescent="0.3">
      <c r="A1931" s="4">
        <v>5000</v>
      </c>
      <c r="B1931" s="4">
        <v>90</v>
      </c>
      <c r="C1931" s="4">
        <v>0.75</v>
      </c>
      <c r="D1931" s="4" t="s">
        <v>123</v>
      </c>
      <c r="E1931" s="4" t="s">
        <v>203</v>
      </c>
      <c r="F1931" s="4" t="s">
        <v>23</v>
      </c>
      <c r="G1931" s="4">
        <v>2533</v>
      </c>
      <c r="H1931" s="4" t="s">
        <v>23</v>
      </c>
      <c r="I1931" s="4">
        <v>2524</v>
      </c>
      <c r="J1931" s="4">
        <v>2537</v>
      </c>
      <c r="K1931" s="4">
        <v>2524</v>
      </c>
      <c r="L1931" s="4">
        <v>2537</v>
      </c>
      <c r="M1931" s="8" t="s">
        <v>23</v>
      </c>
      <c r="N1931" s="5">
        <v>2537</v>
      </c>
      <c r="O1931" s="6"/>
      <c r="P1931" s="6"/>
      <c r="Q1931" s="7"/>
      <c r="R1931" s="8"/>
      <c r="S1931" s="8"/>
      <c r="T1931" s="8"/>
      <c r="U1931" s="14"/>
      <c r="V1931" s="8"/>
      <c r="W1931" s="8"/>
      <c r="X1931" s="8"/>
      <c r="Y1931" s="8"/>
      <c r="Z1931" s="8"/>
      <c r="AA1931" s="8"/>
      <c r="AB1931" s="8"/>
      <c r="AC1931" s="8"/>
    </row>
    <row r="1932" spans="1:29" x14ac:dyDescent="0.3">
      <c r="A1932" s="4">
        <v>5000</v>
      </c>
      <c r="B1932" s="4">
        <v>90</v>
      </c>
      <c r="C1932" s="4">
        <v>0.75</v>
      </c>
      <c r="D1932" s="4" t="s">
        <v>123</v>
      </c>
      <c r="E1932" s="4" t="s">
        <v>204</v>
      </c>
      <c r="F1932" s="4" t="s">
        <v>23</v>
      </c>
      <c r="G1932" s="4">
        <v>2437</v>
      </c>
      <c r="H1932" s="4" t="s">
        <v>23</v>
      </c>
      <c r="I1932" s="4">
        <v>2446</v>
      </c>
      <c r="J1932" s="4">
        <v>2451</v>
      </c>
      <c r="K1932" s="4">
        <v>2446</v>
      </c>
      <c r="L1932" s="4">
        <v>2451</v>
      </c>
      <c r="M1932" s="8" t="s">
        <v>23</v>
      </c>
      <c r="N1932" s="5">
        <v>2451</v>
      </c>
      <c r="O1932" s="6"/>
      <c r="P1932" s="6"/>
      <c r="Q1932" s="7"/>
      <c r="R1932" s="8"/>
      <c r="S1932" s="8"/>
      <c r="T1932" s="8"/>
      <c r="U1932" s="14"/>
      <c r="V1932" s="8"/>
      <c r="W1932" s="8"/>
      <c r="X1932" s="8"/>
      <c r="Y1932" s="8"/>
      <c r="Z1932" s="8"/>
      <c r="AA1932" s="8"/>
      <c r="AB1932" s="8"/>
      <c r="AC1932" s="8"/>
    </row>
    <row r="1933" spans="1:29" x14ac:dyDescent="0.3">
      <c r="A1933" s="4">
        <v>5000</v>
      </c>
      <c r="B1933" s="4">
        <v>90</v>
      </c>
      <c r="C1933" s="4">
        <v>0.75</v>
      </c>
      <c r="D1933" s="4" t="s">
        <v>123</v>
      </c>
      <c r="E1933" s="4" t="s">
        <v>205</v>
      </c>
      <c r="F1933" s="4" t="s">
        <v>23</v>
      </c>
      <c r="G1933" s="4">
        <v>2465</v>
      </c>
      <c r="H1933" s="4" t="s">
        <v>23</v>
      </c>
      <c r="I1933" s="4">
        <v>2483</v>
      </c>
      <c r="J1933" s="4">
        <v>2487</v>
      </c>
      <c r="K1933" s="4">
        <v>2483</v>
      </c>
      <c r="L1933" s="4">
        <v>2487</v>
      </c>
      <c r="M1933" s="8" t="s">
        <v>23</v>
      </c>
      <c r="N1933" s="5">
        <v>2487</v>
      </c>
      <c r="O1933" s="6"/>
      <c r="P1933" s="6"/>
      <c r="Q1933" s="7"/>
      <c r="R1933" s="8"/>
      <c r="S1933" s="8"/>
      <c r="T1933" s="8"/>
      <c r="U1933" s="14"/>
      <c r="V1933" s="8"/>
      <c r="W1933" s="8"/>
      <c r="X1933" s="8"/>
      <c r="Y1933" s="8"/>
      <c r="Z1933" s="8"/>
      <c r="AA1933" s="8"/>
      <c r="AB1933" s="8"/>
      <c r="AC1933" s="8"/>
    </row>
    <row r="1934" spans="1:29" x14ac:dyDescent="0.3">
      <c r="A1934" s="4">
        <v>5000</v>
      </c>
      <c r="B1934" s="4">
        <v>90</v>
      </c>
      <c r="C1934" s="4">
        <v>0.75</v>
      </c>
      <c r="D1934" s="4" t="s">
        <v>123</v>
      </c>
      <c r="E1934" s="4" t="s">
        <v>206</v>
      </c>
      <c r="F1934" s="4" t="s">
        <v>23</v>
      </c>
      <c r="G1934" s="4">
        <v>2511</v>
      </c>
      <c r="H1934" s="4" t="s">
        <v>23</v>
      </c>
      <c r="I1934" s="4">
        <v>2526</v>
      </c>
      <c r="J1934" s="4">
        <v>2530</v>
      </c>
      <c r="K1934" s="4">
        <v>2526</v>
      </c>
      <c r="L1934" s="4">
        <v>2530</v>
      </c>
      <c r="M1934" s="8" t="s">
        <v>23</v>
      </c>
      <c r="N1934" s="5">
        <v>2530</v>
      </c>
      <c r="O1934" s="6"/>
      <c r="P1934" s="6"/>
      <c r="Q1934" s="7"/>
      <c r="R1934" s="8"/>
      <c r="S1934" s="8"/>
      <c r="T1934" s="8"/>
      <c r="U1934" s="14"/>
      <c r="V1934" s="8"/>
      <c r="W1934" s="8"/>
      <c r="X1934" s="8"/>
      <c r="Y1934" s="8"/>
      <c r="Z1934" s="8"/>
      <c r="AA1934" s="8"/>
      <c r="AB1934" s="8"/>
      <c r="AC1934" s="8"/>
    </row>
    <row r="1935" spans="1:29" x14ac:dyDescent="0.3">
      <c r="A1935" s="4">
        <v>5000</v>
      </c>
      <c r="B1935" s="4">
        <v>90</v>
      </c>
      <c r="C1935" s="4">
        <v>0.75</v>
      </c>
      <c r="D1935" s="4" t="s">
        <v>123</v>
      </c>
      <c r="E1935" s="4" t="s">
        <v>207</v>
      </c>
      <c r="F1935" s="4" t="s">
        <v>23</v>
      </c>
      <c r="G1935" s="4">
        <v>2460</v>
      </c>
      <c r="H1935" s="4" t="s">
        <v>23</v>
      </c>
      <c r="I1935" s="4">
        <v>2476</v>
      </c>
      <c r="J1935" s="4">
        <v>2478</v>
      </c>
      <c r="K1935" s="4">
        <v>2476</v>
      </c>
      <c r="L1935" s="4">
        <v>2478</v>
      </c>
      <c r="M1935" s="8" t="s">
        <v>23</v>
      </c>
      <c r="N1935" s="5">
        <v>2478</v>
      </c>
      <c r="O1935" s="6"/>
      <c r="P1935" s="6"/>
      <c r="Q1935" s="7"/>
      <c r="R1935" s="8"/>
      <c r="S1935" s="8"/>
      <c r="T1935" s="8"/>
      <c r="U1935" s="14"/>
      <c r="V1935" s="8"/>
      <c r="W1935" s="8"/>
      <c r="X1935" s="8"/>
      <c r="Y1935" s="8"/>
      <c r="Z1935" s="8"/>
      <c r="AA1935" s="8"/>
      <c r="AB1935" s="8"/>
      <c r="AC1935" s="8"/>
    </row>
    <row r="1936" spans="1:29" x14ac:dyDescent="0.3">
      <c r="A1936" s="4">
        <v>5000</v>
      </c>
      <c r="B1936" s="4">
        <v>90</v>
      </c>
      <c r="C1936" s="4">
        <v>0.75</v>
      </c>
      <c r="D1936" s="4" t="s">
        <v>123</v>
      </c>
      <c r="E1936" s="4" t="s">
        <v>208</v>
      </c>
      <c r="F1936" s="4" t="s">
        <v>23</v>
      </c>
      <c r="G1936" s="4">
        <v>2522</v>
      </c>
      <c r="H1936" s="4" t="s">
        <v>23</v>
      </c>
      <c r="I1936" s="4">
        <v>2517</v>
      </c>
      <c r="J1936" s="4">
        <v>2525</v>
      </c>
      <c r="K1936" s="4">
        <v>2517</v>
      </c>
      <c r="L1936" s="4">
        <v>2525</v>
      </c>
      <c r="M1936" s="8" t="s">
        <v>23</v>
      </c>
      <c r="N1936" s="5">
        <v>2525</v>
      </c>
      <c r="O1936" s="6"/>
      <c r="P1936" s="6"/>
      <c r="Q1936" s="7"/>
      <c r="R1936" s="8"/>
      <c r="S1936" s="8"/>
      <c r="T1936" s="8"/>
      <c r="U1936" s="14"/>
      <c r="V1936" s="8"/>
      <c r="W1936" s="8"/>
      <c r="X1936" s="8"/>
      <c r="Y1936" s="8"/>
      <c r="Z1936" s="8"/>
      <c r="AA1936" s="8"/>
      <c r="AB1936" s="8"/>
      <c r="AC1936" s="8"/>
    </row>
    <row r="1937" spans="1:29" x14ac:dyDescent="0.3">
      <c r="A1937" s="4">
        <v>5000</v>
      </c>
      <c r="B1937" s="4">
        <v>90</v>
      </c>
      <c r="C1937" s="4">
        <v>0.75</v>
      </c>
      <c r="D1937" s="4" t="s">
        <v>123</v>
      </c>
      <c r="E1937" s="4" t="s">
        <v>209</v>
      </c>
      <c r="F1937" s="4" t="s">
        <v>23</v>
      </c>
      <c r="G1937" s="4">
        <v>2437</v>
      </c>
      <c r="H1937" s="4" t="s">
        <v>23</v>
      </c>
      <c r="I1937" s="4">
        <v>2449</v>
      </c>
      <c r="J1937" s="4">
        <v>2454</v>
      </c>
      <c r="K1937" s="4">
        <v>2449</v>
      </c>
      <c r="L1937" s="4">
        <v>2454</v>
      </c>
      <c r="M1937" s="8" t="s">
        <v>23</v>
      </c>
      <c r="N1937" s="5">
        <v>2454</v>
      </c>
      <c r="O1937" s="6"/>
      <c r="P1937" s="6"/>
      <c r="Q1937" s="7"/>
      <c r="R1937" s="8"/>
      <c r="S1937" s="8"/>
      <c r="T1937" s="8"/>
      <c r="U1937" s="14"/>
      <c r="V1937" s="8"/>
      <c r="W1937" s="8"/>
      <c r="X1937" s="8"/>
      <c r="Y1937" s="8"/>
      <c r="Z1937" s="8"/>
      <c r="AA1937" s="8"/>
      <c r="AB1937" s="8"/>
      <c r="AC1937" s="8"/>
    </row>
    <row r="1938" spans="1:29" x14ac:dyDescent="0.3">
      <c r="A1938" s="4">
        <v>5000</v>
      </c>
      <c r="B1938" s="4">
        <v>90</v>
      </c>
      <c r="C1938" s="4">
        <v>0.75</v>
      </c>
      <c r="D1938" s="4" t="s">
        <v>123</v>
      </c>
      <c r="E1938" s="4" t="s">
        <v>210</v>
      </c>
      <c r="F1938" s="4" t="s">
        <v>23</v>
      </c>
      <c r="G1938" s="4">
        <v>2425</v>
      </c>
      <c r="H1938" s="4" t="s">
        <v>23</v>
      </c>
      <c r="I1938" s="4">
        <v>2442</v>
      </c>
      <c r="J1938" s="4">
        <v>2448</v>
      </c>
      <c r="K1938" s="4">
        <v>2442</v>
      </c>
      <c r="L1938" s="4">
        <v>2448</v>
      </c>
      <c r="M1938" s="8" t="s">
        <v>23</v>
      </c>
      <c r="N1938" s="5">
        <v>2448</v>
      </c>
      <c r="O1938" s="6"/>
      <c r="P1938" s="6"/>
      <c r="Q1938" s="7"/>
      <c r="R1938" s="8"/>
      <c r="S1938" s="8"/>
      <c r="T1938" s="8"/>
      <c r="U1938" s="14"/>
      <c r="V1938" s="8"/>
      <c r="W1938" s="8"/>
      <c r="X1938" s="8"/>
      <c r="Y1938" s="8"/>
      <c r="Z1938" s="8"/>
      <c r="AA1938" s="8"/>
      <c r="AB1938" s="8"/>
      <c r="AC1938" s="8"/>
    </row>
    <row r="1939" spans="1:29" x14ac:dyDescent="0.3">
      <c r="A1939" s="4">
        <v>5000</v>
      </c>
      <c r="B1939" s="4">
        <v>90</v>
      </c>
      <c r="C1939" s="4">
        <v>0.75</v>
      </c>
      <c r="D1939" s="4" t="s">
        <v>123</v>
      </c>
      <c r="E1939" s="4" t="s">
        <v>211</v>
      </c>
      <c r="F1939" s="4" t="s">
        <v>23</v>
      </c>
      <c r="G1939" s="4">
        <v>2465</v>
      </c>
      <c r="H1939" s="4" t="s">
        <v>23</v>
      </c>
      <c r="I1939" s="4">
        <v>2481</v>
      </c>
      <c r="J1939" s="4">
        <v>2488</v>
      </c>
      <c r="K1939" s="4">
        <v>2481</v>
      </c>
      <c r="L1939" s="4">
        <v>2488</v>
      </c>
      <c r="M1939" s="8" t="s">
        <v>23</v>
      </c>
      <c r="N1939" s="5">
        <v>2488</v>
      </c>
      <c r="O1939" s="6"/>
      <c r="P1939" s="6"/>
      <c r="Q1939" s="7"/>
      <c r="R1939" s="8"/>
      <c r="S1939" s="8"/>
      <c r="T1939" s="8"/>
      <c r="U1939" s="14"/>
      <c r="V1939" s="8"/>
      <c r="W1939" s="8"/>
      <c r="X1939" s="8"/>
      <c r="Y1939" s="8"/>
      <c r="Z1939" s="8"/>
      <c r="AA1939" s="8"/>
      <c r="AB1939" s="8"/>
      <c r="AC1939" s="8"/>
    </row>
    <row r="1940" spans="1:29" x14ac:dyDescent="0.3">
      <c r="A1940" s="4">
        <v>5000</v>
      </c>
      <c r="B1940" s="4">
        <v>90</v>
      </c>
      <c r="C1940" s="4">
        <v>0.75</v>
      </c>
      <c r="D1940" s="4" t="s">
        <v>123</v>
      </c>
      <c r="E1940" s="4" t="s">
        <v>212</v>
      </c>
      <c r="F1940" s="4" t="s">
        <v>23</v>
      </c>
      <c r="G1940" s="4">
        <v>2473</v>
      </c>
      <c r="H1940" s="4" t="s">
        <v>23</v>
      </c>
      <c r="I1940" s="4">
        <v>2485</v>
      </c>
      <c r="J1940" s="4">
        <v>2491</v>
      </c>
      <c r="K1940" s="4">
        <v>2485</v>
      </c>
      <c r="L1940" s="4">
        <v>2491</v>
      </c>
      <c r="M1940" s="8" t="s">
        <v>23</v>
      </c>
      <c r="N1940" s="5">
        <v>2491</v>
      </c>
      <c r="O1940" s="6"/>
      <c r="P1940" s="6"/>
      <c r="Q1940" s="7"/>
      <c r="R1940" s="8"/>
      <c r="S1940" s="8"/>
      <c r="T1940" s="8"/>
      <c r="U1940" s="14"/>
      <c r="V1940" s="8"/>
      <c r="W1940" s="8"/>
      <c r="X1940" s="8"/>
      <c r="Y1940" s="8"/>
      <c r="Z1940" s="8"/>
      <c r="AA1940" s="8"/>
      <c r="AB1940" s="8"/>
      <c r="AC1940" s="8"/>
    </row>
    <row r="1941" spans="1:29" x14ac:dyDescent="0.3">
      <c r="A1941" s="4">
        <v>5000</v>
      </c>
      <c r="B1941" s="4">
        <v>90</v>
      </c>
      <c r="C1941" s="4">
        <v>0.75</v>
      </c>
      <c r="D1941" s="4" t="s">
        <v>123</v>
      </c>
      <c r="E1941" s="4" t="s">
        <v>213</v>
      </c>
      <c r="F1941" s="4" t="s">
        <v>23</v>
      </c>
      <c r="G1941" s="4">
        <v>2424</v>
      </c>
      <c r="H1941" s="4" t="s">
        <v>23</v>
      </c>
      <c r="I1941" s="4">
        <v>2426</v>
      </c>
      <c r="J1941" s="4">
        <v>2432</v>
      </c>
      <c r="K1941" s="4">
        <v>2426</v>
      </c>
      <c r="L1941" s="4">
        <v>2432</v>
      </c>
      <c r="M1941" s="8" t="s">
        <v>23</v>
      </c>
      <c r="N1941" s="5">
        <v>2432</v>
      </c>
      <c r="O1941" s="6"/>
      <c r="P1941" s="6"/>
      <c r="Q1941" s="7"/>
      <c r="R1941" s="8"/>
      <c r="S1941" s="8"/>
      <c r="T1941" s="8"/>
      <c r="U1941" s="14"/>
      <c r="V1941" s="8"/>
      <c r="W1941" s="8"/>
      <c r="X1941" s="8"/>
      <c r="Y1941" s="8"/>
      <c r="Z1941" s="8"/>
      <c r="AA1941" s="8"/>
      <c r="AB1941" s="8"/>
      <c r="AC1941" s="8"/>
    </row>
    <row r="1942" spans="1:29" x14ac:dyDescent="0.3">
      <c r="A1942" s="4">
        <v>5000</v>
      </c>
      <c r="B1942" s="4">
        <v>90</v>
      </c>
      <c r="C1942" s="4">
        <v>0.75</v>
      </c>
      <c r="D1942" s="4" t="s">
        <v>123</v>
      </c>
      <c r="E1942" s="4" t="s">
        <v>214</v>
      </c>
      <c r="F1942" s="4" t="s">
        <v>23</v>
      </c>
      <c r="G1942" s="4">
        <v>2532</v>
      </c>
      <c r="H1942" s="4" t="s">
        <v>23</v>
      </c>
      <c r="I1942" s="4">
        <v>2542</v>
      </c>
      <c r="J1942" s="4">
        <v>2543</v>
      </c>
      <c r="K1942" s="4">
        <v>2542</v>
      </c>
      <c r="L1942" s="4">
        <v>2543</v>
      </c>
      <c r="M1942" s="8" t="s">
        <v>23</v>
      </c>
      <c r="N1942" s="5">
        <v>2543</v>
      </c>
      <c r="O1942" s="6"/>
      <c r="P1942" s="6"/>
      <c r="Q1942" s="7"/>
      <c r="R1942" s="8"/>
      <c r="S1942" s="8"/>
      <c r="T1942" s="8"/>
      <c r="U1942" s="14"/>
      <c r="V1942" s="8"/>
      <c r="W1942" s="8"/>
      <c r="X1942" s="8"/>
      <c r="Y1942" s="8"/>
      <c r="Z1942" s="8"/>
      <c r="AA1942" s="8"/>
      <c r="AB1942" s="8"/>
      <c r="AC1942" s="8"/>
    </row>
    <row r="1943" spans="1:29" x14ac:dyDescent="0.3">
      <c r="A1943" s="4">
        <v>5000</v>
      </c>
      <c r="B1943" s="4">
        <v>90</v>
      </c>
      <c r="C1943" s="4">
        <v>0.75</v>
      </c>
      <c r="D1943" s="4" t="s">
        <v>123</v>
      </c>
      <c r="E1943" s="4" t="s">
        <v>215</v>
      </c>
      <c r="F1943" s="4" t="s">
        <v>23</v>
      </c>
      <c r="G1943" s="4">
        <v>2565</v>
      </c>
      <c r="H1943" s="4" t="s">
        <v>23</v>
      </c>
      <c r="I1943" s="4">
        <v>2569</v>
      </c>
      <c r="J1943" s="4">
        <v>2573</v>
      </c>
      <c r="K1943" s="4">
        <v>2569</v>
      </c>
      <c r="L1943" s="4">
        <v>2573</v>
      </c>
      <c r="M1943" s="8" t="s">
        <v>23</v>
      </c>
      <c r="N1943" s="5">
        <v>2573</v>
      </c>
      <c r="O1943" s="6"/>
      <c r="P1943" s="6"/>
      <c r="Q1943" s="7"/>
      <c r="R1943" s="8"/>
      <c r="S1943" s="8"/>
      <c r="T1943" s="8"/>
      <c r="U1943" s="14"/>
      <c r="V1943" s="8"/>
      <c r="W1943" s="8"/>
      <c r="X1943" s="8"/>
      <c r="Y1943" s="8"/>
      <c r="Z1943" s="8"/>
      <c r="AA1943" s="8"/>
      <c r="AB1943" s="8"/>
      <c r="AC1943" s="8"/>
    </row>
    <row r="1944" spans="1:29" x14ac:dyDescent="0.3">
      <c r="A1944" s="4">
        <v>5000</v>
      </c>
      <c r="B1944" s="4">
        <v>90</v>
      </c>
      <c r="C1944" s="4">
        <v>0.75</v>
      </c>
      <c r="D1944" s="4" t="s">
        <v>123</v>
      </c>
      <c r="E1944" s="4" t="s">
        <v>216</v>
      </c>
      <c r="F1944" s="4" t="s">
        <v>23</v>
      </c>
      <c r="G1944" s="4">
        <v>2431</v>
      </c>
      <c r="H1944" s="4" t="s">
        <v>23</v>
      </c>
      <c r="I1944" s="4">
        <v>2436</v>
      </c>
      <c r="J1944" s="4">
        <v>2443</v>
      </c>
      <c r="K1944" s="4">
        <v>2436</v>
      </c>
      <c r="L1944" s="4">
        <v>2443</v>
      </c>
      <c r="M1944" s="8" t="s">
        <v>23</v>
      </c>
      <c r="N1944" s="5">
        <v>2443</v>
      </c>
      <c r="O1944" s="6"/>
      <c r="P1944" s="6"/>
      <c r="Q1944" s="7"/>
      <c r="R1944" s="8"/>
      <c r="S1944" s="8"/>
      <c r="T1944" s="8"/>
      <c r="U1944" s="14"/>
      <c r="V1944" s="8"/>
      <c r="W1944" s="8"/>
      <c r="X1944" s="8"/>
      <c r="Y1944" s="8"/>
      <c r="Z1944" s="8"/>
      <c r="AA1944" s="8"/>
      <c r="AB1944" s="8"/>
      <c r="AC1944" s="8"/>
    </row>
    <row r="1945" spans="1:29" x14ac:dyDescent="0.3">
      <c r="A1945" s="4">
        <v>5000</v>
      </c>
      <c r="B1945" s="4">
        <v>90</v>
      </c>
      <c r="C1945" s="4">
        <v>0.75</v>
      </c>
      <c r="D1945" s="4" t="s">
        <v>123</v>
      </c>
      <c r="E1945" s="4" t="s">
        <v>217</v>
      </c>
      <c r="F1945" s="4" t="s">
        <v>23</v>
      </c>
      <c r="G1945" s="4">
        <v>2461</v>
      </c>
      <c r="H1945" s="4" t="s">
        <v>23</v>
      </c>
      <c r="I1945" s="4">
        <v>2483</v>
      </c>
      <c r="J1945" s="4">
        <v>2488</v>
      </c>
      <c r="K1945" s="4">
        <v>2483</v>
      </c>
      <c r="L1945" s="4">
        <v>2488</v>
      </c>
      <c r="M1945" s="8" t="s">
        <v>23</v>
      </c>
      <c r="N1945" s="5">
        <v>2488</v>
      </c>
      <c r="O1945" s="6"/>
      <c r="P1945" s="6"/>
      <c r="Q1945" s="7"/>
      <c r="R1945" s="8"/>
      <c r="S1945" s="8"/>
      <c r="T1945" s="8"/>
      <c r="U1945" s="14"/>
      <c r="V1945" s="8"/>
      <c r="W1945" s="8"/>
      <c r="X1945" s="8"/>
      <c r="Y1945" s="8"/>
      <c r="Z1945" s="8"/>
      <c r="AA1945" s="8"/>
      <c r="AB1945" s="8"/>
      <c r="AC1945" s="8"/>
    </row>
    <row r="1946" spans="1:29" x14ac:dyDescent="0.3">
      <c r="A1946" s="4">
        <v>5000</v>
      </c>
      <c r="B1946" s="4">
        <v>90</v>
      </c>
      <c r="C1946" s="4">
        <v>0.75</v>
      </c>
      <c r="D1946" s="4" t="s">
        <v>123</v>
      </c>
      <c r="E1946" s="4" t="s">
        <v>218</v>
      </c>
      <c r="F1946" s="4" t="s">
        <v>23</v>
      </c>
      <c r="G1946" s="4">
        <v>2362</v>
      </c>
      <c r="H1946" s="4" t="s">
        <v>23</v>
      </c>
      <c r="I1946" s="4">
        <v>2382</v>
      </c>
      <c r="J1946" s="4">
        <v>2388</v>
      </c>
      <c r="K1946" s="4">
        <v>2382</v>
      </c>
      <c r="L1946" s="4">
        <v>2388</v>
      </c>
      <c r="M1946" s="8" t="s">
        <v>23</v>
      </c>
      <c r="N1946" s="5">
        <v>2388</v>
      </c>
      <c r="O1946" s="6"/>
      <c r="P1946" s="6"/>
      <c r="Q1946" s="7"/>
      <c r="R1946" s="8"/>
      <c r="S1946" s="8"/>
      <c r="T1946" s="8"/>
      <c r="U1946" s="14"/>
      <c r="V1946" s="8"/>
      <c r="W1946" s="8"/>
      <c r="X1946" s="8"/>
      <c r="Y1946" s="8"/>
      <c r="Z1946" s="8"/>
      <c r="AA1946" s="8"/>
      <c r="AB1946" s="8"/>
      <c r="AC1946" s="8"/>
    </row>
    <row r="1947" spans="1:29" x14ac:dyDescent="0.3">
      <c r="A1947" s="4">
        <v>5000</v>
      </c>
      <c r="B1947" s="4">
        <v>90</v>
      </c>
      <c r="C1947" s="4">
        <v>0.75</v>
      </c>
      <c r="D1947" s="4" t="s">
        <v>123</v>
      </c>
      <c r="E1947" s="4" t="s">
        <v>219</v>
      </c>
      <c r="F1947" s="4" t="s">
        <v>23</v>
      </c>
      <c r="G1947" s="4">
        <v>2466</v>
      </c>
      <c r="H1947" s="4" t="s">
        <v>23</v>
      </c>
      <c r="I1947" s="4">
        <v>2483</v>
      </c>
      <c r="J1947" s="4">
        <v>2487</v>
      </c>
      <c r="K1947" s="4">
        <v>2483</v>
      </c>
      <c r="L1947" s="4">
        <v>2487</v>
      </c>
      <c r="M1947" s="8" t="s">
        <v>23</v>
      </c>
      <c r="N1947" s="5">
        <v>2487</v>
      </c>
      <c r="O1947" s="6"/>
      <c r="P1947" s="6"/>
      <c r="Q1947" s="7"/>
      <c r="R1947" s="8"/>
      <c r="S1947" s="8"/>
      <c r="T1947" s="8"/>
      <c r="U1947" s="14"/>
      <c r="V1947" s="8"/>
      <c r="W1947" s="8"/>
      <c r="X1947" s="8"/>
      <c r="Y1947" s="8"/>
      <c r="Z1947" s="8"/>
      <c r="AA1947" s="8"/>
      <c r="AB1947" s="8"/>
      <c r="AC1947" s="8"/>
    </row>
    <row r="1948" spans="1:29" x14ac:dyDescent="0.3">
      <c r="A1948" s="4">
        <v>5000</v>
      </c>
      <c r="B1948" s="4">
        <v>90</v>
      </c>
      <c r="C1948" s="4">
        <v>0.75</v>
      </c>
      <c r="D1948" s="4" t="s">
        <v>123</v>
      </c>
      <c r="E1948" s="4" t="s">
        <v>220</v>
      </c>
      <c r="F1948" s="4" t="s">
        <v>23</v>
      </c>
      <c r="G1948" s="4">
        <v>2479</v>
      </c>
      <c r="H1948" s="4" t="s">
        <v>23</v>
      </c>
      <c r="I1948" s="4">
        <v>2500</v>
      </c>
      <c r="J1948" s="4">
        <v>2504</v>
      </c>
      <c r="K1948" s="4">
        <v>2500</v>
      </c>
      <c r="L1948" s="4">
        <v>2504</v>
      </c>
      <c r="M1948" s="8" t="s">
        <v>23</v>
      </c>
      <c r="N1948" s="5">
        <v>2504</v>
      </c>
      <c r="O1948" s="6"/>
      <c r="P1948" s="6"/>
      <c r="Q1948" s="7"/>
      <c r="R1948" s="8"/>
      <c r="S1948" s="8"/>
      <c r="T1948" s="8"/>
      <c r="U1948" s="14"/>
      <c r="V1948" s="8"/>
      <c r="W1948" s="8"/>
      <c r="X1948" s="8"/>
      <c r="Y1948" s="8"/>
      <c r="Z1948" s="8"/>
      <c r="AA1948" s="8"/>
      <c r="AB1948" s="8"/>
      <c r="AC1948" s="8"/>
    </row>
    <row r="1949" spans="1:29" x14ac:dyDescent="0.3">
      <c r="A1949" s="4">
        <v>5000</v>
      </c>
      <c r="B1949" s="4">
        <v>90</v>
      </c>
      <c r="C1949" s="4">
        <v>0.75</v>
      </c>
      <c r="D1949" s="4" t="s">
        <v>123</v>
      </c>
      <c r="E1949" s="4" t="s">
        <v>221</v>
      </c>
      <c r="F1949" s="4" t="s">
        <v>23</v>
      </c>
      <c r="G1949" s="4">
        <v>2442</v>
      </c>
      <c r="H1949" s="4" t="s">
        <v>23</v>
      </c>
      <c r="I1949" s="4">
        <v>2468</v>
      </c>
      <c r="J1949" s="4">
        <v>2475</v>
      </c>
      <c r="K1949" s="4">
        <v>2468</v>
      </c>
      <c r="L1949" s="4">
        <v>2475</v>
      </c>
      <c r="M1949" s="8" t="s">
        <v>23</v>
      </c>
      <c r="N1949" s="5">
        <v>2475</v>
      </c>
      <c r="O1949" s="6"/>
      <c r="P1949" s="6"/>
      <c r="Q1949" s="7"/>
      <c r="R1949" s="8"/>
      <c r="S1949" s="8"/>
      <c r="T1949" s="8"/>
      <c r="U1949" s="14"/>
      <c r="V1949" s="8"/>
      <c r="W1949" s="8"/>
      <c r="X1949" s="8"/>
      <c r="Y1949" s="8"/>
      <c r="Z1949" s="8"/>
      <c r="AA1949" s="8"/>
      <c r="AB1949" s="8"/>
      <c r="AC1949" s="8"/>
    </row>
    <row r="1950" spans="1:29" x14ac:dyDescent="0.3">
      <c r="A1950" s="4">
        <v>5000</v>
      </c>
      <c r="B1950" s="4">
        <v>90</v>
      </c>
      <c r="C1950" s="4">
        <v>0.75</v>
      </c>
      <c r="D1950" s="4" t="s">
        <v>123</v>
      </c>
      <c r="E1950" s="4" t="s">
        <v>222</v>
      </c>
      <c r="F1950" s="4" t="s">
        <v>23</v>
      </c>
      <c r="G1950" s="4">
        <v>2565</v>
      </c>
      <c r="H1950" s="4" t="s">
        <v>23</v>
      </c>
      <c r="I1950" s="4">
        <v>2567</v>
      </c>
      <c r="J1950" s="4">
        <v>2574</v>
      </c>
      <c r="K1950" s="4">
        <v>2567</v>
      </c>
      <c r="L1950" s="4">
        <v>2574</v>
      </c>
      <c r="M1950" s="8" t="s">
        <v>23</v>
      </c>
      <c r="N1950" s="5">
        <v>2574</v>
      </c>
      <c r="O1950" s="6"/>
      <c r="P1950" s="6"/>
      <c r="Q1950" s="7"/>
      <c r="R1950" s="8"/>
      <c r="S1950" s="8"/>
      <c r="T1950" s="8"/>
      <c r="U1950" s="14"/>
      <c r="V1950" s="8"/>
      <c r="W1950" s="8"/>
      <c r="X1950" s="8"/>
      <c r="Y1950" s="8"/>
      <c r="Z1950" s="8"/>
      <c r="AA1950" s="8"/>
      <c r="AB1950" s="8"/>
      <c r="AC1950" s="8"/>
    </row>
    <row r="1951" spans="1:29" x14ac:dyDescent="0.3">
      <c r="A1951" s="4">
        <v>5000</v>
      </c>
      <c r="B1951" s="4">
        <v>90</v>
      </c>
      <c r="C1951" s="4">
        <v>0.75</v>
      </c>
      <c r="D1951" s="4" t="s">
        <v>123</v>
      </c>
      <c r="E1951" s="4" t="s">
        <v>223</v>
      </c>
      <c r="F1951" s="4" t="s">
        <v>23</v>
      </c>
      <c r="G1951" s="4">
        <v>2589</v>
      </c>
      <c r="H1951" s="4" t="s">
        <v>23</v>
      </c>
      <c r="I1951" s="4">
        <v>2590</v>
      </c>
      <c r="J1951" s="4">
        <v>2601</v>
      </c>
      <c r="K1951" s="4">
        <v>2590</v>
      </c>
      <c r="L1951" s="4">
        <v>2601</v>
      </c>
      <c r="M1951" s="8" t="s">
        <v>23</v>
      </c>
      <c r="N1951" s="5">
        <v>2601</v>
      </c>
      <c r="O1951" s="6"/>
      <c r="P1951" s="6"/>
      <c r="Q1951" s="7"/>
      <c r="R1951" s="8"/>
      <c r="S1951" s="8"/>
      <c r="T1951" s="8"/>
      <c r="U1951" s="14"/>
      <c r="V1951" s="8"/>
      <c r="W1951" s="8"/>
      <c r="X1951" s="8"/>
      <c r="Y1951" s="8"/>
      <c r="Z1951" s="8"/>
      <c r="AA1951" s="8"/>
      <c r="AB1951" s="8"/>
      <c r="AC1951" s="8"/>
    </row>
    <row r="1952" spans="1:29" s="8" customFormat="1" x14ac:dyDescent="0.3">
      <c r="A1952" s="9">
        <v>5000</v>
      </c>
      <c r="B1952" s="9">
        <v>90</v>
      </c>
      <c r="C1952" s="9">
        <v>0.25</v>
      </c>
      <c r="D1952" s="9" t="s">
        <v>224</v>
      </c>
      <c r="E1952" s="9" t="s">
        <v>300</v>
      </c>
      <c r="F1952" s="9" t="s">
        <v>23</v>
      </c>
      <c r="G1952" s="9">
        <v>6</v>
      </c>
      <c r="H1952" s="9" t="s">
        <v>23</v>
      </c>
      <c r="I1952" s="9">
        <v>-134</v>
      </c>
      <c r="J1952" s="9">
        <v>6</v>
      </c>
      <c r="K1952" s="9">
        <v>-134</v>
      </c>
      <c r="L1952" s="9">
        <v>-58</v>
      </c>
      <c r="M1952" s="9" t="s">
        <v>23</v>
      </c>
      <c r="N1952" s="11">
        <v>6</v>
      </c>
      <c r="O1952" s="12"/>
      <c r="P1952" s="12"/>
      <c r="Q1952" s="13"/>
      <c r="R1952" s="8">
        <f t="shared" ref="R1952" si="849">A1952</f>
        <v>5000</v>
      </c>
      <c r="S1952" s="8">
        <f t="shared" ref="S1952" si="850">B1952</f>
        <v>90</v>
      </c>
      <c r="T1952" s="8">
        <f t="shared" ref="T1952" si="851">C1952</f>
        <v>0.25</v>
      </c>
      <c r="U1952" s="8" t="str">
        <f t="shared" ref="U1952" si="852">D1952</f>
        <v>WS</v>
      </c>
      <c r="V1952" s="8">
        <f t="shared" ref="V1952" si="853">AVERAGE(G1952:G1976)</f>
        <v>3.4</v>
      </c>
      <c r="W1952" s="8" t="e">
        <f t="shared" ref="W1952" si="854">AVERAGE(H1952:H1976)</f>
        <v>#DIV/0!</v>
      </c>
      <c r="X1952" s="8">
        <f t="shared" ref="X1952" si="855">AVERAGE(I1952:I1976)</f>
        <v>-132.63999999999999</v>
      </c>
      <c r="Y1952" s="8">
        <f t="shared" ref="Y1952" si="856">AVERAGE(J1952:J1976)</f>
        <v>3.6</v>
      </c>
      <c r="Z1952" s="8">
        <f t="shared" ref="Z1952" si="857">AVERAGE(K1952:K1976)</f>
        <v>-132.63999999999999</v>
      </c>
      <c r="AA1952" s="8">
        <f t="shared" ref="AA1952" si="858">AVERAGE(L1952:L1976)</f>
        <v>-60.68</v>
      </c>
      <c r="AB1952" s="8" t="e">
        <f t="shared" ref="AB1952:AC1952" si="859">AVERAGE(M1952:M1976)</f>
        <v>#DIV/0!</v>
      </c>
      <c r="AC1952" s="8">
        <f t="shared" si="859"/>
        <v>3.6</v>
      </c>
    </row>
    <row r="1953" spans="1:21" s="8" customFormat="1" x14ac:dyDescent="0.3">
      <c r="A1953" s="9">
        <v>5000</v>
      </c>
      <c r="B1953" s="9">
        <v>90</v>
      </c>
      <c r="C1953" s="9">
        <v>0.25</v>
      </c>
      <c r="D1953" s="9" t="s">
        <v>224</v>
      </c>
      <c r="E1953" s="9" t="s">
        <v>301</v>
      </c>
      <c r="F1953" s="9" t="s">
        <v>23</v>
      </c>
      <c r="G1953" s="9">
        <v>4</v>
      </c>
      <c r="H1953" s="9" t="s">
        <v>23</v>
      </c>
      <c r="I1953" s="9">
        <v>-144</v>
      </c>
      <c r="J1953" s="9">
        <v>5</v>
      </c>
      <c r="K1953" s="9">
        <v>-144</v>
      </c>
      <c r="L1953" s="9">
        <v>-56</v>
      </c>
      <c r="M1953" s="8" t="s">
        <v>23</v>
      </c>
      <c r="N1953" s="11">
        <v>5</v>
      </c>
      <c r="O1953" s="12"/>
      <c r="P1953" s="12"/>
      <c r="Q1953" s="13"/>
      <c r="U1953" s="14"/>
    </row>
    <row r="1954" spans="1:21" s="8" customFormat="1" x14ac:dyDescent="0.3">
      <c r="A1954" s="9">
        <v>5000</v>
      </c>
      <c r="B1954" s="9">
        <v>90</v>
      </c>
      <c r="C1954" s="9">
        <v>0.25</v>
      </c>
      <c r="D1954" s="9" t="s">
        <v>224</v>
      </c>
      <c r="E1954" s="9" t="s">
        <v>302</v>
      </c>
      <c r="F1954" s="9" t="s">
        <v>23</v>
      </c>
      <c r="G1954" s="9">
        <v>2</v>
      </c>
      <c r="H1954" s="9" t="s">
        <v>23</v>
      </c>
      <c r="I1954" s="9">
        <v>-137</v>
      </c>
      <c r="J1954" s="9">
        <v>2</v>
      </c>
      <c r="K1954" s="9">
        <v>-137</v>
      </c>
      <c r="L1954" s="9">
        <v>-60</v>
      </c>
      <c r="M1954" s="8" t="s">
        <v>23</v>
      </c>
      <c r="N1954" s="11">
        <v>2</v>
      </c>
      <c r="O1954" s="12"/>
      <c r="P1954" s="12"/>
      <c r="Q1954" s="13"/>
      <c r="U1954" s="14"/>
    </row>
    <row r="1955" spans="1:21" s="8" customFormat="1" x14ac:dyDescent="0.3">
      <c r="A1955" s="9">
        <v>5000</v>
      </c>
      <c r="B1955" s="9">
        <v>90</v>
      </c>
      <c r="C1955" s="9">
        <v>0.25</v>
      </c>
      <c r="D1955" s="9" t="s">
        <v>224</v>
      </c>
      <c r="E1955" s="9" t="s">
        <v>303</v>
      </c>
      <c r="F1955" s="9" t="s">
        <v>23</v>
      </c>
      <c r="G1955" s="9">
        <v>2</v>
      </c>
      <c r="H1955" s="9" t="s">
        <v>23</v>
      </c>
      <c r="I1955" s="9">
        <v>-140</v>
      </c>
      <c r="J1955" s="9">
        <v>2</v>
      </c>
      <c r="K1955" s="9">
        <v>-140</v>
      </c>
      <c r="L1955" s="9">
        <v>-69</v>
      </c>
      <c r="M1955" s="8" t="s">
        <v>23</v>
      </c>
      <c r="N1955" s="11">
        <v>2</v>
      </c>
      <c r="O1955" s="12"/>
      <c r="P1955" s="12"/>
      <c r="Q1955" s="13"/>
      <c r="U1955" s="14"/>
    </row>
    <row r="1956" spans="1:21" s="8" customFormat="1" x14ac:dyDescent="0.3">
      <c r="A1956" s="9">
        <v>5000</v>
      </c>
      <c r="B1956" s="9">
        <v>90</v>
      </c>
      <c r="C1956" s="9">
        <v>0.25</v>
      </c>
      <c r="D1956" s="9" t="s">
        <v>224</v>
      </c>
      <c r="E1956" s="9" t="s">
        <v>304</v>
      </c>
      <c r="F1956" s="9" t="s">
        <v>23</v>
      </c>
      <c r="G1956" s="9">
        <v>2</v>
      </c>
      <c r="H1956" s="9" t="s">
        <v>23</v>
      </c>
      <c r="I1956" s="9">
        <v>-134</v>
      </c>
      <c r="J1956" s="9">
        <v>2</v>
      </c>
      <c r="K1956" s="9">
        <v>-134</v>
      </c>
      <c r="L1956" s="9">
        <v>-63</v>
      </c>
      <c r="M1956" s="8" t="s">
        <v>23</v>
      </c>
      <c r="N1956" s="11">
        <v>2</v>
      </c>
      <c r="O1956" s="12"/>
      <c r="P1956" s="12"/>
      <c r="Q1956" s="13"/>
      <c r="U1956" s="14"/>
    </row>
    <row r="1957" spans="1:21" s="8" customFormat="1" x14ac:dyDescent="0.3">
      <c r="A1957" s="9">
        <v>5000</v>
      </c>
      <c r="B1957" s="9">
        <v>90</v>
      </c>
      <c r="C1957" s="9">
        <v>0.25</v>
      </c>
      <c r="D1957" s="9" t="s">
        <v>224</v>
      </c>
      <c r="E1957" s="9" t="s">
        <v>305</v>
      </c>
      <c r="F1957" s="9" t="s">
        <v>23</v>
      </c>
      <c r="G1957" s="9">
        <v>2</v>
      </c>
      <c r="H1957" s="9" t="s">
        <v>23</v>
      </c>
      <c r="I1957" s="9">
        <v>-113</v>
      </c>
      <c r="J1957" s="9">
        <v>2</v>
      </c>
      <c r="K1957" s="9">
        <v>-113</v>
      </c>
      <c r="L1957" s="9">
        <v>-59</v>
      </c>
      <c r="M1957" s="8" t="s">
        <v>23</v>
      </c>
      <c r="N1957" s="11">
        <v>2</v>
      </c>
      <c r="O1957" s="12"/>
      <c r="P1957" s="12"/>
      <c r="Q1957" s="13"/>
      <c r="U1957" s="14"/>
    </row>
    <row r="1958" spans="1:21" s="8" customFormat="1" x14ac:dyDescent="0.3">
      <c r="A1958" s="9">
        <v>5000</v>
      </c>
      <c r="B1958" s="9">
        <v>90</v>
      </c>
      <c r="C1958" s="9">
        <v>0.25</v>
      </c>
      <c r="D1958" s="9" t="s">
        <v>224</v>
      </c>
      <c r="E1958" s="9" t="s">
        <v>306</v>
      </c>
      <c r="F1958" s="9" t="s">
        <v>23</v>
      </c>
      <c r="G1958" s="9">
        <v>3</v>
      </c>
      <c r="H1958" s="9" t="s">
        <v>23</v>
      </c>
      <c r="I1958" s="9">
        <v>-144</v>
      </c>
      <c r="J1958" s="9">
        <v>4</v>
      </c>
      <c r="K1958" s="9">
        <v>-144</v>
      </c>
      <c r="L1958" s="9">
        <v>-60</v>
      </c>
      <c r="M1958" s="8" t="s">
        <v>23</v>
      </c>
      <c r="N1958" s="11">
        <v>4</v>
      </c>
      <c r="O1958" s="12"/>
      <c r="P1958" s="12"/>
      <c r="Q1958" s="13"/>
      <c r="U1958" s="14"/>
    </row>
    <row r="1959" spans="1:21" s="8" customFormat="1" x14ac:dyDescent="0.3">
      <c r="A1959" s="9">
        <v>5000</v>
      </c>
      <c r="B1959" s="9">
        <v>90</v>
      </c>
      <c r="C1959" s="9">
        <v>0.25</v>
      </c>
      <c r="D1959" s="9" t="s">
        <v>224</v>
      </c>
      <c r="E1959" s="9" t="s">
        <v>307</v>
      </c>
      <c r="F1959" s="9" t="s">
        <v>23</v>
      </c>
      <c r="G1959" s="9">
        <v>1</v>
      </c>
      <c r="H1959" s="9" t="s">
        <v>23</v>
      </c>
      <c r="I1959" s="9">
        <v>-136</v>
      </c>
      <c r="J1959" s="9">
        <v>1</v>
      </c>
      <c r="K1959" s="9">
        <v>-136</v>
      </c>
      <c r="L1959" s="9">
        <v>-64</v>
      </c>
      <c r="M1959" s="8" t="s">
        <v>23</v>
      </c>
      <c r="N1959" s="11">
        <v>1</v>
      </c>
      <c r="O1959" s="12"/>
      <c r="P1959" s="12"/>
      <c r="Q1959" s="13"/>
      <c r="U1959" s="14"/>
    </row>
    <row r="1960" spans="1:21" s="8" customFormat="1" x14ac:dyDescent="0.3">
      <c r="A1960" s="9">
        <v>5000</v>
      </c>
      <c r="B1960" s="9">
        <v>90</v>
      </c>
      <c r="C1960" s="9">
        <v>0.25</v>
      </c>
      <c r="D1960" s="9" t="s">
        <v>224</v>
      </c>
      <c r="E1960" s="9" t="s">
        <v>308</v>
      </c>
      <c r="F1960" s="9" t="s">
        <v>23</v>
      </c>
      <c r="G1960" s="9">
        <v>8</v>
      </c>
      <c r="H1960" s="9" t="s">
        <v>23</v>
      </c>
      <c r="I1960" s="9">
        <v>-119</v>
      </c>
      <c r="J1960" s="9">
        <v>8</v>
      </c>
      <c r="K1960" s="9">
        <v>-119</v>
      </c>
      <c r="L1960" s="9">
        <v>-54</v>
      </c>
      <c r="M1960" s="8" t="s">
        <v>23</v>
      </c>
      <c r="N1960" s="11">
        <v>8</v>
      </c>
      <c r="O1960" s="12"/>
      <c r="P1960" s="12"/>
      <c r="Q1960" s="13"/>
      <c r="U1960" s="14"/>
    </row>
    <row r="1961" spans="1:21" s="8" customFormat="1" x14ac:dyDescent="0.3">
      <c r="A1961" s="9">
        <v>5000</v>
      </c>
      <c r="B1961" s="9">
        <v>90</v>
      </c>
      <c r="C1961" s="9">
        <v>0.25</v>
      </c>
      <c r="D1961" s="9" t="s">
        <v>224</v>
      </c>
      <c r="E1961" s="9" t="s">
        <v>309</v>
      </c>
      <c r="F1961" s="9" t="s">
        <v>23</v>
      </c>
      <c r="G1961" s="9">
        <v>2</v>
      </c>
      <c r="H1961" s="9" t="s">
        <v>23</v>
      </c>
      <c r="I1961" s="9">
        <v>-131</v>
      </c>
      <c r="J1961" s="9">
        <v>2</v>
      </c>
      <c r="K1961" s="9">
        <v>-131</v>
      </c>
      <c r="L1961" s="9">
        <v>-65</v>
      </c>
      <c r="M1961" s="8" t="s">
        <v>23</v>
      </c>
      <c r="N1961" s="11">
        <v>2</v>
      </c>
      <c r="O1961" s="12"/>
      <c r="P1961" s="12"/>
      <c r="Q1961" s="13"/>
      <c r="U1961" s="14"/>
    </row>
    <row r="1962" spans="1:21" s="8" customFormat="1" x14ac:dyDescent="0.3">
      <c r="A1962" s="9">
        <v>5000</v>
      </c>
      <c r="B1962" s="9">
        <v>90</v>
      </c>
      <c r="C1962" s="9">
        <v>0.25</v>
      </c>
      <c r="D1962" s="9" t="s">
        <v>224</v>
      </c>
      <c r="E1962" s="9" t="s">
        <v>310</v>
      </c>
      <c r="F1962" s="9" t="s">
        <v>23</v>
      </c>
      <c r="G1962" s="9">
        <v>8</v>
      </c>
      <c r="H1962" s="9" t="s">
        <v>23</v>
      </c>
      <c r="I1962" s="9">
        <v>-146</v>
      </c>
      <c r="J1962" s="9">
        <v>8</v>
      </c>
      <c r="K1962" s="9">
        <v>-146</v>
      </c>
      <c r="L1962" s="9">
        <v>-59</v>
      </c>
      <c r="M1962" s="8" t="s">
        <v>23</v>
      </c>
      <c r="N1962" s="11">
        <v>8</v>
      </c>
      <c r="O1962" s="12"/>
      <c r="P1962" s="12"/>
      <c r="Q1962" s="13"/>
      <c r="U1962" s="14"/>
    </row>
    <row r="1963" spans="1:21" s="8" customFormat="1" x14ac:dyDescent="0.3">
      <c r="A1963" s="9">
        <v>5000</v>
      </c>
      <c r="B1963" s="9">
        <v>90</v>
      </c>
      <c r="C1963" s="9">
        <v>0.25</v>
      </c>
      <c r="D1963" s="9" t="s">
        <v>224</v>
      </c>
      <c r="E1963" s="9" t="s">
        <v>311</v>
      </c>
      <c r="F1963" s="9" t="s">
        <v>23</v>
      </c>
      <c r="G1963" s="9">
        <v>0</v>
      </c>
      <c r="H1963" s="9" t="s">
        <v>23</v>
      </c>
      <c r="I1963" s="9">
        <v>-154</v>
      </c>
      <c r="J1963" s="9">
        <v>0</v>
      </c>
      <c r="K1963" s="9">
        <v>-154</v>
      </c>
      <c r="L1963" s="9">
        <v>-71</v>
      </c>
      <c r="M1963" s="8" t="s">
        <v>23</v>
      </c>
      <c r="N1963" s="11">
        <v>0</v>
      </c>
      <c r="O1963" s="12"/>
      <c r="P1963" s="12"/>
      <c r="Q1963" s="13"/>
      <c r="U1963" s="14"/>
    </row>
    <row r="1964" spans="1:21" s="8" customFormat="1" x14ac:dyDescent="0.3">
      <c r="A1964" s="9">
        <v>5000</v>
      </c>
      <c r="B1964" s="9">
        <v>90</v>
      </c>
      <c r="C1964" s="9">
        <v>0.25</v>
      </c>
      <c r="D1964" s="9" t="s">
        <v>224</v>
      </c>
      <c r="E1964" s="9" t="s">
        <v>312</v>
      </c>
      <c r="F1964" s="9" t="s">
        <v>23</v>
      </c>
      <c r="G1964" s="9">
        <v>1</v>
      </c>
      <c r="H1964" s="9" t="s">
        <v>23</v>
      </c>
      <c r="I1964" s="9">
        <v>-145</v>
      </c>
      <c r="J1964" s="9">
        <v>1</v>
      </c>
      <c r="K1964" s="9">
        <v>-145</v>
      </c>
      <c r="L1964" s="9">
        <v>-70</v>
      </c>
      <c r="M1964" s="8" t="s">
        <v>23</v>
      </c>
      <c r="N1964" s="11">
        <v>1</v>
      </c>
      <c r="O1964" s="12"/>
      <c r="P1964" s="12"/>
      <c r="Q1964" s="13"/>
      <c r="U1964" s="14"/>
    </row>
    <row r="1965" spans="1:21" s="8" customFormat="1" x14ac:dyDescent="0.3">
      <c r="A1965" s="9">
        <v>5000</v>
      </c>
      <c r="B1965" s="9">
        <v>90</v>
      </c>
      <c r="C1965" s="9">
        <v>0.25</v>
      </c>
      <c r="D1965" s="9" t="s">
        <v>224</v>
      </c>
      <c r="E1965" s="9" t="s">
        <v>313</v>
      </c>
      <c r="F1965" s="9" t="s">
        <v>23</v>
      </c>
      <c r="G1965" s="9">
        <v>4</v>
      </c>
      <c r="H1965" s="9" t="s">
        <v>23</v>
      </c>
      <c r="I1965" s="9">
        <v>-117</v>
      </c>
      <c r="J1965" s="9">
        <v>4</v>
      </c>
      <c r="K1965" s="9">
        <v>-117</v>
      </c>
      <c r="L1965" s="9">
        <v>-54</v>
      </c>
      <c r="M1965" s="8" t="s">
        <v>23</v>
      </c>
      <c r="N1965" s="11">
        <v>4</v>
      </c>
      <c r="O1965" s="12"/>
      <c r="P1965" s="12"/>
      <c r="Q1965" s="13"/>
      <c r="U1965" s="14"/>
    </row>
    <row r="1966" spans="1:21" s="8" customFormat="1" x14ac:dyDescent="0.3">
      <c r="A1966" s="9">
        <v>5000</v>
      </c>
      <c r="B1966" s="9">
        <v>90</v>
      </c>
      <c r="C1966" s="9">
        <v>0.25</v>
      </c>
      <c r="D1966" s="9" t="s">
        <v>224</v>
      </c>
      <c r="E1966" s="9" t="s">
        <v>314</v>
      </c>
      <c r="F1966" s="9" t="s">
        <v>23</v>
      </c>
      <c r="G1966" s="9">
        <v>0</v>
      </c>
      <c r="H1966" s="9" t="s">
        <v>23</v>
      </c>
      <c r="I1966" s="9">
        <v>-139</v>
      </c>
      <c r="J1966" s="9">
        <v>0</v>
      </c>
      <c r="K1966" s="9">
        <v>-139</v>
      </c>
      <c r="L1966" s="9">
        <v>-65</v>
      </c>
      <c r="M1966" s="8" t="s">
        <v>23</v>
      </c>
      <c r="N1966" s="11">
        <v>0</v>
      </c>
      <c r="O1966" s="12"/>
      <c r="P1966" s="12"/>
      <c r="Q1966" s="13"/>
      <c r="U1966" s="14"/>
    </row>
    <row r="1967" spans="1:21" s="8" customFormat="1" x14ac:dyDescent="0.3">
      <c r="A1967" s="9">
        <v>5000</v>
      </c>
      <c r="B1967" s="9">
        <v>90</v>
      </c>
      <c r="C1967" s="9">
        <v>0.25</v>
      </c>
      <c r="D1967" s="9" t="s">
        <v>224</v>
      </c>
      <c r="E1967" s="9" t="s">
        <v>315</v>
      </c>
      <c r="F1967" s="9" t="s">
        <v>23</v>
      </c>
      <c r="G1967" s="9">
        <v>4</v>
      </c>
      <c r="H1967" s="9" t="s">
        <v>23</v>
      </c>
      <c r="I1967" s="9">
        <v>-138</v>
      </c>
      <c r="J1967" s="9">
        <v>5</v>
      </c>
      <c r="K1967" s="9">
        <v>-138</v>
      </c>
      <c r="L1967" s="9">
        <v>-63</v>
      </c>
      <c r="M1967" s="8" t="s">
        <v>23</v>
      </c>
      <c r="N1967" s="11">
        <v>5</v>
      </c>
      <c r="O1967" s="12"/>
      <c r="P1967" s="12"/>
      <c r="Q1967" s="13"/>
      <c r="U1967" s="14"/>
    </row>
    <row r="1968" spans="1:21" s="8" customFormat="1" x14ac:dyDescent="0.3">
      <c r="A1968" s="9">
        <v>5000</v>
      </c>
      <c r="B1968" s="9">
        <v>90</v>
      </c>
      <c r="C1968" s="9">
        <v>0.25</v>
      </c>
      <c r="D1968" s="9" t="s">
        <v>224</v>
      </c>
      <c r="E1968" s="9" t="s">
        <v>316</v>
      </c>
      <c r="F1968" s="9" t="s">
        <v>23</v>
      </c>
      <c r="G1968" s="9">
        <v>5</v>
      </c>
      <c r="H1968" s="9" t="s">
        <v>23</v>
      </c>
      <c r="I1968" s="9">
        <v>-137</v>
      </c>
      <c r="J1968" s="9">
        <v>5</v>
      </c>
      <c r="K1968" s="9">
        <v>-137</v>
      </c>
      <c r="L1968" s="9">
        <v>-62</v>
      </c>
      <c r="M1968" s="8" t="s">
        <v>23</v>
      </c>
      <c r="N1968" s="11">
        <v>5</v>
      </c>
      <c r="O1968" s="12"/>
      <c r="P1968" s="12"/>
      <c r="Q1968" s="13"/>
      <c r="U1968" s="14"/>
    </row>
    <row r="1969" spans="1:29" s="8" customFormat="1" x14ac:dyDescent="0.3">
      <c r="A1969" s="9">
        <v>5000</v>
      </c>
      <c r="B1969" s="9">
        <v>90</v>
      </c>
      <c r="C1969" s="9">
        <v>0.25</v>
      </c>
      <c r="D1969" s="9" t="s">
        <v>224</v>
      </c>
      <c r="E1969" s="9" t="s">
        <v>317</v>
      </c>
      <c r="F1969" s="9" t="s">
        <v>23</v>
      </c>
      <c r="G1969" s="9">
        <v>3</v>
      </c>
      <c r="H1969" s="9" t="s">
        <v>23</v>
      </c>
      <c r="I1969" s="9">
        <v>-134</v>
      </c>
      <c r="J1969" s="9">
        <v>3</v>
      </c>
      <c r="K1969" s="9">
        <v>-134</v>
      </c>
      <c r="L1969" s="9">
        <v>-66</v>
      </c>
      <c r="M1969" s="8" t="s">
        <v>23</v>
      </c>
      <c r="N1969" s="11">
        <v>3</v>
      </c>
      <c r="O1969" s="12"/>
      <c r="P1969" s="12"/>
      <c r="Q1969" s="13"/>
      <c r="U1969" s="14"/>
    </row>
    <row r="1970" spans="1:29" s="8" customFormat="1" x14ac:dyDescent="0.3">
      <c r="A1970" s="9">
        <v>5000</v>
      </c>
      <c r="B1970" s="9">
        <v>90</v>
      </c>
      <c r="C1970" s="9">
        <v>0.25</v>
      </c>
      <c r="D1970" s="9" t="s">
        <v>224</v>
      </c>
      <c r="E1970" s="9" t="s">
        <v>318</v>
      </c>
      <c r="F1970" s="9" t="s">
        <v>23</v>
      </c>
      <c r="G1970" s="9">
        <v>7</v>
      </c>
      <c r="H1970" s="9" t="s">
        <v>23</v>
      </c>
      <c r="I1970" s="9">
        <v>-116</v>
      </c>
      <c r="J1970" s="9">
        <v>7</v>
      </c>
      <c r="K1970" s="9">
        <v>-116</v>
      </c>
      <c r="L1970" s="9">
        <v>-55</v>
      </c>
      <c r="M1970" s="8" t="s">
        <v>23</v>
      </c>
      <c r="N1970" s="11">
        <v>7</v>
      </c>
      <c r="O1970" s="12"/>
      <c r="P1970" s="12"/>
      <c r="Q1970" s="13"/>
      <c r="U1970" s="14"/>
    </row>
    <row r="1971" spans="1:29" s="8" customFormat="1" x14ac:dyDescent="0.3">
      <c r="A1971" s="9">
        <v>5000</v>
      </c>
      <c r="B1971" s="9">
        <v>90</v>
      </c>
      <c r="C1971" s="9">
        <v>0.25</v>
      </c>
      <c r="D1971" s="9" t="s">
        <v>224</v>
      </c>
      <c r="E1971" s="9" t="s">
        <v>319</v>
      </c>
      <c r="F1971" s="9" t="s">
        <v>23</v>
      </c>
      <c r="G1971" s="9">
        <v>6</v>
      </c>
      <c r="H1971" s="9" t="s">
        <v>23</v>
      </c>
      <c r="I1971" s="9">
        <v>-90</v>
      </c>
      <c r="J1971" s="9">
        <v>6</v>
      </c>
      <c r="K1971" s="9">
        <v>-90</v>
      </c>
      <c r="L1971" s="9">
        <v>-48</v>
      </c>
      <c r="M1971" s="8" t="s">
        <v>23</v>
      </c>
      <c r="N1971" s="11">
        <v>6</v>
      </c>
      <c r="O1971" s="12"/>
      <c r="P1971" s="12"/>
      <c r="Q1971" s="13"/>
      <c r="U1971" s="14"/>
    </row>
    <row r="1972" spans="1:29" s="8" customFormat="1" x14ac:dyDescent="0.3">
      <c r="A1972" s="9">
        <v>5000</v>
      </c>
      <c r="B1972" s="9">
        <v>90</v>
      </c>
      <c r="C1972" s="9">
        <v>0.25</v>
      </c>
      <c r="D1972" s="9" t="s">
        <v>224</v>
      </c>
      <c r="E1972" s="9" t="s">
        <v>320</v>
      </c>
      <c r="F1972" s="9" t="s">
        <v>23</v>
      </c>
      <c r="G1972" s="9">
        <v>2</v>
      </c>
      <c r="H1972" s="9" t="s">
        <v>23</v>
      </c>
      <c r="I1972" s="9">
        <v>-135</v>
      </c>
      <c r="J1972" s="9">
        <v>3</v>
      </c>
      <c r="K1972" s="9">
        <v>-135</v>
      </c>
      <c r="L1972" s="9">
        <v>-58</v>
      </c>
      <c r="M1972" s="8" t="s">
        <v>23</v>
      </c>
      <c r="N1972" s="11">
        <v>3</v>
      </c>
      <c r="O1972" s="12"/>
      <c r="P1972" s="12"/>
      <c r="Q1972" s="13"/>
      <c r="U1972" s="14"/>
    </row>
    <row r="1973" spans="1:29" s="8" customFormat="1" x14ac:dyDescent="0.3">
      <c r="A1973" s="9">
        <v>5000</v>
      </c>
      <c r="B1973" s="9">
        <v>90</v>
      </c>
      <c r="C1973" s="9">
        <v>0.25</v>
      </c>
      <c r="D1973" s="9" t="s">
        <v>224</v>
      </c>
      <c r="E1973" s="9" t="s">
        <v>321</v>
      </c>
      <c r="F1973" s="9" t="s">
        <v>23</v>
      </c>
      <c r="G1973" s="9">
        <v>10</v>
      </c>
      <c r="H1973" s="9" t="s">
        <v>23</v>
      </c>
      <c r="I1973" s="9">
        <v>-120</v>
      </c>
      <c r="J1973" s="9">
        <v>11</v>
      </c>
      <c r="K1973" s="9">
        <v>-120</v>
      </c>
      <c r="L1973" s="9">
        <v>-47</v>
      </c>
      <c r="M1973" s="8" t="s">
        <v>23</v>
      </c>
      <c r="N1973" s="11">
        <v>11</v>
      </c>
      <c r="O1973" s="12"/>
      <c r="P1973" s="12"/>
      <c r="Q1973" s="13"/>
      <c r="U1973" s="14"/>
    </row>
    <row r="1974" spans="1:29" s="8" customFormat="1" x14ac:dyDescent="0.3">
      <c r="A1974" s="9">
        <v>5000</v>
      </c>
      <c r="B1974" s="9">
        <v>90</v>
      </c>
      <c r="C1974" s="9">
        <v>0.25</v>
      </c>
      <c r="D1974" s="9" t="s">
        <v>224</v>
      </c>
      <c r="E1974" s="9" t="s">
        <v>322</v>
      </c>
      <c r="F1974" s="9" t="s">
        <v>23</v>
      </c>
      <c r="G1974" s="9">
        <v>0</v>
      </c>
      <c r="H1974" s="9" t="s">
        <v>23</v>
      </c>
      <c r="I1974" s="9">
        <v>-127</v>
      </c>
      <c r="J1974" s="9">
        <v>0</v>
      </c>
      <c r="K1974" s="9">
        <v>-127</v>
      </c>
      <c r="L1974" s="9">
        <v>-65</v>
      </c>
      <c r="M1974" s="8" t="s">
        <v>23</v>
      </c>
      <c r="N1974" s="11">
        <v>0</v>
      </c>
      <c r="O1974" s="12"/>
      <c r="P1974" s="12"/>
      <c r="Q1974" s="13"/>
      <c r="U1974" s="14"/>
    </row>
    <row r="1975" spans="1:29" s="8" customFormat="1" x14ac:dyDescent="0.3">
      <c r="A1975" s="9">
        <v>5000</v>
      </c>
      <c r="B1975" s="9">
        <v>90</v>
      </c>
      <c r="C1975" s="9">
        <v>0.25</v>
      </c>
      <c r="D1975" s="9" t="s">
        <v>224</v>
      </c>
      <c r="E1975" s="9" t="s">
        <v>323</v>
      </c>
      <c r="F1975" s="9" t="s">
        <v>23</v>
      </c>
      <c r="G1975" s="9">
        <v>1</v>
      </c>
      <c r="H1975" s="9" t="s">
        <v>23</v>
      </c>
      <c r="I1975" s="9">
        <v>-141</v>
      </c>
      <c r="J1975" s="9">
        <v>1</v>
      </c>
      <c r="K1975" s="9">
        <v>-141</v>
      </c>
      <c r="L1975" s="9">
        <v>-65</v>
      </c>
      <c r="M1975" s="8" t="s">
        <v>23</v>
      </c>
      <c r="N1975" s="11">
        <v>1</v>
      </c>
      <c r="O1975" s="12"/>
      <c r="P1975" s="12"/>
      <c r="Q1975" s="13"/>
      <c r="U1975" s="14"/>
    </row>
    <row r="1976" spans="1:29" s="8" customFormat="1" x14ac:dyDescent="0.3">
      <c r="A1976" s="9">
        <v>5000</v>
      </c>
      <c r="B1976" s="9">
        <v>90</v>
      </c>
      <c r="C1976" s="9">
        <v>0.25</v>
      </c>
      <c r="D1976" s="9" t="s">
        <v>224</v>
      </c>
      <c r="E1976" s="9" t="s">
        <v>324</v>
      </c>
      <c r="F1976" s="9" t="s">
        <v>23</v>
      </c>
      <c r="G1976" s="9">
        <v>2</v>
      </c>
      <c r="H1976" s="9" t="s">
        <v>23</v>
      </c>
      <c r="I1976" s="9">
        <v>-145</v>
      </c>
      <c r="J1976" s="9">
        <v>2</v>
      </c>
      <c r="K1976" s="9">
        <v>-145</v>
      </c>
      <c r="L1976" s="9">
        <v>-61</v>
      </c>
      <c r="M1976" s="8" t="s">
        <v>23</v>
      </c>
      <c r="N1976" s="11">
        <v>2</v>
      </c>
      <c r="O1976" s="12"/>
      <c r="P1976" s="12"/>
      <c r="Q1976" s="13"/>
      <c r="U1976" s="14"/>
    </row>
    <row r="1977" spans="1:29" x14ac:dyDescent="0.3">
      <c r="A1977" s="4">
        <v>5000</v>
      </c>
      <c r="B1977" s="4">
        <v>90</v>
      </c>
      <c r="C1977" s="4">
        <v>0.5</v>
      </c>
      <c r="D1977" s="4" t="s">
        <v>224</v>
      </c>
      <c r="E1977" s="4" t="s">
        <v>300</v>
      </c>
      <c r="F1977" s="4" t="s">
        <v>23</v>
      </c>
      <c r="G1977" s="4">
        <v>426</v>
      </c>
      <c r="H1977" s="4" t="s">
        <v>23</v>
      </c>
      <c r="I1977" s="4">
        <v>456</v>
      </c>
      <c r="J1977" s="4">
        <v>478</v>
      </c>
      <c r="K1977" s="4">
        <v>456</v>
      </c>
      <c r="L1977" s="4">
        <v>478</v>
      </c>
      <c r="M1977" s="8" t="s">
        <v>23</v>
      </c>
      <c r="N1977" s="5">
        <v>478</v>
      </c>
      <c r="O1977" s="6"/>
      <c r="P1977" s="6"/>
      <c r="Q1977" s="7"/>
      <c r="R1977" s="8">
        <f t="shared" ref="R1977" si="860">A1977</f>
        <v>5000</v>
      </c>
      <c r="S1977" s="8">
        <f t="shared" ref="S1977" si="861">B1977</f>
        <v>90</v>
      </c>
      <c r="T1977" s="8">
        <f t="shared" ref="T1977" si="862">C1977</f>
        <v>0.5</v>
      </c>
      <c r="U1977" s="8" t="str">
        <f t="shared" ref="U1977" si="863">D1977</f>
        <v>WS</v>
      </c>
      <c r="V1977" s="8">
        <f t="shared" ref="V1977" si="864">AVERAGE(G1977:G2001)</f>
        <v>383</v>
      </c>
      <c r="W1977" s="8" t="e">
        <f t="shared" ref="W1977" si="865">AVERAGE(H1977:H2001)</f>
        <v>#DIV/0!</v>
      </c>
      <c r="X1977" s="8">
        <f t="shared" ref="X1977" si="866">AVERAGE(I1977:I2001)</f>
        <v>455.12</v>
      </c>
      <c r="Y1977" s="8">
        <f t="shared" ref="Y1977" si="867">AVERAGE(J1977:J2001)</f>
        <v>476.48</v>
      </c>
      <c r="Z1977" s="8">
        <f t="shared" ref="Z1977" si="868">AVERAGE(K1977:K2001)</f>
        <v>455.12</v>
      </c>
      <c r="AA1977" s="8">
        <f t="shared" ref="AA1977" si="869">AVERAGE(L1977:L2001)</f>
        <v>475.64</v>
      </c>
      <c r="AB1977" s="8" t="e">
        <f t="shared" ref="AB1977:AC1977" si="870">AVERAGE(M1977:M2001)</f>
        <v>#DIV/0!</v>
      </c>
      <c r="AC1977" s="8">
        <f t="shared" si="870"/>
        <v>476.48</v>
      </c>
    </row>
    <row r="1978" spans="1:29" x14ac:dyDescent="0.3">
      <c r="A1978" s="4">
        <v>5000</v>
      </c>
      <c r="B1978" s="4">
        <v>90</v>
      </c>
      <c r="C1978" s="4">
        <v>0.5</v>
      </c>
      <c r="D1978" s="4" t="s">
        <v>224</v>
      </c>
      <c r="E1978" s="4" t="s">
        <v>301</v>
      </c>
      <c r="F1978" s="4" t="s">
        <v>23</v>
      </c>
      <c r="G1978" s="4">
        <v>461</v>
      </c>
      <c r="H1978" s="4" t="s">
        <v>23</v>
      </c>
      <c r="I1978" s="4">
        <v>539</v>
      </c>
      <c r="J1978" s="4">
        <v>553</v>
      </c>
      <c r="K1978" s="4">
        <v>539</v>
      </c>
      <c r="L1978" s="4">
        <v>553</v>
      </c>
      <c r="M1978" s="8" t="s">
        <v>23</v>
      </c>
      <c r="N1978" s="5">
        <v>553</v>
      </c>
      <c r="O1978" s="6"/>
      <c r="P1978" s="6"/>
      <c r="Q1978" s="7"/>
      <c r="R1978" s="8"/>
      <c r="S1978" s="8"/>
      <c r="T1978" s="8"/>
      <c r="U1978" s="14"/>
      <c r="V1978" s="8"/>
      <c r="W1978" s="8"/>
      <c r="X1978" s="8"/>
      <c r="Y1978" s="8"/>
      <c r="Z1978" s="8"/>
      <c r="AA1978" s="8"/>
      <c r="AB1978" s="8"/>
      <c r="AC1978" s="8"/>
    </row>
    <row r="1979" spans="1:29" x14ac:dyDescent="0.3">
      <c r="A1979" s="4">
        <v>5000</v>
      </c>
      <c r="B1979" s="4">
        <v>90</v>
      </c>
      <c r="C1979" s="4">
        <v>0.5</v>
      </c>
      <c r="D1979" s="4" t="s">
        <v>224</v>
      </c>
      <c r="E1979" s="4" t="s">
        <v>302</v>
      </c>
      <c r="F1979" s="4" t="s">
        <v>23</v>
      </c>
      <c r="G1979" s="4">
        <v>388</v>
      </c>
      <c r="H1979" s="4" t="s">
        <v>23</v>
      </c>
      <c r="I1979" s="4">
        <v>479</v>
      </c>
      <c r="J1979" s="4">
        <v>499</v>
      </c>
      <c r="K1979" s="4">
        <v>479</v>
      </c>
      <c r="L1979" s="4">
        <v>499</v>
      </c>
      <c r="M1979" s="8" t="s">
        <v>23</v>
      </c>
      <c r="N1979" s="5">
        <v>499</v>
      </c>
      <c r="O1979" s="6"/>
      <c r="P1979" s="6"/>
      <c r="Q1979" s="7"/>
      <c r="R1979" s="8"/>
      <c r="S1979" s="8"/>
      <c r="T1979" s="8"/>
      <c r="U1979" s="14"/>
      <c r="V1979" s="8"/>
      <c r="W1979" s="8"/>
      <c r="X1979" s="8"/>
      <c r="Y1979" s="8"/>
      <c r="Z1979" s="8"/>
      <c r="AA1979" s="8"/>
      <c r="AB1979" s="8"/>
      <c r="AC1979" s="8"/>
    </row>
    <row r="1980" spans="1:29" x14ac:dyDescent="0.3">
      <c r="A1980" s="4">
        <v>5000</v>
      </c>
      <c r="B1980" s="4">
        <v>90</v>
      </c>
      <c r="C1980" s="4">
        <v>0.5</v>
      </c>
      <c r="D1980" s="4" t="s">
        <v>224</v>
      </c>
      <c r="E1980" s="4" t="s">
        <v>303</v>
      </c>
      <c r="F1980" s="4" t="s">
        <v>23</v>
      </c>
      <c r="G1980" s="4">
        <v>427</v>
      </c>
      <c r="H1980" s="4" t="s">
        <v>23</v>
      </c>
      <c r="I1980" s="4">
        <v>461</v>
      </c>
      <c r="J1980" s="4">
        <v>479</v>
      </c>
      <c r="K1980" s="4">
        <v>461</v>
      </c>
      <c r="L1980" s="4">
        <v>479</v>
      </c>
      <c r="M1980" s="8" t="s">
        <v>23</v>
      </c>
      <c r="N1980" s="5">
        <v>479</v>
      </c>
      <c r="O1980" s="6"/>
      <c r="P1980" s="6"/>
      <c r="Q1980" s="7"/>
      <c r="R1980" s="8"/>
      <c r="S1980" s="8"/>
      <c r="T1980" s="8"/>
      <c r="U1980" s="14"/>
      <c r="V1980" s="8"/>
      <c r="W1980" s="8"/>
      <c r="X1980" s="8"/>
      <c r="Y1980" s="8"/>
      <c r="Z1980" s="8"/>
      <c r="AA1980" s="8"/>
      <c r="AB1980" s="8"/>
      <c r="AC1980" s="8"/>
    </row>
    <row r="1981" spans="1:29" x14ac:dyDescent="0.3">
      <c r="A1981" s="4">
        <v>5000</v>
      </c>
      <c r="B1981" s="4">
        <v>90</v>
      </c>
      <c r="C1981" s="4">
        <v>0.5</v>
      </c>
      <c r="D1981" s="4" t="s">
        <v>224</v>
      </c>
      <c r="E1981" s="4" t="s">
        <v>304</v>
      </c>
      <c r="F1981" s="4" t="s">
        <v>23</v>
      </c>
      <c r="G1981" s="4">
        <v>406</v>
      </c>
      <c r="H1981" s="4" t="s">
        <v>23</v>
      </c>
      <c r="I1981" s="4">
        <v>454</v>
      </c>
      <c r="J1981" s="4">
        <v>479</v>
      </c>
      <c r="K1981" s="4">
        <v>454</v>
      </c>
      <c r="L1981" s="4">
        <v>476</v>
      </c>
      <c r="M1981" s="8" t="s">
        <v>23</v>
      </c>
      <c r="N1981" s="5">
        <v>479</v>
      </c>
      <c r="O1981" s="6"/>
      <c r="P1981" s="6"/>
      <c r="Q1981" s="7"/>
      <c r="R1981" s="8"/>
      <c r="S1981" s="8"/>
      <c r="T1981" s="8"/>
      <c r="U1981" s="14"/>
      <c r="V1981" s="8"/>
      <c r="W1981" s="8"/>
      <c r="X1981" s="8"/>
      <c r="Y1981" s="8"/>
      <c r="Z1981" s="8"/>
      <c r="AA1981" s="8"/>
      <c r="AB1981" s="8"/>
      <c r="AC1981" s="8"/>
    </row>
    <row r="1982" spans="1:29" x14ac:dyDescent="0.3">
      <c r="A1982" s="4">
        <v>5000</v>
      </c>
      <c r="B1982" s="4">
        <v>90</v>
      </c>
      <c r="C1982" s="4">
        <v>0.5</v>
      </c>
      <c r="D1982" s="4" t="s">
        <v>224</v>
      </c>
      <c r="E1982" s="4" t="s">
        <v>305</v>
      </c>
      <c r="F1982" s="4" t="s">
        <v>23</v>
      </c>
      <c r="G1982" s="4">
        <v>425</v>
      </c>
      <c r="H1982" s="4" t="s">
        <v>23</v>
      </c>
      <c r="I1982" s="4">
        <v>478</v>
      </c>
      <c r="J1982" s="4">
        <v>497</v>
      </c>
      <c r="K1982" s="4">
        <v>478</v>
      </c>
      <c r="L1982" s="4">
        <v>496</v>
      </c>
      <c r="M1982" s="8" t="s">
        <v>23</v>
      </c>
      <c r="N1982" s="5">
        <v>497</v>
      </c>
      <c r="O1982" s="6"/>
      <c r="P1982" s="6"/>
      <c r="Q1982" s="7"/>
      <c r="R1982" s="8"/>
      <c r="S1982" s="8"/>
      <c r="T1982" s="8"/>
      <c r="U1982" s="14"/>
      <c r="V1982" s="8"/>
      <c r="W1982" s="8"/>
      <c r="X1982" s="8"/>
      <c r="Y1982" s="8"/>
      <c r="Z1982" s="8"/>
      <c r="AA1982" s="8"/>
      <c r="AB1982" s="8"/>
      <c r="AC1982" s="8"/>
    </row>
    <row r="1983" spans="1:29" x14ac:dyDescent="0.3">
      <c r="A1983" s="4">
        <v>5000</v>
      </c>
      <c r="B1983" s="4">
        <v>90</v>
      </c>
      <c r="C1983" s="4">
        <v>0.5</v>
      </c>
      <c r="D1983" s="4" t="s">
        <v>224</v>
      </c>
      <c r="E1983" s="4" t="s">
        <v>306</v>
      </c>
      <c r="F1983" s="4" t="s">
        <v>23</v>
      </c>
      <c r="G1983" s="4">
        <v>403</v>
      </c>
      <c r="H1983" s="4" t="s">
        <v>23</v>
      </c>
      <c r="I1983" s="4">
        <v>478</v>
      </c>
      <c r="J1983" s="4">
        <v>499</v>
      </c>
      <c r="K1983" s="4">
        <v>478</v>
      </c>
      <c r="L1983" s="4">
        <v>499</v>
      </c>
      <c r="M1983" s="8" t="s">
        <v>23</v>
      </c>
      <c r="N1983" s="5">
        <v>499</v>
      </c>
      <c r="O1983" s="6"/>
      <c r="P1983" s="6"/>
      <c r="Q1983" s="7"/>
      <c r="R1983" s="8"/>
      <c r="S1983" s="8"/>
      <c r="T1983" s="8"/>
      <c r="U1983" s="14"/>
      <c r="V1983" s="8"/>
      <c r="W1983" s="8"/>
      <c r="X1983" s="8"/>
      <c r="Y1983" s="8"/>
      <c r="Z1983" s="8"/>
      <c r="AA1983" s="8"/>
      <c r="AB1983" s="8"/>
      <c r="AC1983" s="8"/>
    </row>
    <row r="1984" spans="1:29" x14ac:dyDescent="0.3">
      <c r="A1984" s="4">
        <v>5000</v>
      </c>
      <c r="B1984" s="4">
        <v>90</v>
      </c>
      <c r="C1984" s="4">
        <v>0.5</v>
      </c>
      <c r="D1984" s="4" t="s">
        <v>224</v>
      </c>
      <c r="E1984" s="4" t="s">
        <v>307</v>
      </c>
      <c r="F1984" s="4" t="s">
        <v>23</v>
      </c>
      <c r="G1984" s="4">
        <v>292</v>
      </c>
      <c r="H1984" s="4" t="s">
        <v>23</v>
      </c>
      <c r="I1984" s="4">
        <v>379</v>
      </c>
      <c r="J1984" s="4">
        <v>399</v>
      </c>
      <c r="K1984" s="4">
        <v>379</v>
      </c>
      <c r="L1984" s="4">
        <v>398</v>
      </c>
      <c r="M1984" s="8" t="s">
        <v>23</v>
      </c>
      <c r="N1984" s="5">
        <v>399</v>
      </c>
      <c r="O1984" s="6"/>
      <c r="P1984" s="6"/>
      <c r="Q1984" s="7"/>
      <c r="R1984" s="8"/>
      <c r="S1984" s="8"/>
      <c r="T1984" s="8"/>
      <c r="U1984" s="14"/>
      <c r="V1984" s="8"/>
      <c r="W1984" s="8"/>
      <c r="X1984" s="8"/>
      <c r="Y1984" s="8"/>
      <c r="Z1984" s="8"/>
      <c r="AA1984" s="8"/>
      <c r="AB1984" s="8"/>
      <c r="AC1984" s="8"/>
    </row>
    <row r="1985" spans="1:29" x14ac:dyDescent="0.3">
      <c r="A1985" s="4">
        <v>5000</v>
      </c>
      <c r="B1985" s="4">
        <v>90</v>
      </c>
      <c r="C1985" s="4">
        <v>0.5</v>
      </c>
      <c r="D1985" s="4" t="s">
        <v>224</v>
      </c>
      <c r="E1985" s="4" t="s">
        <v>308</v>
      </c>
      <c r="F1985" s="4" t="s">
        <v>23</v>
      </c>
      <c r="G1985" s="4">
        <v>388</v>
      </c>
      <c r="H1985" s="4" t="s">
        <v>23</v>
      </c>
      <c r="I1985" s="4">
        <v>451</v>
      </c>
      <c r="J1985" s="4">
        <v>471</v>
      </c>
      <c r="K1985" s="4">
        <v>451</v>
      </c>
      <c r="L1985" s="4">
        <v>470</v>
      </c>
      <c r="M1985" s="8" t="s">
        <v>23</v>
      </c>
      <c r="N1985" s="5">
        <v>471</v>
      </c>
      <c r="O1985" s="6"/>
      <c r="P1985" s="6"/>
      <c r="Q1985" s="7"/>
      <c r="R1985" s="8"/>
      <c r="S1985" s="8"/>
      <c r="T1985" s="8"/>
      <c r="U1985" s="14"/>
      <c r="V1985" s="8"/>
      <c r="W1985" s="8"/>
      <c r="X1985" s="8"/>
      <c r="Y1985" s="8"/>
      <c r="Z1985" s="8"/>
      <c r="AA1985" s="8"/>
      <c r="AB1985" s="8"/>
      <c r="AC1985" s="8"/>
    </row>
    <row r="1986" spans="1:29" x14ac:dyDescent="0.3">
      <c r="A1986" s="4">
        <v>5000</v>
      </c>
      <c r="B1986" s="4">
        <v>90</v>
      </c>
      <c r="C1986" s="4">
        <v>0.5</v>
      </c>
      <c r="D1986" s="4" t="s">
        <v>224</v>
      </c>
      <c r="E1986" s="4" t="s">
        <v>309</v>
      </c>
      <c r="F1986" s="4" t="s">
        <v>23</v>
      </c>
      <c r="G1986" s="4">
        <v>372</v>
      </c>
      <c r="H1986" s="4" t="s">
        <v>23</v>
      </c>
      <c r="I1986" s="4">
        <v>501</v>
      </c>
      <c r="J1986" s="4">
        <v>507</v>
      </c>
      <c r="K1986" s="4">
        <v>501</v>
      </c>
      <c r="L1986" s="4">
        <v>507</v>
      </c>
      <c r="M1986" s="8" t="s">
        <v>23</v>
      </c>
      <c r="N1986" s="5">
        <v>507</v>
      </c>
      <c r="O1986" s="6"/>
      <c r="P1986" s="6"/>
      <c r="Q1986" s="7"/>
      <c r="R1986" s="8"/>
      <c r="S1986" s="8"/>
      <c r="T1986" s="8"/>
      <c r="U1986" s="14"/>
      <c r="V1986" s="8"/>
      <c r="W1986" s="8"/>
      <c r="X1986" s="8"/>
      <c r="Y1986" s="8"/>
      <c r="Z1986" s="8"/>
      <c r="AA1986" s="8"/>
      <c r="AB1986" s="8"/>
      <c r="AC1986" s="8"/>
    </row>
    <row r="1987" spans="1:29" x14ac:dyDescent="0.3">
      <c r="A1987" s="4">
        <v>5000</v>
      </c>
      <c r="B1987" s="4">
        <v>90</v>
      </c>
      <c r="C1987" s="4">
        <v>0.5</v>
      </c>
      <c r="D1987" s="4" t="s">
        <v>224</v>
      </c>
      <c r="E1987" s="4" t="s">
        <v>310</v>
      </c>
      <c r="F1987" s="4" t="s">
        <v>23</v>
      </c>
      <c r="G1987" s="4">
        <v>260</v>
      </c>
      <c r="H1987" s="4" t="s">
        <v>23</v>
      </c>
      <c r="I1987" s="4">
        <v>364</v>
      </c>
      <c r="J1987" s="4">
        <v>380</v>
      </c>
      <c r="K1987" s="4">
        <v>364</v>
      </c>
      <c r="L1987" s="4">
        <v>379</v>
      </c>
      <c r="M1987" s="8" t="s">
        <v>23</v>
      </c>
      <c r="N1987" s="5">
        <v>380</v>
      </c>
      <c r="O1987" s="6"/>
      <c r="P1987" s="6"/>
      <c r="Q1987" s="7"/>
      <c r="R1987" s="8"/>
      <c r="S1987" s="8"/>
      <c r="T1987" s="8"/>
      <c r="U1987" s="14"/>
      <c r="V1987" s="8"/>
      <c r="W1987" s="8"/>
      <c r="X1987" s="8"/>
      <c r="Y1987" s="8"/>
      <c r="Z1987" s="8"/>
      <c r="AA1987" s="8"/>
      <c r="AB1987" s="8"/>
      <c r="AC1987" s="8"/>
    </row>
    <row r="1988" spans="1:29" x14ac:dyDescent="0.3">
      <c r="A1988" s="4">
        <v>5000</v>
      </c>
      <c r="B1988" s="4">
        <v>90</v>
      </c>
      <c r="C1988" s="4">
        <v>0.5</v>
      </c>
      <c r="D1988" s="4" t="s">
        <v>224</v>
      </c>
      <c r="E1988" s="4" t="s">
        <v>311</v>
      </c>
      <c r="F1988" s="4" t="s">
        <v>23</v>
      </c>
      <c r="G1988" s="4">
        <v>386</v>
      </c>
      <c r="H1988" s="4" t="s">
        <v>23</v>
      </c>
      <c r="I1988" s="4">
        <v>475</v>
      </c>
      <c r="J1988" s="4">
        <v>502</v>
      </c>
      <c r="K1988" s="4">
        <v>475</v>
      </c>
      <c r="L1988" s="4">
        <v>502</v>
      </c>
      <c r="M1988" s="8" t="s">
        <v>23</v>
      </c>
      <c r="N1988" s="5">
        <v>502</v>
      </c>
      <c r="O1988" s="6"/>
      <c r="P1988" s="6"/>
      <c r="Q1988" s="7"/>
      <c r="R1988" s="8"/>
      <c r="S1988" s="8"/>
      <c r="T1988" s="8"/>
      <c r="U1988" s="14"/>
      <c r="V1988" s="8"/>
      <c r="W1988" s="8"/>
      <c r="X1988" s="8"/>
      <c r="Y1988" s="8"/>
      <c r="Z1988" s="8"/>
      <c r="AA1988" s="8"/>
      <c r="AB1988" s="8"/>
      <c r="AC1988" s="8"/>
    </row>
    <row r="1989" spans="1:29" x14ac:dyDescent="0.3">
      <c r="A1989" s="4">
        <v>5000</v>
      </c>
      <c r="B1989" s="4">
        <v>90</v>
      </c>
      <c r="C1989" s="4">
        <v>0.5</v>
      </c>
      <c r="D1989" s="4" t="s">
        <v>224</v>
      </c>
      <c r="E1989" s="4" t="s">
        <v>312</v>
      </c>
      <c r="F1989" s="4" t="s">
        <v>23</v>
      </c>
      <c r="G1989" s="4">
        <v>331</v>
      </c>
      <c r="H1989" s="4" t="s">
        <v>23</v>
      </c>
      <c r="I1989" s="4">
        <v>395</v>
      </c>
      <c r="J1989" s="4">
        <v>417</v>
      </c>
      <c r="K1989" s="4">
        <v>395</v>
      </c>
      <c r="L1989" s="4">
        <v>417</v>
      </c>
      <c r="M1989" s="8" t="s">
        <v>23</v>
      </c>
      <c r="N1989" s="5">
        <v>417</v>
      </c>
      <c r="O1989" s="6"/>
      <c r="P1989" s="6"/>
      <c r="Q1989" s="7"/>
      <c r="R1989" s="8"/>
      <c r="S1989" s="8"/>
      <c r="T1989" s="8"/>
      <c r="U1989" s="14"/>
      <c r="V1989" s="8"/>
      <c r="W1989" s="8"/>
      <c r="X1989" s="8"/>
      <c r="Y1989" s="8"/>
      <c r="Z1989" s="8"/>
      <c r="AA1989" s="8"/>
      <c r="AB1989" s="8"/>
      <c r="AC1989" s="8"/>
    </row>
    <row r="1990" spans="1:29" x14ac:dyDescent="0.3">
      <c r="A1990" s="4">
        <v>5000</v>
      </c>
      <c r="B1990" s="4">
        <v>90</v>
      </c>
      <c r="C1990" s="4">
        <v>0.5</v>
      </c>
      <c r="D1990" s="4" t="s">
        <v>224</v>
      </c>
      <c r="E1990" s="4" t="s">
        <v>313</v>
      </c>
      <c r="F1990" s="4" t="s">
        <v>23</v>
      </c>
      <c r="G1990" s="4">
        <v>416</v>
      </c>
      <c r="H1990" s="4" t="s">
        <v>23</v>
      </c>
      <c r="I1990" s="4">
        <v>496</v>
      </c>
      <c r="J1990" s="4">
        <v>510</v>
      </c>
      <c r="K1990" s="4">
        <v>496</v>
      </c>
      <c r="L1990" s="4">
        <v>509</v>
      </c>
      <c r="M1990" s="8" t="s">
        <v>23</v>
      </c>
      <c r="N1990" s="5">
        <v>510</v>
      </c>
      <c r="O1990" s="6"/>
      <c r="P1990" s="6"/>
      <c r="Q1990" s="7"/>
      <c r="R1990" s="8"/>
      <c r="S1990" s="8"/>
      <c r="T1990" s="8"/>
      <c r="U1990" s="14"/>
      <c r="V1990" s="8"/>
      <c r="W1990" s="8"/>
      <c r="X1990" s="8"/>
      <c r="Y1990" s="8"/>
      <c r="Z1990" s="8"/>
      <c r="AA1990" s="8"/>
      <c r="AB1990" s="8"/>
      <c r="AC1990" s="8"/>
    </row>
    <row r="1991" spans="1:29" x14ac:dyDescent="0.3">
      <c r="A1991" s="4">
        <v>5000</v>
      </c>
      <c r="B1991" s="4">
        <v>90</v>
      </c>
      <c r="C1991" s="4">
        <v>0.5</v>
      </c>
      <c r="D1991" s="4" t="s">
        <v>224</v>
      </c>
      <c r="E1991" s="4" t="s">
        <v>314</v>
      </c>
      <c r="F1991" s="4" t="s">
        <v>23</v>
      </c>
      <c r="G1991" s="4">
        <v>376</v>
      </c>
      <c r="H1991" s="4" t="s">
        <v>23</v>
      </c>
      <c r="I1991" s="4">
        <v>439</v>
      </c>
      <c r="J1991" s="4">
        <v>462</v>
      </c>
      <c r="K1991" s="4">
        <v>439</v>
      </c>
      <c r="L1991" s="4">
        <v>461</v>
      </c>
      <c r="M1991" s="8" t="s">
        <v>23</v>
      </c>
      <c r="N1991" s="5">
        <v>462</v>
      </c>
      <c r="O1991" s="6"/>
      <c r="P1991" s="6"/>
      <c r="Q1991" s="7"/>
      <c r="R1991" s="8"/>
      <c r="S1991" s="8"/>
      <c r="T1991" s="8"/>
      <c r="U1991" s="14"/>
      <c r="V1991" s="8"/>
      <c r="W1991" s="8"/>
      <c r="X1991" s="8"/>
      <c r="Y1991" s="8"/>
      <c r="Z1991" s="8"/>
      <c r="AA1991" s="8"/>
      <c r="AB1991" s="8"/>
      <c r="AC1991" s="8"/>
    </row>
    <row r="1992" spans="1:29" x14ac:dyDescent="0.3">
      <c r="A1992" s="4">
        <v>5000</v>
      </c>
      <c r="B1992" s="4">
        <v>90</v>
      </c>
      <c r="C1992" s="4">
        <v>0.5</v>
      </c>
      <c r="D1992" s="4" t="s">
        <v>224</v>
      </c>
      <c r="E1992" s="4" t="s">
        <v>315</v>
      </c>
      <c r="F1992" s="4" t="s">
        <v>23</v>
      </c>
      <c r="G1992" s="4">
        <v>296</v>
      </c>
      <c r="H1992" s="4" t="s">
        <v>23</v>
      </c>
      <c r="I1992" s="4">
        <v>368</v>
      </c>
      <c r="J1992" s="4">
        <v>390</v>
      </c>
      <c r="K1992" s="4">
        <v>368</v>
      </c>
      <c r="L1992" s="4">
        <v>387</v>
      </c>
      <c r="M1992" s="8" t="s">
        <v>23</v>
      </c>
      <c r="N1992" s="5">
        <v>390</v>
      </c>
      <c r="O1992" s="6"/>
      <c r="P1992" s="6"/>
      <c r="Q1992" s="7"/>
      <c r="R1992" s="8"/>
      <c r="S1992" s="8"/>
      <c r="T1992" s="8"/>
      <c r="U1992" s="14"/>
      <c r="V1992" s="8"/>
      <c r="W1992" s="8"/>
      <c r="X1992" s="8"/>
      <c r="Y1992" s="8"/>
      <c r="Z1992" s="8"/>
      <c r="AA1992" s="8"/>
      <c r="AB1992" s="8"/>
      <c r="AC1992" s="8"/>
    </row>
    <row r="1993" spans="1:29" x14ac:dyDescent="0.3">
      <c r="A1993" s="4">
        <v>5000</v>
      </c>
      <c r="B1993" s="4">
        <v>90</v>
      </c>
      <c r="C1993" s="4">
        <v>0.5</v>
      </c>
      <c r="D1993" s="4" t="s">
        <v>224</v>
      </c>
      <c r="E1993" s="4" t="s">
        <v>316</v>
      </c>
      <c r="F1993" s="4" t="s">
        <v>23</v>
      </c>
      <c r="G1993" s="4">
        <v>437</v>
      </c>
      <c r="H1993" s="4" t="s">
        <v>23</v>
      </c>
      <c r="I1993" s="4">
        <v>494</v>
      </c>
      <c r="J1993" s="4">
        <v>509</v>
      </c>
      <c r="K1993" s="4">
        <v>494</v>
      </c>
      <c r="L1993" s="4">
        <v>509</v>
      </c>
      <c r="M1993" s="8" t="s">
        <v>23</v>
      </c>
      <c r="N1993" s="5">
        <v>509</v>
      </c>
      <c r="O1993" s="6"/>
      <c r="P1993" s="6"/>
      <c r="Q1993" s="7"/>
      <c r="R1993" s="8"/>
      <c r="S1993" s="8"/>
      <c r="T1993" s="8"/>
      <c r="U1993" s="14"/>
      <c r="V1993" s="8"/>
      <c r="W1993" s="8"/>
      <c r="X1993" s="8"/>
      <c r="Y1993" s="8"/>
      <c r="Z1993" s="8"/>
      <c r="AA1993" s="8"/>
      <c r="AB1993" s="8"/>
      <c r="AC1993" s="8"/>
    </row>
    <row r="1994" spans="1:29" x14ac:dyDescent="0.3">
      <c r="A1994" s="4">
        <v>5000</v>
      </c>
      <c r="B1994" s="4">
        <v>90</v>
      </c>
      <c r="C1994" s="4">
        <v>0.5</v>
      </c>
      <c r="D1994" s="4" t="s">
        <v>224</v>
      </c>
      <c r="E1994" s="4" t="s">
        <v>317</v>
      </c>
      <c r="F1994" s="4" t="s">
        <v>23</v>
      </c>
      <c r="G1994" s="4">
        <v>380</v>
      </c>
      <c r="H1994" s="4" t="s">
        <v>23</v>
      </c>
      <c r="I1994" s="4">
        <v>426</v>
      </c>
      <c r="J1994" s="4">
        <v>459</v>
      </c>
      <c r="K1994" s="4">
        <v>426</v>
      </c>
      <c r="L1994" s="4">
        <v>459</v>
      </c>
      <c r="M1994" s="8" t="s">
        <v>23</v>
      </c>
      <c r="N1994" s="5">
        <v>459</v>
      </c>
      <c r="O1994" s="6"/>
      <c r="P1994" s="6"/>
      <c r="Q1994" s="7"/>
      <c r="R1994" s="8"/>
      <c r="S1994" s="8"/>
      <c r="T1994" s="8"/>
      <c r="U1994" s="14"/>
      <c r="V1994" s="8"/>
      <c r="W1994" s="8"/>
      <c r="X1994" s="8"/>
      <c r="Y1994" s="8"/>
      <c r="Z1994" s="8"/>
      <c r="AA1994" s="8"/>
      <c r="AB1994" s="8"/>
      <c r="AC1994" s="8"/>
    </row>
    <row r="1995" spans="1:29" x14ac:dyDescent="0.3">
      <c r="A1995" s="4">
        <v>5000</v>
      </c>
      <c r="B1995" s="4">
        <v>90</v>
      </c>
      <c r="C1995" s="4">
        <v>0.5</v>
      </c>
      <c r="D1995" s="4" t="s">
        <v>224</v>
      </c>
      <c r="E1995" s="4" t="s">
        <v>318</v>
      </c>
      <c r="F1995" s="4" t="s">
        <v>23</v>
      </c>
      <c r="G1995" s="4">
        <v>367</v>
      </c>
      <c r="H1995" s="4" t="s">
        <v>23</v>
      </c>
      <c r="I1995" s="4">
        <v>472</v>
      </c>
      <c r="J1995" s="4">
        <v>487</v>
      </c>
      <c r="K1995" s="4">
        <v>472</v>
      </c>
      <c r="L1995" s="4">
        <v>487</v>
      </c>
      <c r="M1995" s="8" t="s">
        <v>23</v>
      </c>
      <c r="N1995" s="5">
        <v>487</v>
      </c>
      <c r="O1995" s="6"/>
      <c r="P1995" s="6"/>
      <c r="Q1995" s="7"/>
      <c r="R1995" s="8"/>
      <c r="S1995" s="8"/>
      <c r="T1995" s="8"/>
      <c r="U1995" s="14"/>
      <c r="V1995" s="8"/>
      <c r="W1995" s="8"/>
      <c r="X1995" s="8"/>
      <c r="Y1995" s="8"/>
      <c r="Z1995" s="8"/>
      <c r="AA1995" s="8"/>
      <c r="AB1995" s="8"/>
      <c r="AC1995" s="8"/>
    </row>
    <row r="1996" spans="1:29" x14ac:dyDescent="0.3">
      <c r="A1996" s="4">
        <v>5000</v>
      </c>
      <c r="B1996" s="4">
        <v>90</v>
      </c>
      <c r="C1996" s="4">
        <v>0.5</v>
      </c>
      <c r="D1996" s="4" t="s">
        <v>224</v>
      </c>
      <c r="E1996" s="4" t="s">
        <v>319</v>
      </c>
      <c r="F1996" s="4" t="s">
        <v>23</v>
      </c>
      <c r="G1996" s="4">
        <v>480</v>
      </c>
      <c r="H1996" s="4" t="s">
        <v>23</v>
      </c>
      <c r="I1996" s="4">
        <v>544</v>
      </c>
      <c r="J1996" s="4">
        <v>566</v>
      </c>
      <c r="K1996" s="4">
        <v>544</v>
      </c>
      <c r="L1996" s="4">
        <v>566</v>
      </c>
      <c r="M1996" s="8" t="s">
        <v>23</v>
      </c>
      <c r="N1996" s="5">
        <v>566</v>
      </c>
      <c r="O1996" s="6"/>
      <c r="P1996" s="6"/>
      <c r="Q1996" s="7"/>
      <c r="R1996" s="8"/>
      <c r="S1996" s="8"/>
      <c r="T1996" s="8"/>
      <c r="U1996" s="14"/>
      <c r="V1996" s="8"/>
      <c r="W1996" s="8"/>
      <c r="X1996" s="8"/>
      <c r="Y1996" s="8"/>
      <c r="Z1996" s="8"/>
      <c r="AA1996" s="8"/>
      <c r="AB1996" s="8"/>
      <c r="AC1996" s="8"/>
    </row>
    <row r="1997" spans="1:29" x14ac:dyDescent="0.3">
      <c r="A1997" s="4">
        <v>5000</v>
      </c>
      <c r="B1997" s="4">
        <v>90</v>
      </c>
      <c r="C1997" s="4">
        <v>0.5</v>
      </c>
      <c r="D1997" s="4" t="s">
        <v>224</v>
      </c>
      <c r="E1997" s="4" t="s">
        <v>320</v>
      </c>
      <c r="F1997" s="4" t="s">
        <v>23</v>
      </c>
      <c r="G1997" s="4">
        <v>327</v>
      </c>
      <c r="H1997" s="4" t="s">
        <v>23</v>
      </c>
      <c r="I1997" s="4">
        <v>402</v>
      </c>
      <c r="J1997" s="4">
        <v>418</v>
      </c>
      <c r="K1997" s="4">
        <v>402</v>
      </c>
      <c r="L1997" s="4">
        <v>415</v>
      </c>
      <c r="M1997" s="8" t="s">
        <v>23</v>
      </c>
      <c r="N1997" s="5">
        <v>418</v>
      </c>
      <c r="O1997" s="6"/>
      <c r="P1997" s="6"/>
      <c r="Q1997" s="7"/>
      <c r="R1997" s="8"/>
      <c r="S1997" s="8"/>
      <c r="T1997" s="8"/>
      <c r="U1997" s="14"/>
      <c r="V1997" s="8"/>
      <c r="W1997" s="8"/>
      <c r="X1997" s="8"/>
      <c r="Y1997" s="8"/>
      <c r="Z1997" s="8"/>
      <c r="AA1997" s="8"/>
      <c r="AB1997" s="8"/>
      <c r="AC1997" s="8"/>
    </row>
    <row r="1998" spans="1:29" x14ac:dyDescent="0.3">
      <c r="A1998" s="4">
        <v>5000</v>
      </c>
      <c r="B1998" s="4">
        <v>90</v>
      </c>
      <c r="C1998" s="4">
        <v>0.5</v>
      </c>
      <c r="D1998" s="4" t="s">
        <v>224</v>
      </c>
      <c r="E1998" s="4" t="s">
        <v>321</v>
      </c>
      <c r="F1998" s="4" t="s">
        <v>23</v>
      </c>
      <c r="G1998" s="4">
        <v>379</v>
      </c>
      <c r="H1998" s="4" t="s">
        <v>23</v>
      </c>
      <c r="I1998" s="4">
        <v>487</v>
      </c>
      <c r="J1998" s="4">
        <v>517</v>
      </c>
      <c r="K1998" s="4">
        <v>487</v>
      </c>
      <c r="L1998" s="4">
        <v>513</v>
      </c>
      <c r="M1998" s="8" t="s">
        <v>23</v>
      </c>
      <c r="N1998" s="5">
        <v>517</v>
      </c>
      <c r="O1998" s="6"/>
      <c r="P1998" s="6"/>
      <c r="Q1998" s="7"/>
      <c r="R1998" s="8"/>
      <c r="S1998" s="8"/>
      <c r="T1998" s="8"/>
      <c r="U1998" s="14"/>
      <c r="V1998" s="8"/>
      <c r="W1998" s="8"/>
      <c r="X1998" s="8"/>
      <c r="Y1998" s="8"/>
      <c r="Z1998" s="8"/>
      <c r="AA1998" s="8"/>
      <c r="AB1998" s="8"/>
      <c r="AC1998" s="8"/>
    </row>
    <row r="1999" spans="1:29" x14ac:dyDescent="0.3">
      <c r="A1999" s="4">
        <v>5000</v>
      </c>
      <c r="B1999" s="4">
        <v>90</v>
      </c>
      <c r="C1999" s="4">
        <v>0.5</v>
      </c>
      <c r="D1999" s="4" t="s">
        <v>224</v>
      </c>
      <c r="E1999" s="4" t="s">
        <v>322</v>
      </c>
      <c r="F1999" s="4" t="s">
        <v>23</v>
      </c>
      <c r="G1999" s="4">
        <v>400</v>
      </c>
      <c r="H1999" s="4" t="s">
        <v>23</v>
      </c>
      <c r="I1999" s="4">
        <v>433</v>
      </c>
      <c r="J1999" s="4">
        <v>462</v>
      </c>
      <c r="K1999" s="4">
        <v>433</v>
      </c>
      <c r="L1999" s="4">
        <v>460</v>
      </c>
      <c r="M1999" s="8" t="s">
        <v>23</v>
      </c>
      <c r="N1999" s="5">
        <v>462</v>
      </c>
      <c r="O1999" s="6"/>
      <c r="P1999" s="6"/>
      <c r="Q1999" s="7"/>
      <c r="R1999" s="8"/>
      <c r="S1999" s="8"/>
      <c r="T1999" s="8"/>
      <c r="U1999" s="14"/>
      <c r="V1999" s="8"/>
      <c r="W1999" s="8"/>
      <c r="X1999" s="8"/>
      <c r="Y1999" s="8"/>
      <c r="Z1999" s="8"/>
      <c r="AA1999" s="8"/>
      <c r="AB1999" s="8"/>
      <c r="AC1999" s="8"/>
    </row>
    <row r="2000" spans="1:29" x14ac:dyDescent="0.3">
      <c r="A2000" s="4">
        <v>5000</v>
      </c>
      <c r="B2000" s="4">
        <v>90</v>
      </c>
      <c r="C2000" s="4">
        <v>0.5</v>
      </c>
      <c r="D2000" s="4" t="s">
        <v>224</v>
      </c>
      <c r="E2000" s="4" t="s">
        <v>323</v>
      </c>
      <c r="F2000" s="4" t="s">
        <v>23</v>
      </c>
      <c r="G2000" s="4">
        <v>345</v>
      </c>
      <c r="H2000" s="4" t="s">
        <v>23</v>
      </c>
      <c r="I2000" s="4">
        <v>437</v>
      </c>
      <c r="J2000" s="4">
        <v>464</v>
      </c>
      <c r="K2000" s="4">
        <v>437</v>
      </c>
      <c r="L2000" s="4">
        <v>464</v>
      </c>
      <c r="M2000" s="8" t="s">
        <v>23</v>
      </c>
      <c r="N2000" s="5">
        <v>464</v>
      </c>
      <c r="O2000" s="6"/>
      <c r="P2000" s="6"/>
      <c r="Q2000" s="7"/>
      <c r="R2000" s="8"/>
      <c r="S2000" s="8"/>
      <c r="T2000" s="8"/>
      <c r="U2000" s="14"/>
      <c r="V2000" s="8"/>
      <c r="W2000" s="8"/>
      <c r="X2000" s="8"/>
      <c r="Y2000" s="8"/>
      <c r="Z2000" s="8"/>
      <c r="AA2000" s="8"/>
      <c r="AB2000" s="8"/>
      <c r="AC2000" s="8"/>
    </row>
    <row r="2001" spans="1:29" x14ac:dyDescent="0.3">
      <c r="A2001" s="4">
        <v>5000</v>
      </c>
      <c r="B2001" s="4">
        <v>90</v>
      </c>
      <c r="C2001" s="4">
        <v>0.5</v>
      </c>
      <c r="D2001" s="4" t="s">
        <v>224</v>
      </c>
      <c r="E2001" s="4" t="s">
        <v>324</v>
      </c>
      <c r="F2001" s="4" t="s">
        <v>23</v>
      </c>
      <c r="G2001" s="4">
        <v>407</v>
      </c>
      <c r="H2001" s="4" t="s">
        <v>23</v>
      </c>
      <c r="I2001" s="4">
        <v>470</v>
      </c>
      <c r="J2001" s="4">
        <v>508</v>
      </c>
      <c r="K2001" s="4">
        <v>470</v>
      </c>
      <c r="L2001" s="4">
        <v>508</v>
      </c>
      <c r="M2001" s="8" t="s">
        <v>23</v>
      </c>
      <c r="N2001" s="5">
        <v>508</v>
      </c>
      <c r="O2001" s="6"/>
      <c r="P2001" s="6"/>
      <c r="Q2001" s="7"/>
      <c r="R2001" s="8"/>
      <c r="S2001" s="8"/>
      <c r="T2001" s="8"/>
      <c r="U2001" s="14"/>
      <c r="V2001" s="8"/>
      <c r="W2001" s="8"/>
      <c r="X2001" s="8"/>
      <c r="Y2001" s="8"/>
      <c r="Z2001" s="8"/>
      <c r="AA2001" s="8"/>
      <c r="AB2001" s="8"/>
      <c r="AC2001" s="8"/>
    </row>
    <row r="2002" spans="1:29" s="8" customFormat="1" x14ac:dyDescent="0.3">
      <c r="A2002" s="9">
        <v>5000</v>
      </c>
      <c r="B2002" s="9">
        <v>90</v>
      </c>
      <c r="C2002" s="9">
        <v>0.75</v>
      </c>
      <c r="D2002" s="9" t="s">
        <v>224</v>
      </c>
      <c r="E2002" s="9" t="s">
        <v>300</v>
      </c>
      <c r="F2002" s="9" t="s">
        <v>23</v>
      </c>
      <c r="G2002" s="9">
        <v>2396</v>
      </c>
      <c r="H2002" s="9" t="s">
        <v>23</v>
      </c>
      <c r="I2002" s="9">
        <v>2444</v>
      </c>
      <c r="J2002" s="9">
        <v>2447</v>
      </c>
      <c r="K2002" s="9">
        <v>2444</v>
      </c>
      <c r="L2002" s="9">
        <v>2447</v>
      </c>
      <c r="M2002" s="9" t="s">
        <v>23</v>
      </c>
      <c r="N2002" s="11">
        <v>2447</v>
      </c>
      <c r="O2002" s="12"/>
      <c r="P2002" s="12"/>
      <c r="Q2002" s="13"/>
      <c r="R2002" s="8">
        <f t="shared" ref="R2002" si="871">A2002</f>
        <v>5000</v>
      </c>
      <c r="S2002" s="8">
        <f t="shared" ref="S2002" si="872">B2002</f>
        <v>90</v>
      </c>
      <c r="T2002" s="8">
        <f t="shared" ref="T2002" si="873">C2002</f>
        <v>0.75</v>
      </c>
      <c r="U2002" s="8" t="str">
        <f t="shared" ref="U2002" si="874">D2002</f>
        <v>WS</v>
      </c>
      <c r="V2002" s="8">
        <f t="shared" ref="V2002" si="875">AVERAGE(G2002:G2026)</f>
        <v>2454</v>
      </c>
      <c r="W2002" s="8" t="e">
        <f t="shared" ref="W2002" si="876">AVERAGE(H2002:H2026)</f>
        <v>#DIV/0!</v>
      </c>
      <c r="X2002" s="8">
        <f t="shared" ref="X2002" si="877">AVERAGE(I2002:I2026)</f>
        <v>2509.04</v>
      </c>
      <c r="Y2002" s="8">
        <f t="shared" ref="Y2002" si="878">AVERAGE(J2002:J2026)</f>
        <v>2510.6799999999998</v>
      </c>
      <c r="Z2002" s="8">
        <f t="shared" ref="Z2002" si="879">AVERAGE(K2002:K2026)</f>
        <v>2509.04</v>
      </c>
      <c r="AA2002" s="8">
        <f t="shared" ref="AA2002" si="880">AVERAGE(L2002:L2026)</f>
        <v>2510.48</v>
      </c>
      <c r="AB2002" s="8" t="e">
        <f t="shared" ref="AB2002:AC2002" si="881">AVERAGE(M2002:M2026)</f>
        <v>#DIV/0!</v>
      </c>
      <c r="AC2002" s="8">
        <f t="shared" si="881"/>
        <v>2510.6799999999998</v>
      </c>
    </row>
    <row r="2003" spans="1:29" s="8" customFormat="1" x14ac:dyDescent="0.3">
      <c r="A2003" s="9">
        <v>5000</v>
      </c>
      <c r="B2003" s="9">
        <v>90</v>
      </c>
      <c r="C2003" s="9">
        <v>0.75</v>
      </c>
      <c r="D2003" s="9" t="s">
        <v>224</v>
      </c>
      <c r="E2003" s="9" t="s">
        <v>301</v>
      </c>
      <c r="F2003" s="9" t="s">
        <v>23</v>
      </c>
      <c r="G2003" s="9">
        <v>2518</v>
      </c>
      <c r="H2003" s="9" t="s">
        <v>23</v>
      </c>
      <c r="I2003" s="9">
        <v>2572</v>
      </c>
      <c r="J2003" s="9">
        <v>2573</v>
      </c>
      <c r="K2003" s="9">
        <v>2572</v>
      </c>
      <c r="L2003" s="9">
        <v>2573</v>
      </c>
      <c r="M2003" s="8" t="s">
        <v>23</v>
      </c>
      <c r="N2003" s="11">
        <v>2573</v>
      </c>
      <c r="O2003" s="12"/>
      <c r="P2003" s="12"/>
      <c r="Q2003" s="13"/>
      <c r="U2003" s="14"/>
    </row>
    <row r="2004" spans="1:29" s="8" customFormat="1" x14ac:dyDescent="0.3">
      <c r="A2004" s="9">
        <v>5000</v>
      </c>
      <c r="B2004" s="9">
        <v>90</v>
      </c>
      <c r="C2004" s="9">
        <v>0.75</v>
      </c>
      <c r="D2004" s="9" t="s">
        <v>224</v>
      </c>
      <c r="E2004" s="9" t="s">
        <v>302</v>
      </c>
      <c r="F2004" s="9" t="s">
        <v>23</v>
      </c>
      <c r="G2004" s="9">
        <v>2449</v>
      </c>
      <c r="H2004" s="9" t="s">
        <v>23</v>
      </c>
      <c r="I2004" s="9">
        <v>2507</v>
      </c>
      <c r="J2004" s="9">
        <v>2509</v>
      </c>
      <c r="K2004" s="9">
        <v>2507</v>
      </c>
      <c r="L2004" s="9">
        <v>2509</v>
      </c>
      <c r="M2004" s="8" t="s">
        <v>23</v>
      </c>
      <c r="N2004" s="11">
        <v>2509</v>
      </c>
      <c r="O2004" s="12"/>
      <c r="P2004" s="12"/>
      <c r="Q2004" s="13"/>
      <c r="U2004" s="14"/>
    </row>
    <row r="2005" spans="1:29" s="8" customFormat="1" x14ac:dyDescent="0.3">
      <c r="A2005" s="9">
        <v>5000</v>
      </c>
      <c r="B2005" s="9">
        <v>90</v>
      </c>
      <c r="C2005" s="9">
        <v>0.75</v>
      </c>
      <c r="D2005" s="9" t="s">
        <v>224</v>
      </c>
      <c r="E2005" s="9" t="s">
        <v>303</v>
      </c>
      <c r="F2005" s="9" t="s">
        <v>23</v>
      </c>
      <c r="G2005" s="9">
        <v>2370</v>
      </c>
      <c r="H2005" s="9" t="s">
        <v>23</v>
      </c>
      <c r="I2005" s="9">
        <v>2445</v>
      </c>
      <c r="J2005" s="9">
        <v>2447</v>
      </c>
      <c r="K2005" s="9">
        <v>2445</v>
      </c>
      <c r="L2005" s="9">
        <v>2446</v>
      </c>
      <c r="M2005" s="8" t="s">
        <v>23</v>
      </c>
      <c r="N2005" s="11">
        <v>2447</v>
      </c>
      <c r="O2005" s="12"/>
      <c r="P2005" s="12"/>
      <c r="Q2005" s="13"/>
      <c r="U2005" s="14"/>
    </row>
    <row r="2006" spans="1:29" s="8" customFormat="1" x14ac:dyDescent="0.3">
      <c r="A2006" s="9">
        <v>5000</v>
      </c>
      <c r="B2006" s="9">
        <v>90</v>
      </c>
      <c r="C2006" s="9">
        <v>0.75</v>
      </c>
      <c r="D2006" s="9" t="s">
        <v>224</v>
      </c>
      <c r="E2006" s="9" t="s">
        <v>304</v>
      </c>
      <c r="F2006" s="9" t="s">
        <v>23</v>
      </c>
      <c r="G2006" s="9">
        <v>2419</v>
      </c>
      <c r="H2006" s="9" t="s">
        <v>23</v>
      </c>
      <c r="I2006" s="9">
        <v>2497</v>
      </c>
      <c r="J2006" s="9">
        <v>2497</v>
      </c>
      <c r="K2006" s="9">
        <v>2497</v>
      </c>
      <c r="L2006" s="9">
        <v>2497</v>
      </c>
      <c r="M2006" s="8" t="s">
        <v>23</v>
      </c>
      <c r="N2006" s="11">
        <v>2497</v>
      </c>
      <c r="O2006" s="12"/>
      <c r="P2006" s="12"/>
      <c r="Q2006" s="13"/>
      <c r="U2006" s="14"/>
    </row>
    <row r="2007" spans="1:29" s="8" customFormat="1" x14ac:dyDescent="0.3">
      <c r="A2007" s="9">
        <v>5000</v>
      </c>
      <c r="B2007" s="9">
        <v>90</v>
      </c>
      <c r="C2007" s="9">
        <v>0.75</v>
      </c>
      <c r="D2007" s="9" t="s">
        <v>224</v>
      </c>
      <c r="E2007" s="9" t="s">
        <v>305</v>
      </c>
      <c r="F2007" s="9" t="s">
        <v>23</v>
      </c>
      <c r="G2007" s="9">
        <v>2497</v>
      </c>
      <c r="H2007" s="9" t="s">
        <v>23</v>
      </c>
      <c r="I2007" s="9">
        <v>2533</v>
      </c>
      <c r="J2007" s="9">
        <v>2535</v>
      </c>
      <c r="K2007" s="9">
        <v>2533</v>
      </c>
      <c r="L2007" s="9">
        <v>2535</v>
      </c>
      <c r="M2007" s="8" t="s">
        <v>23</v>
      </c>
      <c r="N2007" s="11">
        <v>2535</v>
      </c>
      <c r="O2007" s="12"/>
      <c r="P2007" s="12"/>
      <c r="Q2007" s="13"/>
      <c r="U2007" s="14"/>
    </row>
    <row r="2008" spans="1:29" s="8" customFormat="1" x14ac:dyDescent="0.3">
      <c r="A2008" s="9">
        <v>5000</v>
      </c>
      <c r="B2008" s="9">
        <v>90</v>
      </c>
      <c r="C2008" s="9">
        <v>0.75</v>
      </c>
      <c r="D2008" s="9" t="s">
        <v>224</v>
      </c>
      <c r="E2008" s="9" t="s">
        <v>306</v>
      </c>
      <c r="F2008" s="9" t="s">
        <v>23</v>
      </c>
      <c r="G2008" s="9">
        <v>2583</v>
      </c>
      <c r="H2008" s="9" t="s">
        <v>23</v>
      </c>
      <c r="I2008" s="9">
        <v>2628</v>
      </c>
      <c r="J2008" s="9">
        <v>2631</v>
      </c>
      <c r="K2008" s="9">
        <v>2628</v>
      </c>
      <c r="L2008" s="9">
        <v>2631</v>
      </c>
      <c r="M2008" s="8" t="s">
        <v>23</v>
      </c>
      <c r="N2008" s="11">
        <v>2631</v>
      </c>
      <c r="O2008" s="12"/>
      <c r="P2008" s="12"/>
      <c r="Q2008" s="13"/>
      <c r="U2008" s="14"/>
    </row>
    <row r="2009" spans="1:29" s="8" customFormat="1" x14ac:dyDescent="0.3">
      <c r="A2009" s="9">
        <v>5000</v>
      </c>
      <c r="B2009" s="9">
        <v>90</v>
      </c>
      <c r="C2009" s="9">
        <v>0.75</v>
      </c>
      <c r="D2009" s="9" t="s">
        <v>224</v>
      </c>
      <c r="E2009" s="9" t="s">
        <v>307</v>
      </c>
      <c r="F2009" s="9" t="s">
        <v>23</v>
      </c>
      <c r="G2009" s="9">
        <v>2387</v>
      </c>
      <c r="H2009" s="9" t="s">
        <v>23</v>
      </c>
      <c r="I2009" s="9">
        <v>2460</v>
      </c>
      <c r="J2009" s="9">
        <v>2461</v>
      </c>
      <c r="K2009" s="9">
        <v>2460</v>
      </c>
      <c r="L2009" s="9">
        <v>2461</v>
      </c>
      <c r="M2009" s="8" t="s">
        <v>23</v>
      </c>
      <c r="N2009" s="11">
        <v>2461</v>
      </c>
      <c r="O2009" s="12"/>
      <c r="P2009" s="12"/>
      <c r="Q2009" s="13"/>
      <c r="U2009" s="14"/>
    </row>
    <row r="2010" spans="1:29" s="8" customFormat="1" x14ac:dyDescent="0.3">
      <c r="A2010" s="9">
        <v>5000</v>
      </c>
      <c r="B2010" s="9">
        <v>90</v>
      </c>
      <c r="C2010" s="9">
        <v>0.75</v>
      </c>
      <c r="D2010" s="9" t="s">
        <v>224</v>
      </c>
      <c r="E2010" s="9" t="s">
        <v>308</v>
      </c>
      <c r="F2010" s="9" t="s">
        <v>23</v>
      </c>
      <c r="G2010" s="9">
        <v>2454</v>
      </c>
      <c r="H2010" s="9" t="s">
        <v>23</v>
      </c>
      <c r="I2010" s="9">
        <v>2498</v>
      </c>
      <c r="J2010" s="9">
        <v>2500</v>
      </c>
      <c r="K2010" s="9">
        <v>2498</v>
      </c>
      <c r="L2010" s="9">
        <v>2500</v>
      </c>
      <c r="M2010" s="8" t="s">
        <v>23</v>
      </c>
      <c r="N2010" s="11">
        <v>2500</v>
      </c>
      <c r="O2010" s="12"/>
      <c r="P2010" s="12"/>
      <c r="Q2010" s="13"/>
      <c r="U2010" s="14"/>
    </row>
    <row r="2011" spans="1:29" s="8" customFormat="1" x14ac:dyDescent="0.3">
      <c r="A2011" s="9">
        <v>5000</v>
      </c>
      <c r="B2011" s="9">
        <v>90</v>
      </c>
      <c r="C2011" s="9">
        <v>0.75</v>
      </c>
      <c r="D2011" s="9" t="s">
        <v>224</v>
      </c>
      <c r="E2011" s="9" t="s">
        <v>309</v>
      </c>
      <c r="F2011" s="9" t="s">
        <v>23</v>
      </c>
      <c r="G2011" s="9">
        <v>2554</v>
      </c>
      <c r="H2011" s="9" t="s">
        <v>23</v>
      </c>
      <c r="I2011" s="9">
        <v>2597</v>
      </c>
      <c r="J2011" s="9">
        <v>2600</v>
      </c>
      <c r="K2011" s="9">
        <v>2597</v>
      </c>
      <c r="L2011" s="9">
        <v>2599</v>
      </c>
      <c r="M2011" s="8" t="s">
        <v>23</v>
      </c>
      <c r="N2011" s="11">
        <v>2600</v>
      </c>
      <c r="O2011" s="12"/>
      <c r="P2011" s="12"/>
      <c r="Q2011" s="13"/>
      <c r="U2011" s="14"/>
    </row>
    <row r="2012" spans="1:29" s="8" customFormat="1" x14ac:dyDescent="0.3">
      <c r="A2012" s="9">
        <v>5000</v>
      </c>
      <c r="B2012" s="9">
        <v>90</v>
      </c>
      <c r="C2012" s="9">
        <v>0.75</v>
      </c>
      <c r="D2012" s="9" t="s">
        <v>224</v>
      </c>
      <c r="E2012" s="9" t="s">
        <v>310</v>
      </c>
      <c r="F2012" s="9" t="s">
        <v>23</v>
      </c>
      <c r="G2012" s="9">
        <v>2405</v>
      </c>
      <c r="H2012" s="9" t="s">
        <v>23</v>
      </c>
      <c r="I2012" s="9">
        <v>2446</v>
      </c>
      <c r="J2012" s="9">
        <v>2448</v>
      </c>
      <c r="K2012" s="9">
        <v>2446</v>
      </c>
      <c r="L2012" s="9">
        <v>2448</v>
      </c>
      <c r="M2012" s="8" t="s">
        <v>23</v>
      </c>
      <c r="N2012" s="11">
        <v>2448</v>
      </c>
      <c r="O2012" s="12"/>
      <c r="P2012" s="12"/>
      <c r="Q2012" s="13"/>
      <c r="U2012" s="14"/>
    </row>
    <row r="2013" spans="1:29" s="8" customFormat="1" x14ac:dyDescent="0.3">
      <c r="A2013" s="9">
        <v>5000</v>
      </c>
      <c r="B2013" s="9">
        <v>90</v>
      </c>
      <c r="C2013" s="9">
        <v>0.75</v>
      </c>
      <c r="D2013" s="9" t="s">
        <v>224</v>
      </c>
      <c r="E2013" s="9" t="s">
        <v>311</v>
      </c>
      <c r="F2013" s="9" t="s">
        <v>23</v>
      </c>
      <c r="G2013" s="9">
        <v>2461</v>
      </c>
      <c r="H2013" s="9" t="s">
        <v>23</v>
      </c>
      <c r="I2013" s="9">
        <v>2511</v>
      </c>
      <c r="J2013" s="9">
        <v>2511</v>
      </c>
      <c r="K2013" s="9">
        <v>2511</v>
      </c>
      <c r="L2013" s="9">
        <v>2511</v>
      </c>
      <c r="M2013" s="8" t="s">
        <v>23</v>
      </c>
      <c r="N2013" s="11">
        <v>2511</v>
      </c>
      <c r="O2013" s="12"/>
      <c r="P2013" s="12"/>
      <c r="Q2013" s="13"/>
      <c r="U2013" s="14"/>
    </row>
    <row r="2014" spans="1:29" s="8" customFormat="1" x14ac:dyDescent="0.3">
      <c r="A2014" s="9">
        <v>5000</v>
      </c>
      <c r="B2014" s="9">
        <v>90</v>
      </c>
      <c r="C2014" s="9">
        <v>0.75</v>
      </c>
      <c r="D2014" s="9" t="s">
        <v>224</v>
      </c>
      <c r="E2014" s="9" t="s">
        <v>312</v>
      </c>
      <c r="F2014" s="9" t="s">
        <v>23</v>
      </c>
      <c r="G2014" s="9">
        <v>2480</v>
      </c>
      <c r="H2014" s="9" t="s">
        <v>23</v>
      </c>
      <c r="I2014" s="9">
        <v>2532</v>
      </c>
      <c r="J2014" s="9">
        <v>2539</v>
      </c>
      <c r="K2014" s="9">
        <v>2532</v>
      </c>
      <c r="L2014" s="9">
        <v>2538</v>
      </c>
      <c r="M2014" s="8" t="s">
        <v>23</v>
      </c>
      <c r="N2014" s="11">
        <v>2539</v>
      </c>
      <c r="O2014" s="12"/>
      <c r="P2014" s="12"/>
      <c r="Q2014" s="13"/>
      <c r="U2014" s="14"/>
    </row>
    <row r="2015" spans="1:29" s="8" customFormat="1" x14ac:dyDescent="0.3">
      <c r="A2015" s="9">
        <v>5000</v>
      </c>
      <c r="B2015" s="9">
        <v>90</v>
      </c>
      <c r="C2015" s="9">
        <v>0.75</v>
      </c>
      <c r="D2015" s="9" t="s">
        <v>224</v>
      </c>
      <c r="E2015" s="9" t="s">
        <v>313</v>
      </c>
      <c r="F2015" s="9" t="s">
        <v>23</v>
      </c>
      <c r="G2015" s="9">
        <v>2475</v>
      </c>
      <c r="H2015" s="9" t="s">
        <v>23</v>
      </c>
      <c r="I2015" s="9">
        <v>2541</v>
      </c>
      <c r="J2015" s="9">
        <v>2542</v>
      </c>
      <c r="K2015" s="9">
        <v>2541</v>
      </c>
      <c r="L2015" s="9">
        <v>2542</v>
      </c>
      <c r="M2015" s="8" t="s">
        <v>23</v>
      </c>
      <c r="N2015" s="11">
        <v>2542</v>
      </c>
      <c r="O2015" s="12"/>
      <c r="P2015" s="12"/>
      <c r="Q2015" s="13"/>
      <c r="U2015" s="14"/>
    </row>
    <row r="2016" spans="1:29" s="8" customFormat="1" x14ac:dyDescent="0.3">
      <c r="A2016" s="9">
        <v>5000</v>
      </c>
      <c r="B2016" s="9">
        <v>90</v>
      </c>
      <c r="C2016" s="9">
        <v>0.75</v>
      </c>
      <c r="D2016" s="9" t="s">
        <v>224</v>
      </c>
      <c r="E2016" s="9" t="s">
        <v>314</v>
      </c>
      <c r="F2016" s="9" t="s">
        <v>23</v>
      </c>
      <c r="G2016" s="9">
        <v>2346</v>
      </c>
      <c r="H2016" s="9" t="s">
        <v>23</v>
      </c>
      <c r="I2016" s="9">
        <v>2407</v>
      </c>
      <c r="J2016" s="9">
        <v>2408</v>
      </c>
      <c r="K2016" s="9">
        <v>2407</v>
      </c>
      <c r="L2016" s="9">
        <v>2408</v>
      </c>
      <c r="M2016" s="8" t="s">
        <v>23</v>
      </c>
      <c r="N2016" s="11">
        <v>2408</v>
      </c>
      <c r="O2016" s="12"/>
      <c r="P2016" s="12"/>
      <c r="Q2016" s="13"/>
      <c r="U2016" s="14"/>
    </row>
    <row r="2017" spans="1:29" s="8" customFormat="1" x14ac:dyDescent="0.3">
      <c r="A2017" s="9">
        <v>5000</v>
      </c>
      <c r="B2017" s="9">
        <v>90</v>
      </c>
      <c r="C2017" s="9">
        <v>0.75</v>
      </c>
      <c r="D2017" s="9" t="s">
        <v>224</v>
      </c>
      <c r="E2017" s="9" t="s">
        <v>315</v>
      </c>
      <c r="F2017" s="9" t="s">
        <v>23</v>
      </c>
      <c r="G2017" s="9">
        <v>2367</v>
      </c>
      <c r="H2017" s="9" t="s">
        <v>23</v>
      </c>
      <c r="I2017" s="9">
        <v>2415</v>
      </c>
      <c r="J2017" s="9">
        <v>2417</v>
      </c>
      <c r="K2017" s="9">
        <v>2415</v>
      </c>
      <c r="L2017" s="9">
        <v>2416</v>
      </c>
      <c r="M2017" s="8" t="s">
        <v>23</v>
      </c>
      <c r="N2017" s="11">
        <v>2417</v>
      </c>
      <c r="O2017" s="12"/>
      <c r="P2017" s="12"/>
      <c r="Q2017" s="13"/>
      <c r="U2017" s="14"/>
    </row>
    <row r="2018" spans="1:29" s="8" customFormat="1" x14ac:dyDescent="0.3">
      <c r="A2018" s="9">
        <v>5000</v>
      </c>
      <c r="B2018" s="9">
        <v>90</v>
      </c>
      <c r="C2018" s="9">
        <v>0.75</v>
      </c>
      <c r="D2018" s="9" t="s">
        <v>224</v>
      </c>
      <c r="E2018" s="9" t="s">
        <v>316</v>
      </c>
      <c r="F2018" s="9" t="s">
        <v>23</v>
      </c>
      <c r="G2018" s="9">
        <v>2473</v>
      </c>
      <c r="H2018" s="9" t="s">
        <v>23</v>
      </c>
      <c r="I2018" s="9">
        <v>2536</v>
      </c>
      <c r="J2018" s="9">
        <v>2537</v>
      </c>
      <c r="K2018" s="9">
        <v>2536</v>
      </c>
      <c r="L2018" s="9">
        <v>2537</v>
      </c>
      <c r="M2018" s="8" t="s">
        <v>23</v>
      </c>
      <c r="N2018" s="11">
        <v>2537</v>
      </c>
      <c r="O2018" s="12"/>
      <c r="P2018" s="12"/>
      <c r="Q2018" s="13"/>
      <c r="U2018" s="14"/>
    </row>
    <row r="2019" spans="1:29" s="8" customFormat="1" x14ac:dyDescent="0.3">
      <c r="A2019" s="9">
        <v>5000</v>
      </c>
      <c r="B2019" s="9">
        <v>90</v>
      </c>
      <c r="C2019" s="9">
        <v>0.75</v>
      </c>
      <c r="D2019" s="9" t="s">
        <v>224</v>
      </c>
      <c r="E2019" s="9" t="s">
        <v>317</v>
      </c>
      <c r="F2019" s="9" t="s">
        <v>23</v>
      </c>
      <c r="G2019" s="9">
        <v>2352</v>
      </c>
      <c r="H2019" s="9" t="s">
        <v>23</v>
      </c>
      <c r="I2019" s="9">
        <v>2423</v>
      </c>
      <c r="J2019" s="9">
        <v>2425</v>
      </c>
      <c r="K2019" s="9">
        <v>2423</v>
      </c>
      <c r="L2019" s="9">
        <v>2425</v>
      </c>
      <c r="M2019" s="8" t="s">
        <v>23</v>
      </c>
      <c r="N2019" s="11">
        <v>2425</v>
      </c>
      <c r="O2019" s="12"/>
      <c r="P2019" s="12"/>
      <c r="Q2019" s="13"/>
      <c r="U2019" s="14"/>
    </row>
    <row r="2020" spans="1:29" s="8" customFormat="1" x14ac:dyDescent="0.3">
      <c r="A2020" s="9">
        <v>5000</v>
      </c>
      <c r="B2020" s="9">
        <v>90</v>
      </c>
      <c r="C2020" s="9">
        <v>0.75</v>
      </c>
      <c r="D2020" s="9" t="s">
        <v>224</v>
      </c>
      <c r="E2020" s="9" t="s">
        <v>318</v>
      </c>
      <c r="F2020" s="9" t="s">
        <v>23</v>
      </c>
      <c r="G2020" s="9">
        <v>2506</v>
      </c>
      <c r="H2020" s="9" t="s">
        <v>23</v>
      </c>
      <c r="I2020" s="9">
        <v>2556</v>
      </c>
      <c r="J2020" s="9">
        <v>2559</v>
      </c>
      <c r="K2020" s="9">
        <v>2556</v>
      </c>
      <c r="L2020" s="9">
        <v>2558</v>
      </c>
      <c r="M2020" s="8" t="s">
        <v>23</v>
      </c>
      <c r="N2020" s="11">
        <v>2559</v>
      </c>
      <c r="O2020" s="12"/>
      <c r="P2020" s="12"/>
      <c r="Q2020" s="13"/>
      <c r="U2020" s="14"/>
    </row>
    <row r="2021" spans="1:29" s="8" customFormat="1" x14ac:dyDescent="0.3">
      <c r="A2021" s="9">
        <v>5000</v>
      </c>
      <c r="B2021" s="9">
        <v>90</v>
      </c>
      <c r="C2021" s="9">
        <v>0.75</v>
      </c>
      <c r="D2021" s="9" t="s">
        <v>224</v>
      </c>
      <c r="E2021" s="9" t="s">
        <v>319</v>
      </c>
      <c r="F2021" s="9" t="s">
        <v>23</v>
      </c>
      <c r="G2021" s="9">
        <v>2551</v>
      </c>
      <c r="H2021" s="9" t="s">
        <v>23</v>
      </c>
      <c r="I2021" s="9">
        <v>2600</v>
      </c>
      <c r="J2021" s="9">
        <v>2600</v>
      </c>
      <c r="K2021" s="9">
        <v>2600</v>
      </c>
      <c r="L2021" s="9">
        <v>2600</v>
      </c>
      <c r="M2021" s="8" t="s">
        <v>23</v>
      </c>
      <c r="N2021" s="11">
        <v>2600</v>
      </c>
      <c r="O2021" s="12"/>
      <c r="P2021" s="12"/>
      <c r="Q2021" s="13"/>
      <c r="U2021" s="14"/>
    </row>
    <row r="2022" spans="1:29" s="8" customFormat="1" x14ac:dyDescent="0.3">
      <c r="A2022" s="9">
        <v>5000</v>
      </c>
      <c r="B2022" s="9">
        <v>90</v>
      </c>
      <c r="C2022" s="9">
        <v>0.75</v>
      </c>
      <c r="D2022" s="9" t="s">
        <v>224</v>
      </c>
      <c r="E2022" s="9" t="s">
        <v>320</v>
      </c>
      <c r="F2022" s="9" t="s">
        <v>23</v>
      </c>
      <c r="G2022" s="9">
        <v>2493</v>
      </c>
      <c r="H2022" s="9" t="s">
        <v>23</v>
      </c>
      <c r="I2022" s="9">
        <v>2550</v>
      </c>
      <c r="J2022" s="9">
        <v>2551</v>
      </c>
      <c r="K2022" s="9">
        <v>2550</v>
      </c>
      <c r="L2022" s="9">
        <v>2551</v>
      </c>
      <c r="M2022" s="8" t="s">
        <v>23</v>
      </c>
      <c r="N2022" s="11">
        <v>2551</v>
      </c>
      <c r="O2022" s="12"/>
      <c r="P2022" s="12"/>
      <c r="Q2022" s="13"/>
      <c r="U2022" s="14"/>
    </row>
    <row r="2023" spans="1:29" s="8" customFormat="1" x14ac:dyDescent="0.3">
      <c r="A2023" s="9">
        <v>5000</v>
      </c>
      <c r="B2023" s="9">
        <v>90</v>
      </c>
      <c r="C2023" s="9">
        <v>0.75</v>
      </c>
      <c r="D2023" s="9" t="s">
        <v>224</v>
      </c>
      <c r="E2023" s="9" t="s">
        <v>321</v>
      </c>
      <c r="F2023" s="9" t="s">
        <v>23</v>
      </c>
      <c r="G2023" s="9">
        <v>2401</v>
      </c>
      <c r="H2023" s="9" t="s">
        <v>23</v>
      </c>
      <c r="I2023" s="9">
        <v>2459</v>
      </c>
      <c r="J2023" s="9">
        <v>2459</v>
      </c>
      <c r="K2023" s="9">
        <v>2459</v>
      </c>
      <c r="L2023" s="9">
        <v>2459</v>
      </c>
      <c r="M2023" s="8" t="s">
        <v>23</v>
      </c>
      <c r="N2023" s="11">
        <v>2459</v>
      </c>
      <c r="O2023" s="12"/>
      <c r="P2023" s="12"/>
      <c r="Q2023" s="13"/>
      <c r="U2023" s="14"/>
    </row>
    <row r="2024" spans="1:29" s="8" customFormat="1" x14ac:dyDescent="0.3">
      <c r="A2024" s="9">
        <v>5000</v>
      </c>
      <c r="B2024" s="9">
        <v>90</v>
      </c>
      <c r="C2024" s="9">
        <v>0.75</v>
      </c>
      <c r="D2024" s="9" t="s">
        <v>224</v>
      </c>
      <c r="E2024" s="9" t="s">
        <v>322</v>
      </c>
      <c r="F2024" s="9" t="s">
        <v>23</v>
      </c>
      <c r="G2024" s="9">
        <v>2491</v>
      </c>
      <c r="H2024" s="9" t="s">
        <v>23</v>
      </c>
      <c r="I2024" s="9">
        <v>2550</v>
      </c>
      <c r="J2024" s="9">
        <v>2550</v>
      </c>
      <c r="K2024" s="9">
        <v>2550</v>
      </c>
      <c r="L2024" s="9">
        <v>2550</v>
      </c>
      <c r="M2024" s="8" t="s">
        <v>23</v>
      </c>
      <c r="N2024" s="11">
        <v>2550</v>
      </c>
      <c r="O2024" s="12"/>
      <c r="P2024" s="12"/>
      <c r="Q2024" s="13"/>
      <c r="U2024" s="14"/>
    </row>
    <row r="2025" spans="1:29" s="8" customFormat="1" x14ac:dyDescent="0.3">
      <c r="A2025" s="9">
        <v>5000</v>
      </c>
      <c r="B2025" s="9">
        <v>90</v>
      </c>
      <c r="C2025" s="9">
        <v>0.75</v>
      </c>
      <c r="D2025" s="9" t="s">
        <v>224</v>
      </c>
      <c r="E2025" s="9" t="s">
        <v>323</v>
      </c>
      <c r="F2025" s="9" t="s">
        <v>23</v>
      </c>
      <c r="G2025" s="9">
        <v>2503</v>
      </c>
      <c r="H2025" s="9" t="s">
        <v>23</v>
      </c>
      <c r="I2025" s="9">
        <v>2545</v>
      </c>
      <c r="J2025" s="9">
        <v>2547</v>
      </c>
      <c r="K2025" s="9">
        <v>2545</v>
      </c>
      <c r="L2025" s="9">
        <v>2547</v>
      </c>
      <c r="M2025" s="8" t="s">
        <v>23</v>
      </c>
      <c r="N2025" s="11">
        <v>2547</v>
      </c>
      <c r="O2025" s="12"/>
      <c r="P2025" s="12"/>
      <c r="Q2025" s="13"/>
      <c r="U2025" s="14"/>
    </row>
    <row r="2026" spans="1:29" s="8" customFormat="1" x14ac:dyDescent="0.3">
      <c r="A2026" s="9">
        <v>5000</v>
      </c>
      <c r="B2026" s="9">
        <v>90</v>
      </c>
      <c r="C2026" s="9">
        <v>0.75</v>
      </c>
      <c r="D2026" s="9" t="s">
        <v>224</v>
      </c>
      <c r="E2026" s="9" t="s">
        <v>324</v>
      </c>
      <c r="F2026" s="9" t="s">
        <v>23</v>
      </c>
      <c r="G2026" s="9">
        <v>2419</v>
      </c>
      <c r="H2026" s="9" t="s">
        <v>23</v>
      </c>
      <c r="I2026" s="9">
        <v>2474</v>
      </c>
      <c r="J2026" s="9">
        <v>2474</v>
      </c>
      <c r="K2026" s="9">
        <v>2474</v>
      </c>
      <c r="L2026" s="9">
        <v>2474</v>
      </c>
      <c r="M2026" s="8" t="s">
        <v>23</v>
      </c>
      <c r="N2026" s="11">
        <v>2474</v>
      </c>
      <c r="O2026" s="12"/>
      <c r="P2026" s="12"/>
      <c r="Q2026" s="13"/>
      <c r="U2026" s="14"/>
    </row>
    <row r="2027" spans="1:29" x14ac:dyDescent="0.3">
      <c r="A2027" s="4">
        <v>5000</v>
      </c>
      <c r="B2027" s="4">
        <v>100</v>
      </c>
      <c r="C2027" s="4">
        <v>0.25</v>
      </c>
      <c r="D2027" s="4" t="s">
        <v>21</v>
      </c>
      <c r="E2027" s="4" t="s">
        <v>98</v>
      </c>
      <c r="F2027" s="4" t="s">
        <v>23</v>
      </c>
      <c r="G2027" s="4">
        <v>31</v>
      </c>
      <c r="H2027" s="4" t="s">
        <v>23</v>
      </c>
      <c r="I2027" s="4">
        <v>-37</v>
      </c>
      <c r="J2027" s="4">
        <v>31</v>
      </c>
      <c r="K2027" s="4">
        <v>-37</v>
      </c>
      <c r="L2027" s="4">
        <v>29</v>
      </c>
      <c r="M2027" s="8">
        <v>29</v>
      </c>
      <c r="N2027" s="5">
        <v>31</v>
      </c>
      <c r="O2027" s="6"/>
      <c r="P2027" s="6"/>
      <c r="Q2027" s="7"/>
      <c r="R2027" s="8">
        <f t="shared" ref="R2027" si="882">A2027</f>
        <v>5000</v>
      </c>
      <c r="S2027" s="8">
        <f t="shared" ref="S2027" si="883">B2027</f>
        <v>100</v>
      </c>
      <c r="T2027" s="8">
        <f t="shared" ref="T2027" si="884">C2027</f>
        <v>0.25</v>
      </c>
      <c r="U2027" s="8" t="str">
        <f t="shared" ref="U2027" si="885">D2027</f>
        <v>BA</v>
      </c>
      <c r="V2027" s="8">
        <f t="shared" ref="V2027" si="886">AVERAGE(G2027:G2051)</f>
        <v>30.4</v>
      </c>
      <c r="W2027" s="8" t="e">
        <f t="shared" ref="W2027" si="887">AVERAGE(H2027:H2051)</f>
        <v>#DIV/0!</v>
      </c>
      <c r="X2027" s="8">
        <f t="shared" ref="X2027" si="888">AVERAGE(I2027:I2051)</f>
        <v>-37.32</v>
      </c>
      <c r="Y2027" s="8">
        <f t="shared" ref="Y2027" si="889">AVERAGE(J2027:J2051)</f>
        <v>30.76</v>
      </c>
      <c r="Z2027" s="8">
        <f t="shared" ref="Z2027" si="890">AVERAGE(K2027:K2051)</f>
        <v>-37.32</v>
      </c>
      <c r="AA2027" s="8">
        <f t="shared" ref="AA2027" si="891">AVERAGE(L2027:L2051)</f>
        <v>27.96</v>
      </c>
      <c r="AB2027" s="8">
        <f t="shared" ref="AB2027:AC2027" si="892">AVERAGE(M2027:M2051)</f>
        <v>28.16</v>
      </c>
      <c r="AC2027" s="8">
        <f t="shared" si="892"/>
        <v>30.76</v>
      </c>
    </row>
    <row r="2028" spans="1:29" x14ac:dyDescent="0.3">
      <c r="A2028" s="4">
        <v>5000</v>
      </c>
      <c r="B2028" s="4">
        <v>100</v>
      </c>
      <c r="C2028" s="4">
        <v>0.25</v>
      </c>
      <c r="D2028" s="4" t="s">
        <v>21</v>
      </c>
      <c r="E2028" s="4" t="s">
        <v>99</v>
      </c>
      <c r="F2028" s="4" t="s">
        <v>23</v>
      </c>
      <c r="G2028" s="4">
        <v>48</v>
      </c>
      <c r="H2028" s="4" t="s">
        <v>23</v>
      </c>
      <c r="I2028" s="4">
        <v>-33</v>
      </c>
      <c r="J2028" s="4">
        <v>48</v>
      </c>
      <c r="K2028" s="4">
        <v>-33</v>
      </c>
      <c r="L2028" s="4">
        <v>44</v>
      </c>
      <c r="M2028" s="8">
        <v>46</v>
      </c>
      <c r="N2028" s="5">
        <v>48</v>
      </c>
      <c r="O2028" s="6"/>
      <c r="P2028" s="6"/>
      <c r="Q2028" s="7"/>
      <c r="R2028" s="8"/>
      <c r="S2028" s="8"/>
      <c r="T2028" s="8"/>
      <c r="U2028" s="14"/>
      <c r="V2028" s="8"/>
      <c r="W2028" s="8"/>
      <c r="X2028" s="8"/>
      <c r="Y2028" s="8"/>
      <c r="Z2028" s="8"/>
      <c r="AA2028" s="8"/>
      <c r="AB2028" s="8"/>
      <c r="AC2028" s="8"/>
    </row>
    <row r="2029" spans="1:29" x14ac:dyDescent="0.3">
      <c r="A2029" s="4">
        <v>5000</v>
      </c>
      <c r="B2029" s="4">
        <v>100</v>
      </c>
      <c r="C2029" s="4">
        <v>0.25</v>
      </c>
      <c r="D2029" s="4" t="s">
        <v>21</v>
      </c>
      <c r="E2029" s="4" t="s">
        <v>100</v>
      </c>
      <c r="F2029" s="4" t="s">
        <v>23</v>
      </c>
      <c r="G2029" s="4">
        <v>28</v>
      </c>
      <c r="H2029" s="4" t="s">
        <v>23</v>
      </c>
      <c r="I2029" s="4">
        <v>-44</v>
      </c>
      <c r="J2029" s="4">
        <v>28</v>
      </c>
      <c r="K2029" s="4">
        <v>-44</v>
      </c>
      <c r="L2029" s="4">
        <v>25</v>
      </c>
      <c r="M2029" s="8">
        <v>25</v>
      </c>
      <c r="N2029" s="5">
        <v>28</v>
      </c>
      <c r="O2029" s="6"/>
      <c r="P2029" s="6"/>
      <c r="Q2029" s="7"/>
      <c r="R2029" s="8"/>
      <c r="S2029" s="8"/>
      <c r="T2029" s="8"/>
      <c r="U2029" s="14"/>
      <c r="V2029" s="8"/>
      <c r="W2029" s="8"/>
      <c r="X2029" s="8"/>
      <c r="Y2029" s="8"/>
      <c r="Z2029" s="8"/>
      <c r="AA2029" s="8"/>
      <c r="AB2029" s="8"/>
      <c r="AC2029" s="8"/>
    </row>
    <row r="2030" spans="1:29" x14ac:dyDescent="0.3">
      <c r="A2030" s="4">
        <v>5000</v>
      </c>
      <c r="B2030" s="4">
        <v>100</v>
      </c>
      <c r="C2030" s="4">
        <v>0.25</v>
      </c>
      <c r="D2030" s="4" t="s">
        <v>21</v>
      </c>
      <c r="E2030" s="4" t="s">
        <v>101</v>
      </c>
      <c r="F2030" s="4" t="s">
        <v>23</v>
      </c>
      <c r="G2030" s="4">
        <v>32</v>
      </c>
      <c r="H2030" s="4" t="s">
        <v>23</v>
      </c>
      <c r="I2030" s="4">
        <v>-32</v>
      </c>
      <c r="J2030" s="4">
        <v>33</v>
      </c>
      <c r="K2030" s="4">
        <v>-32</v>
      </c>
      <c r="L2030" s="4">
        <v>32</v>
      </c>
      <c r="M2030" s="8">
        <v>31</v>
      </c>
      <c r="N2030" s="5">
        <v>33</v>
      </c>
      <c r="O2030" s="6"/>
      <c r="P2030" s="6"/>
      <c r="Q2030" s="7"/>
      <c r="R2030" s="8"/>
      <c r="S2030" s="8"/>
      <c r="T2030" s="8"/>
      <c r="U2030" s="14"/>
      <c r="V2030" s="8"/>
      <c r="W2030" s="8"/>
      <c r="X2030" s="8"/>
      <c r="Y2030" s="8"/>
      <c r="Z2030" s="8"/>
      <c r="AA2030" s="8"/>
      <c r="AB2030" s="8"/>
      <c r="AC2030" s="8"/>
    </row>
    <row r="2031" spans="1:29" x14ac:dyDescent="0.3">
      <c r="A2031" s="4">
        <v>5000</v>
      </c>
      <c r="B2031" s="4">
        <v>100</v>
      </c>
      <c r="C2031" s="4">
        <v>0.25</v>
      </c>
      <c r="D2031" s="4" t="s">
        <v>21</v>
      </c>
      <c r="E2031" s="4" t="s">
        <v>102</v>
      </c>
      <c r="F2031" s="4" t="s">
        <v>23</v>
      </c>
      <c r="G2031" s="4">
        <v>29</v>
      </c>
      <c r="H2031" s="4" t="s">
        <v>23</v>
      </c>
      <c r="I2031" s="4">
        <v>-40</v>
      </c>
      <c r="J2031" s="4">
        <v>29</v>
      </c>
      <c r="K2031" s="4">
        <v>-40</v>
      </c>
      <c r="L2031" s="4">
        <v>26</v>
      </c>
      <c r="M2031" s="8">
        <v>27</v>
      </c>
      <c r="N2031" s="5">
        <v>29</v>
      </c>
      <c r="O2031" s="6"/>
      <c r="P2031" s="6"/>
      <c r="Q2031" s="7"/>
      <c r="R2031" s="8"/>
      <c r="S2031" s="8"/>
      <c r="T2031" s="8"/>
      <c r="U2031" s="14"/>
      <c r="V2031" s="8"/>
      <c r="W2031" s="8"/>
      <c r="X2031" s="8"/>
      <c r="Y2031" s="8"/>
      <c r="Z2031" s="8"/>
      <c r="AA2031" s="8"/>
      <c r="AB2031" s="8"/>
      <c r="AC2031" s="8"/>
    </row>
    <row r="2032" spans="1:29" x14ac:dyDescent="0.3">
      <c r="A2032" s="4">
        <v>5000</v>
      </c>
      <c r="B2032" s="4">
        <v>100</v>
      </c>
      <c r="C2032" s="4">
        <v>0.25</v>
      </c>
      <c r="D2032" s="4" t="s">
        <v>21</v>
      </c>
      <c r="E2032" s="4" t="s">
        <v>103</v>
      </c>
      <c r="F2032" s="4" t="s">
        <v>23</v>
      </c>
      <c r="G2032" s="4">
        <v>25</v>
      </c>
      <c r="H2032" s="4" t="s">
        <v>23</v>
      </c>
      <c r="I2032" s="4">
        <v>-46</v>
      </c>
      <c r="J2032" s="4">
        <v>29</v>
      </c>
      <c r="K2032" s="4">
        <v>-46</v>
      </c>
      <c r="L2032" s="4">
        <v>26</v>
      </c>
      <c r="M2032" s="8">
        <v>25</v>
      </c>
      <c r="N2032" s="5">
        <v>29</v>
      </c>
      <c r="O2032" s="6"/>
      <c r="P2032" s="6"/>
      <c r="Q2032" s="7"/>
      <c r="R2032" s="8"/>
      <c r="S2032" s="8"/>
      <c r="T2032" s="8"/>
      <c r="U2032" s="14"/>
      <c r="V2032" s="8"/>
      <c r="W2032" s="8"/>
      <c r="X2032" s="8"/>
      <c r="Y2032" s="8"/>
      <c r="Z2032" s="8"/>
      <c r="AA2032" s="8"/>
      <c r="AB2032" s="8"/>
      <c r="AC2032" s="8"/>
    </row>
    <row r="2033" spans="1:29" x14ac:dyDescent="0.3">
      <c r="A2033" s="4">
        <v>5000</v>
      </c>
      <c r="B2033" s="4">
        <v>100</v>
      </c>
      <c r="C2033" s="4">
        <v>0.25</v>
      </c>
      <c r="D2033" s="4" t="s">
        <v>21</v>
      </c>
      <c r="E2033" s="4" t="s">
        <v>104</v>
      </c>
      <c r="F2033" s="4" t="s">
        <v>23</v>
      </c>
      <c r="G2033" s="4">
        <v>35</v>
      </c>
      <c r="H2033" s="4" t="s">
        <v>23</v>
      </c>
      <c r="I2033" s="4">
        <v>-39</v>
      </c>
      <c r="J2033" s="4">
        <v>35</v>
      </c>
      <c r="K2033" s="4">
        <v>-39</v>
      </c>
      <c r="L2033" s="4">
        <v>32</v>
      </c>
      <c r="M2033" s="8">
        <v>32</v>
      </c>
      <c r="N2033" s="5">
        <v>35</v>
      </c>
      <c r="O2033" s="6"/>
      <c r="P2033" s="6"/>
      <c r="Q2033" s="7"/>
      <c r="R2033" s="8"/>
      <c r="S2033" s="8"/>
      <c r="T2033" s="8"/>
      <c r="U2033" s="14"/>
      <c r="V2033" s="8"/>
      <c r="W2033" s="8"/>
      <c r="X2033" s="8"/>
      <c r="Y2033" s="8"/>
      <c r="Z2033" s="8"/>
      <c r="AA2033" s="8"/>
      <c r="AB2033" s="8"/>
      <c r="AC2033" s="8"/>
    </row>
    <row r="2034" spans="1:29" x14ac:dyDescent="0.3">
      <c r="A2034" s="4">
        <v>5000</v>
      </c>
      <c r="B2034" s="4">
        <v>100</v>
      </c>
      <c r="C2034" s="4">
        <v>0.25</v>
      </c>
      <c r="D2034" s="4" t="s">
        <v>21</v>
      </c>
      <c r="E2034" s="4" t="s">
        <v>105</v>
      </c>
      <c r="F2034" s="4" t="s">
        <v>23</v>
      </c>
      <c r="G2034" s="4">
        <v>26</v>
      </c>
      <c r="H2034" s="4" t="s">
        <v>23</v>
      </c>
      <c r="I2034" s="4">
        <v>-35</v>
      </c>
      <c r="J2034" s="4">
        <v>26</v>
      </c>
      <c r="K2034" s="4">
        <v>-35</v>
      </c>
      <c r="L2034" s="4">
        <v>20</v>
      </c>
      <c r="M2034" s="8">
        <v>21</v>
      </c>
      <c r="N2034" s="5">
        <v>26</v>
      </c>
      <c r="O2034" s="6"/>
      <c r="P2034" s="6"/>
      <c r="Q2034" s="7"/>
      <c r="R2034" s="8"/>
      <c r="S2034" s="8"/>
      <c r="T2034" s="8"/>
      <c r="U2034" s="14"/>
      <c r="V2034" s="8"/>
      <c r="W2034" s="8"/>
      <c r="X2034" s="8"/>
      <c r="Y2034" s="8"/>
      <c r="Z2034" s="8"/>
      <c r="AA2034" s="8"/>
      <c r="AB2034" s="8"/>
      <c r="AC2034" s="8"/>
    </row>
    <row r="2035" spans="1:29" x14ac:dyDescent="0.3">
      <c r="A2035" s="4">
        <v>5000</v>
      </c>
      <c r="B2035" s="4">
        <v>100</v>
      </c>
      <c r="C2035" s="4">
        <v>0.25</v>
      </c>
      <c r="D2035" s="4" t="s">
        <v>21</v>
      </c>
      <c r="E2035" s="4" t="s">
        <v>106</v>
      </c>
      <c r="F2035" s="4" t="s">
        <v>23</v>
      </c>
      <c r="G2035" s="4">
        <v>29</v>
      </c>
      <c r="H2035" s="4" t="s">
        <v>23</v>
      </c>
      <c r="I2035" s="4">
        <v>-35</v>
      </c>
      <c r="J2035" s="4">
        <v>29</v>
      </c>
      <c r="K2035" s="4">
        <v>-35</v>
      </c>
      <c r="L2035" s="4">
        <v>26</v>
      </c>
      <c r="M2035" s="8">
        <v>27</v>
      </c>
      <c r="N2035" s="5">
        <v>29</v>
      </c>
      <c r="O2035" s="6"/>
      <c r="P2035" s="6"/>
      <c r="Q2035" s="7"/>
      <c r="R2035" s="8"/>
      <c r="S2035" s="8"/>
      <c r="T2035" s="8"/>
      <c r="U2035" s="14"/>
      <c r="V2035" s="8"/>
      <c r="W2035" s="8"/>
      <c r="X2035" s="8"/>
      <c r="Y2035" s="8"/>
      <c r="Z2035" s="8"/>
      <c r="AA2035" s="8"/>
      <c r="AB2035" s="8"/>
      <c r="AC2035" s="8"/>
    </row>
    <row r="2036" spans="1:29" x14ac:dyDescent="0.3">
      <c r="A2036" s="4">
        <v>5000</v>
      </c>
      <c r="B2036" s="4">
        <v>100</v>
      </c>
      <c r="C2036" s="4">
        <v>0.25</v>
      </c>
      <c r="D2036" s="4" t="s">
        <v>21</v>
      </c>
      <c r="E2036" s="4" t="s">
        <v>107</v>
      </c>
      <c r="F2036" s="4" t="s">
        <v>23</v>
      </c>
      <c r="G2036" s="4">
        <v>30</v>
      </c>
      <c r="H2036" s="4" t="s">
        <v>23</v>
      </c>
      <c r="I2036" s="4">
        <v>-31</v>
      </c>
      <c r="J2036" s="4">
        <v>30</v>
      </c>
      <c r="K2036" s="4">
        <v>-31</v>
      </c>
      <c r="L2036" s="4">
        <v>27</v>
      </c>
      <c r="M2036" s="8">
        <v>27</v>
      </c>
      <c r="N2036" s="5">
        <v>30</v>
      </c>
      <c r="O2036" s="6"/>
      <c r="P2036" s="6"/>
      <c r="Q2036" s="7"/>
      <c r="R2036" s="8"/>
      <c r="S2036" s="8"/>
      <c r="T2036" s="8"/>
      <c r="U2036" s="14"/>
      <c r="V2036" s="8"/>
      <c r="W2036" s="8"/>
      <c r="X2036" s="8"/>
      <c r="Y2036" s="8"/>
      <c r="Z2036" s="8"/>
      <c r="AA2036" s="8"/>
      <c r="AB2036" s="8"/>
      <c r="AC2036" s="8"/>
    </row>
    <row r="2037" spans="1:29" x14ac:dyDescent="0.3">
      <c r="A2037" s="4">
        <v>5000</v>
      </c>
      <c r="B2037" s="4">
        <v>100</v>
      </c>
      <c r="C2037" s="4">
        <v>0.25</v>
      </c>
      <c r="D2037" s="4" t="s">
        <v>21</v>
      </c>
      <c r="E2037" s="4" t="s">
        <v>108</v>
      </c>
      <c r="F2037" s="4" t="s">
        <v>23</v>
      </c>
      <c r="G2037" s="4">
        <v>40</v>
      </c>
      <c r="H2037" s="4" t="s">
        <v>23</v>
      </c>
      <c r="I2037" s="4">
        <v>-33</v>
      </c>
      <c r="J2037" s="4">
        <v>40</v>
      </c>
      <c r="K2037" s="4">
        <v>-33</v>
      </c>
      <c r="L2037" s="4">
        <v>33</v>
      </c>
      <c r="M2037" s="8">
        <v>37</v>
      </c>
      <c r="N2037" s="5">
        <v>40</v>
      </c>
      <c r="O2037" s="6"/>
      <c r="P2037" s="6"/>
      <c r="Q2037" s="7"/>
      <c r="R2037" s="8"/>
      <c r="S2037" s="8"/>
      <c r="T2037" s="8"/>
      <c r="U2037" s="14"/>
      <c r="V2037" s="8"/>
      <c r="W2037" s="8"/>
      <c r="X2037" s="8"/>
      <c r="Y2037" s="8"/>
      <c r="Z2037" s="8"/>
      <c r="AA2037" s="8"/>
      <c r="AB2037" s="8"/>
      <c r="AC2037" s="8"/>
    </row>
    <row r="2038" spans="1:29" x14ac:dyDescent="0.3">
      <c r="A2038" s="4">
        <v>5000</v>
      </c>
      <c r="B2038" s="4">
        <v>100</v>
      </c>
      <c r="C2038" s="4">
        <v>0.25</v>
      </c>
      <c r="D2038" s="4" t="s">
        <v>21</v>
      </c>
      <c r="E2038" s="4" t="s">
        <v>109</v>
      </c>
      <c r="F2038" s="4" t="s">
        <v>23</v>
      </c>
      <c r="G2038" s="4">
        <v>37</v>
      </c>
      <c r="H2038" s="4" t="s">
        <v>23</v>
      </c>
      <c r="I2038" s="4">
        <v>-27</v>
      </c>
      <c r="J2038" s="4">
        <v>37</v>
      </c>
      <c r="K2038" s="4">
        <v>-27</v>
      </c>
      <c r="L2038" s="4">
        <v>34</v>
      </c>
      <c r="M2038" s="8">
        <v>33</v>
      </c>
      <c r="N2038" s="5">
        <v>37</v>
      </c>
      <c r="O2038" s="6"/>
      <c r="P2038" s="6"/>
      <c r="Q2038" s="7"/>
      <c r="R2038" s="8"/>
      <c r="S2038" s="8"/>
      <c r="T2038" s="8"/>
      <c r="U2038" s="14"/>
      <c r="V2038" s="8"/>
      <c r="W2038" s="8"/>
      <c r="X2038" s="8"/>
      <c r="Y2038" s="8"/>
      <c r="Z2038" s="8"/>
      <c r="AA2038" s="8"/>
      <c r="AB2038" s="8"/>
      <c r="AC2038" s="8"/>
    </row>
    <row r="2039" spans="1:29" x14ac:dyDescent="0.3">
      <c r="A2039" s="4">
        <v>5000</v>
      </c>
      <c r="B2039" s="4">
        <v>100</v>
      </c>
      <c r="C2039" s="4">
        <v>0.25</v>
      </c>
      <c r="D2039" s="4" t="s">
        <v>21</v>
      </c>
      <c r="E2039" s="4" t="s">
        <v>110</v>
      </c>
      <c r="F2039" s="4" t="s">
        <v>23</v>
      </c>
      <c r="G2039" s="4">
        <v>32</v>
      </c>
      <c r="H2039" s="4" t="s">
        <v>23</v>
      </c>
      <c r="I2039" s="4">
        <v>-38</v>
      </c>
      <c r="J2039" s="4">
        <v>32</v>
      </c>
      <c r="K2039" s="4">
        <v>-38</v>
      </c>
      <c r="L2039" s="4">
        <v>32</v>
      </c>
      <c r="M2039" s="8">
        <v>31</v>
      </c>
      <c r="N2039" s="5">
        <v>32</v>
      </c>
      <c r="O2039" s="6"/>
      <c r="P2039" s="6"/>
      <c r="Q2039" s="7"/>
      <c r="R2039" s="8"/>
      <c r="S2039" s="8"/>
      <c r="T2039" s="8"/>
      <c r="U2039" s="14"/>
      <c r="V2039" s="8"/>
      <c r="W2039" s="8"/>
      <c r="X2039" s="8"/>
      <c r="Y2039" s="8"/>
      <c r="Z2039" s="8"/>
      <c r="AA2039" s="8"/>
      <c r="AB2039" s="8"/>
      <c r="AC2039" s="8"/>
    </row>
    <row r="2040" spans="1:29" x14ac:dyDescent="0.3">
      <c r="A2040" s="4">
        <v>5000</v>
      </c>
      <c r="B2040" s="4">
        <v>100</v>
      </c>
      <c r="C2040" s="4">
        <v>0.25</v>
      </c>
      <c r="D2040" s="4" t="s">
        <v>21</v>
      </c>
      <c r="E2040" s="4" t="s">
        <v>111</v>
      </c>
      <c r="F2040" s="4" t="s">
        <v>23</v>
      </c>
      <c r="G2040" s="4">
        <v>26</v>
      </c>
      <c r="H2040" s="4" t="s">
        <v>23</v>
      </c>
      <c r="I2040" s="4">
        <v>-32</v>
      </c>
      <c r="J2040" s="4">
        <v>26</v>
      </c>
      <c r="K2040" s="4">
        <v>-32</v>
      </c>
      <c r="L2040" s="4">
        <v>26</v>
      </c>
      <c r="M2040" s="8">
        <v>25</v>
      </c>
      <c r="N2040" s="5">
        <v>26</v>
      </c>
      <c r="O2040" s="6"/>
      <c r="P2040" s="6"/>
      <c r="Q2040" s="7"/>
      <c r="R2040" s="8"/>
      <c r="S2040" s="8"/>
      <c r="T2040" s="8"/>
      <c r="U2040" s="14"/>
      <c r="V2040" s="8"/>
      <c r="W2040" s="8"/>
      <c r="X2040" s="8"/>
      <c r="Y2040" s="8"/>
      <c r="Z2040" s="8"/>
      <c r="AA2040" s="8"/>
      <c r="AB2040" s="8"/>
      <c r="AC2040" s="8"/>
    </row>
    <row r="2041" spans="1:29" x14ac:dyDescent="0.3">
      <c r="A2041" s="4">
        <v>5000</v>
      </c>
      <c r="B2041" s="4">
        <v>100</v>
      </c>
      <c r="C2041" s="4">
        <v>0.25</v>
      </c>
      <c r="D2041" s="4" t="s">
        <v>21</v>
      </c>
      <c r="E2041" s="4" t="s">
        <v>112</v>
      </c>
      <c r="F2041" s="4" t="s">
        <v>23</v>
      </c>
      <c r="G2041" s="4">
        <v>22</v>
      </c>
      <c r="H2041" s="4" t="s">
        <v>23</v>
      </c>
      <c r="I2041" s="4">
        <v>-38</v>
      </c>
      <c r="J2041" s="4">
        <v>22</v>
      </c>
      <c r="K2041" s="4">
        <v>-38</v>
      </c>
      <c r="L2041" s="4">
        <v>21</v>
      </c>
      <c r="M2041" s="8">
        <v>21</v>
      </c>
      <c r="N2041" s="5">
        <v>22</v>
      </c>
      <c r="O2041" s="6"/>
      <c r="P2041" s="6"/>
      <c r="Q2041" s="7"/>
      <c r="R2041" s="8"/>
      <c r="S2041" s="8"/>
      <c r="T2041" s="8"/>
      <c r="U2041" s="14"/>
      <c r="V2041" s="8"/>
      <c r="W2041" s="8"/>
      <c r="X2041" s="8"/>
      <c r="Y2041" s="8"/>
      <c r="Z2041" s="8"/>
      <c r="AA2041" s="8"/>
      <c r="AB2041" s="8"/>
      <c r="AC2041" s="8"/>
    </row>
    <row r="2042" spans="1:29" x14ac:dyDescent="0.3">
      <c r="A2042" s="4">
        <v>5000</v>
      </c>
      <c r="B2042" s="4">
        <v>100</v>
      </c>
      <c r="C2042" s="4">
        <v>0.25</v>
      </c>
      <c r="D2042" s="4" t="s">
        <v>21</v>
      </c>
      <c r="E2042" s="4" t="s">
        <v>113</v>
      </c>
      <c r="F2042" s="4" t="s">
        <v>23</v>
      </c>
      <c r="G2042" s="4">
        <v>28</v>
      </c>
      <c r="H2042" s="4" t="s">
        <v>23</v>
      </c>
      <c r="I2042" s="4">
        <v>-39</v>
      </c>
      <c r="J2042" s="4">
        <v>28</v>
      </c>
      <c r="K2042" s="4">
        <v>-39</v>
      </c>
      <c r="L2042" s="4">
        <v>28</v>
      </c>
      <c r="M2042" s="8">
        <v>27</v>
      </c>
      <c r="N2042" s="5">
        <v>28</v>
      </c>
      <c r="O2042" s="6"/>
      <c r="P2042" s="6"/>
      <c r="Q2042" s="7"/>
      <c r="R2042" s="8"/>
      <c r="S2042" s="8"/>
      <c r="T2042" s="8"/>
      <c r="U2042" s="14"/>
      <c r="V2042" s="8"/>
      <c r="W2042" s="8"/>
      <c r="X2042" s="8"/>
      <c r="Y2042" s="8"/>
      <c r="Z2042" s="8"/>
      <c r="AA2042" s="8"/>
      <c r="AB2042" s="8"/>
      <c r="AC2042" s="8"/>
    </row>
    <row r="2043" spans="1:29" x14ac:dyDescent="0.3">
      <c r="A2043" s="4">
        <v>5000</v>
      </c>
      <c r="B2043" s="4">
        <v>100</v>
      </c>
      <c r="C2043" s="4">
        <v>0.25</v>
      </c>
      <c r="D2043" s="4" t="s">
        <v>21</v>
      </c>
      <c r="E2043" s="4" t="s">
        <v>114</v>
      </c>
      <c r="F2043" s="4" t="s">
        <v>23</v>
      </c>
      <c r="G2043" s="4">
        <v>19</v>
      </c>
      <c r="H2043" s="4" t="s">
        <v>23</v>
      </c>
      <c r="I2043" s="4">
        <v>-55</v>
      </c>
      <c r="J2043" s="4">
        <v>20</v>
      </c>
      <c r="K2043" s="4">
        <v>-55</v>
      </c>
      <c r="L2043" s="4">
        <v>16</v>
      </c>
      <c r="M2043" s="8">
        <v>17</v>
      </c>
      <c r="N2043" s="5">
        <v>20</v>
      </c>
      <c r="O2043" s="6"/>
      <c r="P2043" s="6"/>
      <c r="Q2043" s="7"/>
      <c r="R2043" s="8"/>
      <c r="S2043" s="8"/>
      <c r="T2043" s="8"/>
      <c r="U2043" s="14"/>
      <c r="V2043" s="8"/>
      <c r="W2043" s="8"/>
      <c r="X2043" s="8"/>
      <c r="Y2043" s="8"/>
      <c r="Z2043" s="8"/>
      <c r="AA2043" s="8"/>
      <c r="AB2043" s="8"/>
      <c r="AC2043" s="8"/>
    </row>
    <row r="2044" spans="1:29" x14ac:dyDescent="0.3">
      <c r="A2044" s="4">
        <v>5000</v>
      </c>
      <c r="B2044" s="4">
        <v>100</v>
      </c>
      <c r="C2044" s="4">
        <v>0.25</v>
      </c>
      <c r="D2044" s="4" t="s">
        <v>21</v>
      </c>
      <c r="E2044" s="4" t="s">
        <v>115</v>
      </c>
      <c r="F2044" s="4" t="s">
        <v>23</v>
      </c>
      <c r="G2044" s="4">
        <v>28</v>
      </c>
      <c r="H2044" s="4" t="s">
        <v>23</v>
      </c>
      <c r="I2044" s="4">
        <v>-43</v>
      </c>
      <c r="J2044" s="4">
        <v>31</v>
      </c>
      <c r="K2044" s="4">
        <v>-43</v>
      </c>
      <c r="L2044" s="4">
        <v>24</v>
      </c>
      <c r="M2044" s="8">
        <v>24</v>
      </c>
      <c r="N2044" s="5">
        <v>31</v>
      </c>
      <c r="O2044" s="6"/>
      <c r="P2044" s="6"/>
      <c r="Q2044" s="7"/>
      <c r="R2044" s="8"/>
      <c r="S2044" s="8"/>
      <c r="T2044" s="8"/>
      <c r="U2044" s="14"/>
      <c r="V2044" s="8"/>
      <c r="W2044" s="8"/>
      <c r="X2044" s="8"/>
      <c r="Y2044" s="8"/>
      <c r="Z2044" s="8"/>
      <c r="AA2044" s="8"/>
      <c r="AB2044" s="8"/>
      <c r="AC2044" s="8"/>
    </row>
    <row r="2045" spans="1:29" x14ac:dyDescent="0.3">
      <c r="A2045" s="4">
        <v>5000</v>
      </c>
      <c r="B2045" s="4">
        <v>100</v>
      </c>
      <c r="C2045" s="4">
        <v>0.25</v>
      </c>
      <c r="D2045" s="4" t="s">
        <v>21</v>
      </c>
      <c r="E2045" s="4" t="s">
        <v>116</v>
      </c>
      <c r="F2045" s="4" t="s">
        <v>23</v>
      </c>
      <c r="G2045" s="4">
        <v>39</v>
      </c>
      <c r="H2045" s="4" t="s">
        <v>23</v>
      </c>
      <c r="I2045" s="4">
        <v>-25</v>
      </c>
      <c r="J2045" s="4">
        <v>39</v>
      </c>
      <c r="K2045" s="4">
        <v>-25</v>
      </c>
      <c r="L2045" s="4">
        <v>37</v>
      </c>
      <c r="M2045" s="8">
        <v>37</v>
      </c>
      <c r="N2045" s="5">
        <v>39</v>
      </c>
      <c r="O2045" s="6"/>
      <c r="P2045" s="6"/>
      <c r="Q2045" s="7"/>
      <c r="R2045" s="8"/>
      <c r="S2045" s="8"/>
      <c r="T2045" s="8"/>
      <c r="U2045" s="14"/>
      <c r="V2045" s="8"/>
      <c r="W2045" s="8"/>
      <c r="X2045" s="8"/>
      <c r="Y2045" s="8"/>
      <c r="Z2045" s="8"/>
      <c r="AA2045" s="8"/>
      <c r="AB2045" s="8"/>
      <c r="AC2045" s="8"/>
    </row>
    <row r="2046" spans="1:29" x14ac:dyDescent="0.3">
      <c r="A2046" s="4">
        <v>5000</v>
      </c>
      <c r="B2046" s="4">
        <v>100</v>
      </c>
      <c r="C2046" s="4">
        <v>0.25</v>
      </c>
      <c r="D2046" s="4" t="s">
        <v>21</v>
      </c>
      <c r="E2046" s="4" t="s">
        <v>117</v>
      </c>
      <c r="F2046" s="4" t="s">
        <v>23</v>
      </c>
      <c r="G2046" s="4">
        <v>33</v>
      </c>
      <c r="H2046" s="4" t="s">
        <v>23</v>
      </c>
      <c r="I2046" s="4">
        <v>-50</v>
      </c>
      <c r="J2046" s="4">
        <v>33</v>
      </c>
      <c r="K2046" s="4">
        <v>-50</v>
      </c>
      <c r="L2046" s="4">
        <v>31</v>
      </c>
      <c r="M2046" s="8">
        <v>31</v>
      </c>
      <c r="N2046" s="5">
        <v>33</v>
      </c>
      <c r="O2046" s="6"/>
      <c r="P2046" s="6"/>
      <c r="Q2046" s="7"/>
      <c r="R2046" s="8"/>
      <c r="S2046" s="8"/>
      <c r="T2046" s="8"/>
      <c r="U2046" s="14"/>
      <c r="V2046" s="8"/>
      <c r="W2046" s="8"/>
      <c r="X2046" s="8"/>
      <c r="Y2046" s="8"/>
      <c r="Z2046" s="8"/>
      <c r="AA2046" s="8"/>
      <c r="AB2046" s="8"/>
      <c r="AC2046" s="8"/>
    </row>
    <row r="2047" spans="1:29" x14ac:dyDescent="0.3">
      <c r="A2047" s="4">
        <v>5000</v>
      </c>
      <c r="B2047" s="4">
        <v>100</v>
      </c>
      <c r="C2047" s="4">
        <v>0.25</v>
      </c>
      <c r="D2047" s="4" t="s">
        <v>21</v>
      </c>
      <c r="E2047" s="4" t="s">
        <v>118</v>
      </c>
      <c r="F2047" s="4" t="s">
        <v>23</v>
      </c>
      <c r="G2047" s="4">
        <v>33</v>
      </c>
      <c r="H2047" s="4" t="s">
        <v>23</v>
      </c>
      <c r="I2047" s="4">
        <v>-48</v>
      </c>
      <c r="J2047" s="4">
        <v>33</v>
      </c>
      <c r="K2047" s="4">
        <v>-48</v>
      </c>
      <c r="L2047" s="4">
        <v>30</v>
      </c>
      <c r="M2047" s="8">
        <v>30</v>
      </c>
      <c r="N2047" s="5">
        <v>33</v>
      </c>
      <c r="O2047" s="6"/>
      <c r="P2047" s="6"/>
      <c r="Q2047" s="7"/>
      <c r="R2047" s="8"/>
      <c r="S2047" s="8"/>
      <c r="T2047" s="8"/>
      <c r="U2047" s="14"/>
      <c r="V2047" s="8"/>
      <c r="W2047" s="8"/>
      <c r="X2047" s="8"/>
      <c r="Y2047" s="8"/>
      <c r="Z2047" s="8"/>
      <c r="AA2047" s="8"/>
      <c r="AB2047" s="8"/>
      <c r="AC2047" s="8"/>
    </row>
    <row r="2048" spans="1:29" x14ac:dyDescent="0.3">
      <c r="A2048" s="4">
        <v>5000</v>
      </c>
      <c r="B2048" s="4">
        <v>100</v>
      </c>
      <c r="C2048" s="4">
        <v>0.25</v>
      </c>
      <c r="D2048" s="4" t="s">
        <v>21</v>
      </c>
      <c r="E2048" s="4" t="s">
        <v>119</v>
      </c>
      <c r="F2048" s="4" t="s">
        <v>23</v>
      </c>
      <c r="G2048" s="4">
        <v>13</v>
      </c>
      <c r="H2048" s="4" t="s">
        <v>23</v>
      </c>
      <c r="I2048" s="4">
        <v>-49</v>
      </c>
      <c r="J2048" s="4">
        <v>13</v>
      </c>
      <c r="K2048" s="4">
        <v>-49</v>
      </c>
      <c r="L2048" s="4">
        <v>13</v>
      </c>
      <c r="M2048" s="8">
        <v>12</v>
      </c>
      <c r="N2048" s="5">
        <v>13</v>
      </c>
      <c r="O2048" s="6"/>
      <c r="P2048" s="6"/>
      <c r="Q2048" s="7"/>
      <c r="R2048" s="8"/>
      <c r="S2048" s="8"/>
      <c r="T2048" s="8"/>
      <c r="U2048" s="14"/>
      <c r="V2048" s="8"/>
      <c r="W2048" s="8"/>
      <c r="X2048" s="8"/>
      <c r="Y2048" s="8"/>
      <c r="Z2048" s="8"/>
      <c r="AA2048" s="8"/>
      <c r="AB2048" s="8"/>
      <c r="AC2048" s="8"/>
    </row>
    <row r="2049" spans="1:29" x14ac:dyDescent="0.3">
      <c r="A2049" s="4">
        <v>5000</v>
      </c>
      <c r="B2049" s="4">
        <v>100</v>
      </c>
      <c r="C2049" s="4">
        <v>0.25</v>
      </c>
      <c r="D2049" s="4" t="s">
        <v>21</v>
      </c>
      <c r="E2049" s="4" t="s">
        <v>120</v>
      </c>
      <c r="F2049" s="4" t="s">
        <v>23</v>
      </c>
      <c r="G2049" s="4">
        <v>22</v>
      </c>
      <c r="H2049" s="4" t="s">
        <v>23</v>
      </c>
      <c r="I2049" s="4">
        <v>-31</v>
      </c>
      <c r="J2049" s="4">
        <v>22</v>
      </c>
      <c r="K2049" s="4">
        <v>-31</v>
      </c>
      <c r="L2049" s="4">
        <v>20</v>
      </c>
      <c r="M2049" s="8">
        <v>20</v>
      </c>
      <c r="N2049" s="5">
        <v>22</v>
      </c>
      <c r="O2049" s="6"/>
      <c r="P2049" s="6"/>
      <c r="Q2049" s="7"/>
      <c r="R2049" s="8"/>
      <c r="S2049" s="8"/>
      <c r="T2049" s="8"/>
      <c r="U2049" s="14"/>
      <c r="V2049" s="8"/>
      <c r="W2049" s="8"/>
      <c r="X2049" s="8"/>
      <c r="Y2049" s="8"/>
      <c r="Z2049" s="8"/>
      <c r="AA2049" s="8"/>
      <c r="AB2049" s="8"/>
      <c r="AC2049" s="8"/>
    </row>
    <row r="2050" spans="1:29" x14ac:dyDescent="0.3">
      <c r="A2050" s="4">
        <v>5000</v>
      </c>
      <c r="B2050" s="4">
        <v>100</v>
      </c>
      <c r="C2050" s="4">
        <v>0.25</v>
      </c>
      <c r="D2050" s="4" t="s">
        <v>21</v>
      </c>
      <c r="E2050" s="4" t="s">
        <v>121</v>
      </c>
      <c r="F2050" s="4" t="s">
        <v>23</v>
      </c>
      <c r="G2050" s="4">
        <v>44</v>
      </c>
      <c r="H2050" s="4" t="s">
        <v>23</v>
      </c>
      <c r="I2050" s="4">
        <v>-23</v>
      </c>
      <c r="J2050" s="4">
        <v>44</v>
      </c>
      <c r="K2050" s="4">
        <v>-23</v>
      </c>
      <c r="L2050" s="4">
        <v>39</v>
      </c>
      <c r="M2050" s="8">
        <v>40</v>
      </c>
      <c r="N2050" s="5">
        <v>44</v>
      </c>
      <c r="O2050" s="6"/>
      <c r="P2050" s="6"/>
      <c r="Q2050" s="7"/>
      <c r="R2050" s="8"/>
      <c r="S2050" s="8"/>
      <c r="T2050" s="8"/>
      <c r="U2050" s="14"/>
      <c r="V2050" s="8"/>
      <c r="W2050" s="8"/>
      <c r="X2050" s="8"/>
      <c r="Y2050" s="8"/>
      <c r="Z2050" s="8"/>
      <c r="AA2050" s="8"/>
      <c r="AB2050" s="8"/>
      <c r="AC2050" s="8"/>
    </row>
    <row r="2051" spans="1:29" x14ac:dyDescent="0.3">
      <c r="A2051" s="4">
        <v>5000</v>
      </c>
      <c r="B2051" s="4">
        <v>100</v>
      </c>
      <c r="C2051" s="4">
        <v>0.25</v>
      </c>
      <c r="D2051" s="4" t="s">
        <v>21</v>
      </c>
      <c r="E2051" s="4" t="s">
        <v>122</v>
      </c>
      <c r="F2051" s="4" t="s">
        <v>23</v>
      </c>
      <c r="G2051" s="4">
        <v>31</v>
      </c>
      <c r="H2051" s="4" t="s">
        <v>23</v>
      </c>
      <c r="I2051" s="4">
        <v>-30</v>
      </c>
      <c r="J2051" s="4">
        <v>31</v>
      </c>
      <c r="K2051" s="4">
        <v>-30</v>
      </c>
      <c r="L2051" s="4">
        <v>28</v>
      </c>
      <c r="M2051" s="8">
        <v>29</v>
      </c>
      <c r="N2051" s="5">
        <v>31</v>
      </c>
      <c r="O2051" s="6"/>
      <c r="P2051" s="6"/>
      <c r="Q2051" s="7"/>
      <c r="R2051" s="8"/>
      <c r="S2051" s="8"/>
      <c r="T2051" s="8"/>
      <c r="U2051" s="14"/>
      <c r="V2051" s="8"/>
      <c r="W2051" s="8"/>
      <c r="X2051" s="8"/>
      <c r="Y2051" s="8"/>
      <c r="Z2051" s="8"/>
      <c r="AA2051" s="8"/>
      <c r="AB2051" s="8"/>
      <c r="AC2051" s="8"/>
    </row>
    <row r="2052" spans="1:29" s="8" customFormat="1" x14ac:dyDescent="0.3">
      <c r="A2052" s="9">
        <v>5000</v>
      </c>
      <c r="B2052" s="9">
        <v>100</v>
      </c>
      <c r="C2052" s="9">
        <v>0.5</v>
      </c>
      <c r="D2052" s="9" t="s">
        <v>21</v>
      </c>
      <c r="E2052" s="9" t="s">
        <v>98</v>
      </c>
      <c r="F2052" s="9" t="s">
        <v>23</v>
      </c>
      <c r="G2052" s="9">
        <v>314</v>
      </c>
      <c r="H2052" s="9" t="s">
        <v>23</v>
      </c>
      <c r="I2052" s="9">
        <v>351</v>
      </c>
      <c r="J2052" s="9">
        <v>381</v>
      </c>
      <c r="K2052" s="9">
        <v>351</v>
      </c>
      <c r="L2052" s="9">
        <v>381</v>
      </c>
      <c r="M2052" s="9">
        <v>381</v>
      </c>
      <c r="N2052" s="11">
        <v>381</v>
      </c>
      <c r="O2052" s="12"/>
      <c r="P2052" s="12"/>
      <c r="Q2052" s="13"/>
      <c r="R2052" s="8">
        <f t="shared" ref="R2052" si="893">A2052</f>
        <v>5000</v>
      </c>
      <c r="S2052" s="8">
        <f t="shared" ref="S2052" si="894">B2052</f>
        <v>100</v>
      </c>
      <c r="T2052" s="8">
        <f t="shared" ref="T2052" si="895">C2052</f>
        <v>0.5</v>
      </c>
      <c r="U2052" s="8" t="str">
        <f t="shared" ref="U2052" si="896">D2052</f>
        <v>BA</v>
      </c>
      <c r="V2052" s="8">
        <f t="shared" ref="V2052" si="897">AVERAGE(G2052:G2076)</f>
        <v>269.12</v>
      </c>
      <c r="W2052" s="8" t="e">
        <f t="shared" ref="W2052" si="898">AVERAGE(H2052:H2076)</f>
        <v>#DIV/0!</v>
      </c>
      <c r="X2052" s="8">
        <f t="shared" ref="X2052" si="899">AVERAGE(I2052:I2076)</f>
        <v>297.88</v>
      </c>
      <c r="Y2052" s="8">
        <f t="shared" ref="Y2052" si="900">AVERAGE(J2052:J2076)</f>
        <v>331.08</v>
      </c>
      <c r="Z2052" s="8">
        <f t="shared" ref="Z2052" si="901">AVERAGE(K2052:K2076)</f>
        <v>297.88</v>
      </c>
      <c r="AA2052" s="8">
        <f t="shared" ref="AA2052" si="902">AVERAGE(L2052:L2076)</f>
        <v>330.96</v>
      </c>
      <c r="AB2052" s="8">
        <f t="shared" ref="AB2052:AC2052" si="903">AVERAGE(M2052:M2076)</f>
        <v>331.08</v>
      </c>
      <c r="AC2052" s="8">
        <f t="shared" si="903"/>
        <v>331.08</v>
      </c>
    </row>
    <row r="2053" spans="1:29" s="8" customFormat="1" x14ac:dyDescent="0.3">
      <c r="A2053" s="9">
        <v>5000</v>
      </c>
      <c r="B2053" s="9">
        <v>100</v>
      </c>
      <c r="C2053" s="9">
        <v>0.5</v>
      </c>
      <c r="D2053" s="9" t="s">
        <v>21</v>
      </c>
      <c r="E2053" s="9" t="s">
        <v>99</v>
      </c>
      <c r="F2053" s="9" t="s">
        <v>23</v>
      </c>
      <c r="G2053" s="9">
        <v>301</v>
      </c>
      <c r="H2053" s="9" t="s">
        <v>23</v>
      </c>
      <c r="I2053" s="9">
        <v>331</v>
      </c>
      <c r="J2053" s="9">
        <v>362</v>
      </c>
      <c r="K2053" s="9">
        <v>331</v>
      </c>
      <c r="L2053" s="9">
        <v>362</v>
      </c>
      <c r="M2053" s="8">
        <v>362</v>
      </c>
      <c r="N2053" s="11">
        <v>362</v>
      </c>
      <c r="O2053" s="12"/>
      <c r="P2053" s="12"/>
      <c r="Q2053" s="13"/>
      <c r="U2053" s="14"/>
    </row>
    <row r="2054" spans="1:29" s="8" customFormat="1" x14ac:dyDescent="0.3">
      <c r="A2054" s="9">
        <v>5000</v>
      </c>
      <c r="B2054" s="9">
        <v>100</v>
      </c>
      <c r="C2054" s="9">
        <v>0.5</v>
      </c>
      <c r="D2054" s="9" t="s">
        <v>21</v>
      </c>
      <c r="E2054" s="9" t="s">
        <v>100</v>
      </c>
      <c r="F2054" s="9" t="s">
        <v>23</v>
      </c>
      <c r="G2054" s="9">
        <v>254</v>
      </c>
      <c r="H2054" s="9" t="s">
        <v>23</v>
      </c>
      <c r="I2054" s="9">
        <v>281</v>
      </c>
      <c r="J2054" s="9">
        <v>315</v>
      </c>
      <c r="K2054" s="9">
        <v>281</v>
      </c>
      <c r="L2054" s="9">
        <v>315</v>
      </c>
      <c r="M2054" s="8">
        <v>315</v>
      </c>
      <c r="N2054" s="11">
        <v>315</v>
      </c>
      <c r="O2054" s="12"/>
      <c r="P2054" s="12"/>
      <c r="Q2054" s="13"/>
      <c r="U2054" s="14"/>
    </row>
    <row r="2055" spans="1:29" s="8" customFormat="1" x14ac:dyDescent="0.3">
      <c r="A2055" s="9">
        <v>5000</v>
      </c>
      <c r="B2055" s="9">
        <v>100</v>
      </c>
      <c r="C2055" s="9">
        <v>0.5</v>
      </c>
      <c r="D2055" s="9" t="s">
        <v>21</v>
      </c>
      <c r="E2055" s="9" t="s">
        <v>101</v>
      </c>
      <c r="F2055" s="9" t="s">
        <v>23</v>
      </c>
      <c r="G2055" s="9">
        <v>262</v>
      </c>
      <c r="H2055" s="9" t="s">
        <v>23</v>
      </c>
      <c r="I2055" s="9">
        <v>296</v>
      </c>
      <c r="J2055" s="9">
        <v>333</v>
      </c>
      <c r="K2055" s="9">
        <v>296</v>
      </c>
      <c r="L2055" s="9">
        <v>333</v>
      </c>
      <c r="M2055" s="8">
        <v>333</v>
      </c>
      <c r="N2055" s="11">
        <v>333</v>
      </c>
      <c r="O2055" s="12"/>
      <c r="P2055" s="12"/>
      <c r="Q2055" s="13"/>
      <c r="U2055" s="14"/>
    </row>
    <row r="2056" spans="1:29" s="8" customFormat="1" x14ac:dyDescent="0.3">
      <c r="A2056" s="9">
        <v>5000</v>
      </c>
      <c r="B2056" s="9">
        <v>100</v>
      </c>
      <c r="C2056" s="9">
        <v>0.5</v>
      </c>
      <c r="D2056" s="9" t="s">
        <v>21</v>
      </c>
      <c r="E2056" s="9" t="s">
        <v>102</v>
      </c>
      <c r="F2056" s="9" t="s">
        <v>23</v>
      </c>
      <c r="G2056" s="9">
        <v>255</v>
      </c>
      <c r="H2056" s="9" t="s">
        <v>23</v>
      </c>
      <c r="I2056" s="9">
        <v>290</v>
      </c>
      <c r="J2056" s="9">
        <v>324</v>
      </c>
      <c r="K2056" s="9">
        <v>290</v>
      </c>
      <c r="L2056" s="9">
        <v>324</v>
      </c>
      <c r="M2056" s="8">
        <v>324</v>
      </c>
      <c r="N2056" s="11">
        <v>324</v>
      </c>
      <c r="O2056" s="12"/>
      <c r="P2056" s="12"/>
      <c r="Q2056" s="13"/>
      <c r="U2056" s="14"/>
    </row>
    <row r="2057" spans="1:29" s="8" customFormat="1" x14ac:dyDescent="0.3">
      <c r="A2057" s="9">
        <v>5000</v>
      </c>
      <c r="B2057" s="9">
        <v>100</v>
      </c>
      <c r="C2057" s="9">
        <v>0.5</v>
      </c>
      <c r="D2057" s="9" t="s">
        <v>21</v>
      </c>
      <c r="E2057" s="9" t="s">
        <v>103</v>
      </c>
      <c r="F2057" s="9" t="s">
        <v>23</v>
      </c>
      <c r="G2057" s="9">
        <v>140</v>
      </c>
      <c r="H2057" s="9" t="s">
        <v>23</v>
      </c>
      <c r="I2057" s="9">
        <v>177</v>
      </c>
      <c r="J2057" s="9">
        <v>210</v>
      </c>
      <c r="K2057" s="9">
        <v>177</v>
      </c>
      <c r="L2057" s="9">
        <v>210</v>
      </c>
      <c r="M2057" s="8">
        <v>210</v>
      </c>
      <c r="N2057" s="11">
        <v>210</v>
      </c>
      <c r="O2057" s="12"/>
      <c r="P2057" s="12"/>
      <c r="Q2057" s="13"/>
      <c r="U2057" s="14"/>
    </row>
    <row r="2058" spans="1:29" s="8" customFormat="1" x14ac:dyDescent="0.3">
      <c r="A2058" s="9">
        <v>5000</v>
      </c>
      <c r="B2058" s="9">
        <v>100</v>
      </c>
      <c r="C2058" s="9">
        <v>0.5</v>
      </c>
      <c r="D2058" s="9" t="s">
        <v>21</v>
      </c>
      <c r="E2058" s="9" t="s">
        <v>104</v>
      </c>
      <c r="F2058" s="9" t="s">
        <v>23</v>
      </c>
      <c r="G2058" s="9">
        <v>384</v>
      </c>
      <c r="H2058" s="9" t="s">
        <v>23</v>
      </c>
      <c r="I2058" s="9">
        <v>414</v>
      </c>
      <c r="J2058" s="9">
        <v>440</v>
      </c>
      <c r="K2058" s="9">
        <v>414</v>
      </c>
      <c r="L2058" s="9">
        <v>440</v>
      </c>
      <c r="M2058" s="8">
        <v>440</v>
      </c>
      <c r="N2058" s="11">
        <v>440</v>
      </c>
      <c r="O2058" s="12"/>
      <c r="P2058" s="12"/>
      <c r="Q2058" s="13"/>
      <c r="U2058" s="14"/>
    </row>
    <row r="2059" spans="1:29" s="8" customFormat="1" x14ac:dyDescent="0.3">
      <c r="A2059" s="9">
        <v>5000</v>
      </c>
      <c r="B2059" s="9">
        <v>100</v>
      </c>
      <c r="C2059" s="9">
        <v>0.5</v>
      </c>
      <c r="D2059" s="9" t="s">
        <v>21</v>
      </c>
      <c r="E2059" s="9" t="s">
        <v>105</v>
      </c>
      <c r="F2059" s="9" t="s">
        <v>23</v>
      </c>
      <c r="G2059" s="9">
        <v>285</v>
      </c>
      <c r="H2059" s="9" t="s">
        <v>23</v>
      </c>
      <c r="I2059" s="9">
        <v>317</v>
      </c>
      <c r="J2059" s="9">
        <v>352</v>
      </c>
      <c r="K2059" s="9">
        <v>317</v>
      </c>
      <c r="L2059" s="9">
        <v>352</v>
      </c>
      <c r="M2059" s="8">
        <v>352</v>
      </c>
      <c r="N2059" s="11">
        <v>352</v>
      </c>
      <c r="O2059" s="12"/>
      <c r="P2059" s="12"/>
      <c r="Q2059" s="13"/>
      <c r="U2059" s="14"/>
    </row>
    <row r="2060" spans="1:29" s="8" customFormat="1" x14ac:dyDescent="0.3">
      <c r="A2060" s="9">
        <v>5000</v>
      </c>
      <c r="B2060" s="9">
        <v>100</v>
      </c>
      <c r="C2060" s="9">
        <v>0.5</v>
      </c>
      <c r="D2060" s="9" t="s">
        <v>21</v>
      </c>
      <c r="E2060" s="9" t="s">
        <v>106</v>
      </c>
      <c r="F2060" s="9" t="s">
        <v>23</v>
      </c>
      <c r="G2060" s="9">
        <v>391</v>
      </c>
      <c r="H2060" s="9" t="s">
        <v>23</v>
      </c>
      <c r="I2060" s="9">
        <v>446</v>
      </c>
      <c r="J2060" s="9">
        <v>476</v>
      </c>
      <c r="K2060" s="9">
        <v>446</v>
      </c>
      <c r="L2060" s="9">
        <v>476</v>
      </c>
      <c r="M2060" s="8">
        <v>476</v>
      </c>
      <c r="N2060" s="11">
        <v>476</v>
      </c>
      <c r="O2060" s="12"/>
      <c r="P2060" s="12"/>
      <c r="Q2060" s="13"/>
      <c r="U2060" s="14"/>
    </row>
    <row r="2061" spans="1:29" s="8" customFormat="1" x14ac:dyDescent="0.3">
      <c r="A2061" s="9">
        <v>5000</v>
      </c>
      <c r="B2061" s="9">
        <v>100</v>
      </c>
      <c r="C2061" s="9">
        <v>0.5</v>
      </c>
      <c r="D2061" s="9" t="s">
        <v>21</v>
      </c>
      <c r="E2061" s="9" t="s">
        <v>107</v>
      </c>
      <c r="F2061" s="9" t="s">
        <v>23</v>
      </c>
      <c r="G2061" s="9">
        <v>256</v>
      </c>
      <c r="H2061" s="9" t="s">
        <v>23</v>
      </c>
      <c r="I2061" s="9">
        <v>301</v>
      </c>
      <c r="J2061" s="9">
        <v>334</v>
      </c>
      <c r="K2061" s="9">
        <v>301</v>
      </c>
      <c r="L2061" s="9">
        <v>334</v>
      </c>
      <c r="M2061" s="8">
        <v>334</v>
      </c>
      <c r="N2061" s="11">
        <v>334</v>
      </c>
      <c r="O2061" s="12"/>
      <c r="P2061" s="12"/>
      <c r="Q2061" s="13"/>
      <c r="U2061" s="14"/>
    </row>
    <row r="2062" spans="1:29" s="8" customFormat="1" x14ac:dyDescent="0.3">
      <c r="A2062" s="9">
        <v>5000</v>
      </c>
      <c r="B2062" s="9">
        <v>100</v>
      </c>
      <c r="C2062" s="9">
        <v>0.5</v>
      </c>
      <c r="D2062" s="9" t="s">
        <v>21</v>
      </c>
      <c r="E2062" s="9" t="s">
        <v>108</v>
      </c>
      <c r="F2062" s="9" t="s">
        <v>23</v>
      </c>
      <c r="G2062" s="9">
        <v>305</v>
      </c>
      <c r="H2062" s="9" t="s">
        <v>23</v>
      </c>
      <c r="I2062" s="9">
        <v>300</v>
      </c>
      <c r="J2062" s="9">
        <v>341</v>
      </c>
      <c r="K2062" s="9">
        <v>300</v>
      </c>
      <c r="L2062" s="9">
        <v>340</v>
      </c>
      <c r="M2062" s="8">
        <v>341</v>
      </c>
      <c r="N2062" s="11">
        <v>341</v>
      </c>
      <c r="O2062" s="12"/>
      <c r="P2062" s="12"/>
      <c r="Q2062" s="13"/>
      <c r="U2062" s="14"/>
    </row>
    <row r="2063" spans="1:29" s="8" customFormat="1" x14ac:dyDescent="0.3">
      <c r="A2063" s="9">
        <v>5000</v>
      </c>
      <c r="B2063" s="9">
        <v>100</v>
      </c>
      <c r="C2063" s="9">
        <v>0.5</v>
      </c>
      <c r="D2063" s="9" t="s">
        <v>21</v>
      </c>
      <c r="E2063" s="9" t="s">
        <v>109</v>
      </c>
      <c r="F2063" s="9" t="s">
        <v>23</v>
      </c>
      <c r="G2063" s="9">
        <v>320</v>
      </c>
      <c r="H2063" s="9" t="s">
        <v>23</v>
      </c>
      <c r="I2063" s="9">
        <v>317</v>
      </c>
      <c r="J2063" s="9">
        <v>347</v>
      </c>
      <c r="K2063" s="9">
        <v>317</v>
      </c>
      <c r="L2063" s="9">
        <v>346</v>
      </c>
      <c r="M2063" s="8">
        <v>347</v>
      </c>
      <c r="N2063" s="11">
        <v>347</v>
      </c>
      <c r="O2063" s="12"/>
      <c r="P2063" s="12"/>
      <c r="Q2063" s="13"/>
      <c r="U2063" s="14"/>
    </row>
    <row r="2064" spans="1:29" s="8" customFormat="1" x14ac:dyDescent="0.3">
      <c r="A2064" s="9">
        <v>5000</v>
      </c>
      <c r="B2064" s="9">
        <v>100</v>
      </c>
      <c r="C2064" s="9">
        <v>0.5</v>
      </c>
      <c r="D2064" s="9" t="s">
        <v>21</v>
      </c>
      <c r="E2064" s="9" t="s">
        <v>110</v>
      </c>
      <c r="F2064" s="9" t="s">
        <v>23</v>
      </c>
      <c r="G2064" s="9">
        <v>171</v>
      </c>
      <c r="H2064" s="9" t="s">
        <v>23</v>
      </c>
      <c r="I2064" s="9">
        <v>218</v>
      </c>
      <c r="J2064" s="9">
        <v>249</v>
      </c>
      <c r="K2064" s="9">
        <v>218</v>
      </c>
      <c r="L2064" s="9">
        <v>249</v>
      </c>
      <c r="M2064" s="8">
        <v>249</v>
      </c>
      <c r="N2064" s="11">
        <v>249</v>
      </c>
      <c r="O2064" s="12"/>
      <c r="P2064" s="12"/>
      <c r="Q2064" s="13"/>
      <c r="U2064" s="14"/>
    </row>
    <row r="2065" spans="1:29" s="8" customFormat="1" x14ac:dyDescent="0.3">
      <c r="A2065" s="9">
        <v>5000</v>
      </c>
      <c r="B2065" s="9">
        <v>100</v>
      </c>
      <c r="C2065" s="9">
        <v>0.5</v>
      </c>
      <c r="D2065" s="9" t="s">
        <v>21</v>
      </c>
      <c r="E2065" s="9" t="s">
        <v>111</v>
      </c>
      <c r="F2065" s="9" t="s">
        <v>23</v>
      </c>
      <c r="G2065" s="9">
        <v>268</v>
      </c>
      <c r="H2065" s="9" t="s">
        <v>23</v>
      </c>
      <c r="I2065" s="9">
        <v>272</v>
      </c>
      <c r="J2065" s="9">
        <v>315</v>
      </c>
      <c r="K2065" s="9">
        <v>272</v>
      </c>
      <c r="L2065" s="9">
        <v>315</v>
      </c>
      <c r="M2065" s="8">
        <v>315</v>
      </c>
      <c r="N2065" s="11">
        <v>315</v>
      </c>
      <c r="O2065" s="12"/>
      <c r="P2065" s="12"/>
      <c r="Q2065" s="13"/>
      <c r="U2065" s="14"/>
    </row>
    <row r="2066" spans="1:29" s="8" customFormat="1" x14ac:dyDescent="0.3">
      <c r="A2066" s="9">
        <v>5000</v>
      </c>
      <c r="B2066" s="9">
        <v>100</v>
      </c>
      <c r="C2066" s="9">
        <v>0.5</v>
      </c>
      <c r="D2066" s="9" t="s">
        <v>21</v>
      </c>
      <c r="E2066" s="9" t="s">
        <v>112</v>
      </c>
      <c r="F2066" s="9" t="s">
        <v>23</v>
      </c>
      <c r="G2066" s="9">
        <v>261</v>
      </c>
      <c r="H2066" s="9" t="s">
        <v>23</v>
      </c>
      <c r="I2066" s="9">
        <v>311</v>
      </c>
      <c r="J2066" s="9">
        <v>341</v>
      </c>
      <c r="K2066" s="9">
        <v>311</v>
      </c>
      <c r="L2066" s="9">
        <v>341</v>
      </c>
      <c r="M2066" s="8">
        <v>341</v>
      </c>
      <c r="N2066" s="11">
        <v>341</v>
      </c>
      <c r="O2066" s="12"/>
      <c r="P2066" s="12"/>
      <c r="Q2066" s="13"/>
      <c r="U2066" s="14"/>
    </row>
    <row r="2067" spans="1:29" s="8" customFormat="1" x14ac:dyDescent="0.3">
      <c r="A2067" s="9">
        <v>5000</v>
      </c>
      <c r="B2067" s="9">
        <v>100</v>
      </c>
      <c r="C2067" s="9">
        <v>0.5</v>
      </c>
      <c r="D2067" s="9" t="s">
        <v>21</v>
      </c>
      <c r="E2067" s="9" t="s">
        <v>113</v>
      </c>
      <c r="F2067" s="9" t="s">
        <v>23</v>
      </c>
      <c r="G2067" s="9">
        <v>257</v>
      </c>
      <c r="H2067" s="9" t="s">
        <v>23</v>
      </c>
      <c r="I2067" s="9">
        <v>298</v>
      </c>
      <c r="J2067" s="9">
        <v>331</v>
      </c>
      <c r="K2067" s="9">
        <v>298</v>
      </c>
      <c r="L2067" s="9">
        <v>331</v>
      </c>
      <c r="M2067" s="8">
        <v>331</v>
      </c>
      <c r="N2067" s="11">
        <v>331</v>
      </c>
      <c r="O2067" s="12"/>
      <c r="P2067" s="12"/>
      <c r="Q2067" s="13"/>
      <c r="U2067" s="14"/>
    </row>
    <row r="2068" spans="1:29" s="8" customFormat="1" x14ac:dyDescent="0.3">
      <c r="A2068" s="9">
        <v>5000</v>
      </c>
      <c r="B2068" s="9">
        <v>100</v>
      </c>
      <c r="C2068" s="9">
        <v>0.5</v>
      </c>
      <c r="D2068" s="9" t="s">
        <v>21</v>
      </c>
      <c r="E2068" s="9" t="s">
        <v>114</v>
      </c>
      <c r="F2068" s="9" t="s">
        <v>23</v>
      </c>
      <c r="G2068" s="9">
        <v>146</v>
      </c>
      <c r="H2068" s="9" t="s">
        <v>23</v>
      </c>
      <c r="I2068" s="9">
        <v>176</v>
      </c>
      <c r="J2068" s="9">
        <v>206</v>
      </c>
      <c r="K2068" s="9">
        <v>176</v>
      </c>
      <c r="L2068" s="9">
        <v>206</v>
      </c>
      <c r="M2068" s="8">
        <v>206</v>
      </c>
      <c r="N2068" s="11">
        <v>206</v>
      </c>
      <c r="O2068" s="12"/>
      <c r="P2068" s="12"/>
      <c r="Q2068" s="13"/>
      <c r="U2068" s="14"/>
    </row>
    <row r="2069" spans="1:29" s="8" customFormat="1" x14ac:dyDescent="0.3">
      <c r="A2069" s="9">
        <v>5000</v>
      </c>
      <c r="B2069" s="9">
        <v>100</v>
      </c>
      <c r="C2069" s="9">
        <v>0.5</v>
      </c>
      <c r="D2069" s="9" t="s">
        <v>21</v>
      </c>
      <c r="E2069" s="9" t="s">
        <v>115</v>
      </c>
      <c r="F2069" s="9" t="s">
        <v>23</v>
      </c>
      <c r="G2069" s="9">
        <v>246</v>
      </c>
      <c r="H2069" s="9" t="s">
        <v>23</v>
      </c>
      <c r="I2069" s="9">
        <v>285</v>
      </c>
      <c r="J2069" s="9">
        <v>320</v>
      </c>
      <c r="K2069" s="9">
        <v>285</v>
      </c>
      <c r="L2069" s="9">
        <v>320</v>
      </c>
      <c r="M2069" s="8">
        <v>320</v>
      </c>
      <c r="N2069" s="11">
        <v>320</v>
      </c>
      <c r="O2069" s="12"/>
      <c r="P2069" s="12"/>
      <c r="Q2069" s="13"/>
      <c r="U2069" s="14"/>
    </row>
    <row r="2070" spans="1:29" s="8" customFormat="1" x14ac:dyDescent="0.3">
      <c r="A2070" s="9">
        <v>5000</v>
      </c>
      <c r="B2070" s="9">
        <v>100</v>
      </c>
      <c r="C2070" s="9">
        <v>0.5</v>
      </c>
      <c r="D2070" s="9" t="s">
        <v>21</v>
      </c>
      <c r="E2070" s="9" t="s">
        <v>116</v>
      </c>
      <c r="F2070" s="9" t="s">
        <v>23</v>
      </c>
      <c r="G2070" s="9">
        <v>309</v>
      </c>
      <c r="H2070" s="9" t="s">
        <v>23</v>
      </c>
      <c r="I2070" s="9">
        <v>313</v>
      </c>
      <c r="J2070" s="9">
        <v>348</v>
      </c>
      <c r="K2070" s="9">
        <v>313</v>
      </c>
      <c r="L2070" s="9">
        <v>348</v>
      </c>
      <c r="M2070" s="8">
        <v>348</v>
      </c>
      <c r="N2070" s="11">
        <v>348</v>
      </c>
      <c r="O2070" s="12"/>
      <c r="P2070" s="12"/>
      <c r="Q2070" s="13"/>
      <c r="U2070" s="14"/>
    </row>
    <row r="2071" spans="1:29" s="8" customFormat="1" x14ac:dyDescent="0.3">
      <c r="A2071" s="9">
        <v>5000</v>
      </c>
      <c r="B2071" s="9">
        <v>100</v>
      </c>
      <c r="C2071" s="9">
        <v>0.5</v>
      </c>
      <c r="D2071" s="9" t="s">
        <v>21</v>
      </c>
      <c r="E2071" s="9" t="s">
        <v>117</v>
      </c>
      <c r="F2071" s="9" t="s">
        <v>23</v>
      </c>
      <c r="G2071" s="9">
        <v>383</v>
      </c>
      <c r="H2071" s="9" t="s">
        <v>23</v>
      </c>
      <c r="I2071" s="9">
        <v>407</v>
      </c>
      <c r="J2071" s="9">
        <v>439</v>
      </c>
      <c r="K2071" s="9">
        <v>407</v>
      </c>
      <c r="L2071" s="9">
        <v>439</v>
      </c>
      <c r="M2071" s="8">
        <v>439</v>
      </c>
      <c r="N2071" s="11">
        <v>439</v>
      </c>
      <c r="O2071" s="12"/>
      <c r="P2071" s="12"/>
      <c r="Q2071" s="13"/>
      <c r="U2071" s="14"/>
    </row>
    <row r="2072" spans="1:29" s="8" customFormat="1" x14ac:dyDescent="0.3">
      <c r="A2072" s="9">
        <v>5000</v>
      </c>
      <c r="B2072" s="9">
        <v>100</v>
      </c>
      <c r="C2072" s="9">
        <v>0.5</v>
      </c>
      <c r="D2072" s="9" t="s">
        <v>21</v>
      </c>
      <c r="E2072" s="9" t="s">
        <v>118</v>
      </c>
      <c r="F2072" s="9" t="s">
        <v>23</v>
      </c>
      <c r="G2072" s="9">
        <v>220</v>
      </c>
      <c r="H2072" s="9" t="s">
        <v>23</v>
      </c>
      <c r="I2072" s="9">
        <v>226</v>
      </c>
      <c r="J2072" s="9">
        <v>260</v>
      </c>
      <c r="K2072" s="9">
        <v>226</v>
      </c>
      <c r="L2072" s="9">
        <v>259</v>
      </c>
      <c r="M2072" s="8">
        <v>260</v>
      </c>
      <c r="N2072" s="11">
        <v>260</v>
      </c>
      <c r="O2072" s="12"/>
      <c r="P2072" s="12"/>
      <c r="Q2072" s="13"/>
      <c r="U2072" s="14"/>
    </row>
    <row r="2073" spans="1:29" s="8" customFormat="1" x14ac:dyDescent="0.3">
      <c r="A2073" s="9">
        <v>5000</v>
      </c>
      <c r="B2073" s="9">
        <v>100</v>
      </c>
      <c r="C2073" s="9">
        <v>0.5</v>
      </c>
      <c r="D2073" s="9" t="s">
        <v>21</v>
      </c>
      <c r="E2073" s="9" t="s">
        <v>119</v>
      </c>
      <c r="F2073" s="9" t="s">
        <v>23</v>
      </c>
      <c r="G2073" s="9">
        <v>220</v>
      </c>
      <c r="H2073" s="9" t="s">
        <v>23</v>
      </c>
      <c r="I2073" s="9">
        <v>259</v>
      </c>
      <c r="J2073" s="9">
        <v>299</v>
      </c>
      <c r="K2073" s="9">
        <v>259</v>
      </c>
      <c r="L2073" s="9">
        <v>299</v>
      </c>
      <c r="M2073" s="8">
        <v>299</v>
      </c>
      <c r="N2073" s="11">
        <v>299</v>
      </c>
      <c r="O2073" s="12"/>
      <c r="P2073" s="12"/>
      <c r="Q2073" s="13"/>
      <c r="U2073" s="14"/>
    </row>
    <row r="2074" spans="1:29" s="8" customFormat="1" x14ac:dyDescent="0.3">
      <c r="A2074" s="9">
        <v>5000</v>
      </c>
      <c r="B2074" s="9">
        <v>100</v>
      </c>
      <c r="C2074" s="9">
        <v>0.5</v>
      </c>
      <c r="D2074" s="9" t="s">
        <v>21</v>
      </c>
      <c r="E2074" s="9" t="s">
        <v>120</v>
      </c>
      <c r="F2074" s="9" t="s">
        <v>23</v>
      </c>
      <c r="G2074" s="9">
        <v>180</v>
      </c>
      <c r="H2074" s="9" t="s">
        <v>23</v>
      </c>
      <c r="I2074" s="9">
        <v>189</v>
      </c>
      <c r="J2074" s="9">
        <v>223</v>
      </c>
      <c r="K2074" s="9">
        <v>189</v>
      </c>
      <c r="L2074" s="9">
        <v>223</v>
      </c>
      <c r="M2074" s="8">
        <v>223</v>
      </c>
      <c r="N2074" s="11">
        <v>223</v>
      </c>
      <c r="O2074" s="12"/>
      <c r="P2074" s="12"/>
      <c r="Q2074" s="13"/>
      <c r="U2074" s="14"/>
    </row>
    <row r="2075" spans="1:29" s="8" customFormat="1" x14ac:dyDescent="0.3">
      <c r="A2075" s="9">
        <v>5000</v>
      </c>
      <c r="B2075" s="9">
        <v>100</v>
      </c>
      <c r="C2075" s="9">
        <v>0.5</v>
      </c>
      <c r="D2075" s="9" t="s">
        <v>21</v>
      </c>
      <c r="E2075" s="9" t="s">
        <v>121</v>
      </c>
      <c r="F2075" s="9" t="s">
        <v>23</v>
      </c>
      <c r="G2075" s="9">
        <v>375</v>
      </c>
      <c r="H2075" s="9" t="s">
        <v>23</v>
      </c>
      <c r="I2075" s="9">
        <v>415</v>
      </c>
      <c r="J2075" s="9">
        <v>444</v>
      </c>
      <c r="K2075" s="9">
        <v>415</v>
      </c>
      <c r="L2075" s="9">
        <v>444</v>
      </c>
      <c r="M2075" s="8">
        <v>444</v>
      </c>
      <c r="N2075" s="11">
        <v>444</v>
      </c>
      <c r="O2075" s="12"/>
      <c r="P2075" s="12"/>
      <c r="Q2075" s="13"/>
      <c r="U2075" s="14"/>
    </row>
    <row r="2076" spans="1:29" s="8" customFormat="1" x14ac:dyDescent="0.3">
      <c r="A2076" s="9">
        <v>5000</v>
      </c>
      <c r="B2076" s="9">
        <v>100</v>
      </c>
      <c r="C2076" s="9">
        <v>0.5</v>
      </c>
      <c r="D2076" s="9" t="s">
        <v>21</v>
      </c>
      <c r="E2076" s="9" t="s">
        <v>122</v>
      </c>
      <c r="F2076" s="9" t="s">
        <v>23</v>
      </c>
      <c r="G2076" s="9">
        <v>225</v>
      </c>
      <c r="H2076" s="9" t="s">
        <v>23</v>
      </c>
      <c r="I2076" s="9">
        <v>257</v>
      </c>
      <c r="J2076" s="9">
        <v>287</v>
      </c>
      <c r="K2076" s="9">
        <v>257</v>
      </c>
      <c r="L2076" s="9">
        <v>287</v>
      </c>
      <c r="M2076" s="8">
        <v>287</v>
      </c>
      <c r="N2076" s="11">
        <v>287</v>
      </c>
      <c r="O2076" s="12"/>
      <c r="P2076" s="12"/>
      <c r="Q2076" s="13"/>
      <c r="U2076" s="14"/>
    </row>
    <row r="2077" spans="1:29" x14ac:dyDescent="0.3">
      <c r="A2077" s="4">
        <v>5000</v>
      </c>
      <c r="B2077" s="4">
        <v>100</v>
      </c>
      <c r="C2077" s="4">
        <v>0.75</v>
      </c>
      <c r="D2077" s="4" t="s">
        <v>21</v>
      </c>
      <c r="E2077" s="4" t="s">
        <v>98</v>
      </c>
      <c r="F2077" s="4" t="s">
        <v>23</v>
      </c>
      <c r="G2077" s="4">
        <v>2418</v>
      </c>
      <c r="H2077" s="4" t="s">
        <v>23</v>
      </c>
      <c r="I2077" s="4">
        <v>2495</v>
      </c>
      <c r="J2077" s="4">
        <v>2509</v>
      </c>
      <c r="K2077" s="4">
        <v>2495</v>
      </c>
      <c r="L2077" s="4">
        <v>2508</v>
      </c>
      <c r="M2077" s="8">
        <v>2508</v>
      </c>
      <c r="N2077" s="5">
        <v>2509</v>
      </c>
      <c r="O2077" s="6"/>
      <c r="P2077" s="6"/>
      <c r="Q2077" s="7"/>
      <c r="R2077" s="8">
        <f t="shared" ref="R2077" si="904">A2077</f>
        <v>5000</v>
      </c>
      <c r="S2077" s="8">
        <f t="shared" ref="S2077" si="905">B2077</f>
        <v>100</v>
      </c>
      <c r="T2077" s="8">
        <f t="shared" ref="T2077" si="906">C2077</f>
        <v>0.75</v>
      </c>
      <c r="U2077" s="8" t="str">
        <f t="shared" ref="U2077" si="907">D2077</f>
        <v>BA</v>
      </c>
      <c r="V2077" s="8">
        <f t="shared" ref="V2077" si="908">AVERAGE(G2077:G2101)</f>
        <v>2477.84</v>
      </c>
      <c r="W2077" s="8" t="e">
        <f t="shared" ref="W2077" si="909">AVERAGE(H2077:H2101)</f>
        <v>#DIV/0!</v>
      </c>
      <c r="X2077" s="8">
        <f t="shared" ref="X2077" si="910">AVERAGE(I2077:I2101)</f>
        <v>2551.2800000000002</v>
      </c>
      <c r="Y2077" s="8">
        <f t="shared" ref="Y2077" si="911">AVERAGE(J2077:J2101)</f>
        <v>2566.7600000000002</v>
      </c>
      <c r="Z2077" s="8">
        <f t="shared" ref="Z2077" si="912">AVERAGE(K2077:K2101)</f>
        <v>2551.2800000000002</v>
      </c>
      <c r="AA2077" s="8">
        <f t="shared" ref="AA2077" si="913">AVERAGE(L2077:L2101)</f>
        <v>2566</v>
      </c>
      <c r="AB2077" s="8">
        <f t="shared" ref="AB2077:AC2077" si="914">AVERAGE(M2077:M2101)</f>
        <v>2566.08</v>
      </c>
      <c r="AC2077" s="8">
        <f t="shared" si="914"/>
        <v>2566.7600000000002</v>
      </c>
    </row>
    <row r="2078" spans="1:29" x14ac:dyDescent="0.3">
      <c r="A2078" s="4">
        <v>5000</v>
      </c>
      <c r="B2078" s="4">
        <v>100</v>
      </c>
      <c r="C2078" s="4">
        <v>0.75</v>
      </c>
      <c r="D2078" s="4" t="s">
        <v>21</v>
      </c>
      <c r="E2078" s="4" t="s">
        <v>99</v>
      </c>
      <c r="F2078" s="4" t="s">
        <v>23</v>
      </c>
      <c r="G2078" s="4">
        <v>2444</v>
      </c>
      <c r="H2078" s="4" t="s">
        <v>23</v>
      </c>
      <c r="I2078" s="4">
        <v>2524</v>
      </c>
      <c r="J2078" s="4">
        <v>2541</v>
      </c>
      <c r="K2078" s="4">
        <v>2524</v>
      </c>
      <c r="L2078" s="4">
        <v>2541</v>
      </c>
      <c r="M2078" s="8">
        <v>2541</v>
      </c>
      <c r="N2078" s="5">
        <v>2541</v>
      </c>
      <c r="O2078" s="6"/>
      <c r="P2078" s="6"/>
      <c r="Q2078" s="7"/>
      <c r="R2078" s="8"/>
      <c r="S2078" s="8"/>
      <c r="T2078" s="8"/>
      <c r="U2078" s="14"/>
      <c r="V2078" s="8"/>
      <c r="W2078" s="8"/>
      <c r="X2078" s="8"/>
      <c r="Y2078" s="8"/>
      <c r="Z2078" s="8"/>
      <c r="AA2078" s="8"/>
      <c r="AB2078" s="8"/>
      <c r="AC2078" s="8"/>
    </row>
    <row r="2079" spans="1:29" x14ac:dyDescent="0.3">
      <c r="A2079" s="4">
        <v>5000</v>
      </c>
      <c r="B2079" s="4">
        <v>100</v>
      </c>
      <c r="C2079" s="4">
        <v>0.75</v>
      </c>
      <c r="D2079" s="4" t="s">
        <v>21</v>
      </c>
      <c r="E2079" s="4" t="s">
        <v>100</v>
      </c>
      <c r="F2079" s="4" t="s">
        <v>23</v>
      </c>
      <c r="G2079" s="4">
        <v>2514</v>
      </c>
      <c r="H2079" s="4" t="s">
        <v>23</v>
      </c>
      <c r="I2079" s="4">
        <v>2594</v>
      </c>
      <c r="J2079" s="4">
        <v>2604</v>
      </c>
      <c r="K2079" s="4">
        <v>2594</v>
      </c>
      <c r="L2079" s="4">
        <v>2602</v>
      </c>
      <c r="M2079" s="8">
        <v>2603</v>
      </c>
      <c r="N2079" s="5">
        <v>2604</v>
      </c>
      <c r="O2079" s="6"/>
      <c r="P2079" s="6"/>
      <c r="Q2079" s="7"/>
      <c r="R2079" s="8"/>
      <c r="S2079" s="8"/>
      <c r="T2079" s="8"/>
      <c r="U2079" s="14"/>
      <c r="V2079" s="8"/>
      <c r="W2079" s="8"/>
      <c r="X2079" s="8"/>
      <c r="Y2079" s="8"/>
      <c r="Z2079" s="8"/>
      <c r="AA2079" s="8"/>
      <c r="AB2079" s="8"/>
      <c r="AC2079" s="8"/>
    </row>
    <row r="2080" spans="1:29" x14ac:dyDescent="0.3">
      <c r="A2080" s="4">
        <v>5000</v>
      </c>
      <c r="B2080" s="4">
        <v>100</v>
      </c>
      <c r="C2080" s="4">
        <v>0.75</v>
      </c>
      <c r="D2080" s="4" t="s">
        <v>21</v>
      </c>
      <c r="E2080" s="4" t="s">
        <v>101</v>
      </c>
      <c r="F2080" s="4" t="s">
        <v>23</v>
      </c>
      <c r="G2080" s="4">
        <v>2448</v>
      </c>
      <c r="H2080" s="4" t="s">
        <v>23</v>
      </c>
      <c r="I2080" s="4">
        <v>2522</v>
      </c>
      <c r="J2080" s="4">
        <v>2538</v>
      </c>
      <c r="K2080" s="4">
        <v>2522</v>
      </c>
      <c r="L2080" s="4">
        <v>2538</v>
      </c>
      <c r="M2080" s="8">
        <v>2538</v>
      </c>
      <c r="N2080" s="5">
        <v>2538</v>
      </c>
      <c r="O2080" s="6"/>
      <c r="P2080" s="6"/>
      <c r="Q2080" s="7"/>
      <c r="R2080" s="8"/>
      <c r="S2080" s="8"/>
      <c r="T2080" s="8"/>
      <c r="U2080" s="14"/>
      <c r="V2080" s="8"/>
      <c r="W2080" s="8"/>
      <c r="X2080" s="8"/>
      <c r="Y2080" s="8"/>
      <c r="Z2080" s="8"/>
      <c r="AA2080" s="8"/>
      <c r="AB2080" s="8"/>
      <c r="AC2080" s="8"/>
    </row>
    <row r="2081" spans="1:29" x14ac:dyDescent="0.3">
      <c r="A2081" s="4">
        <v>5000</v>
      </c>
      <c r="B2081" s="4">
        <v>100</v>
      </c>
      <c r="C2081" s="4">
        <v>0.75</v>
      </c>
      <c r="D2081" s="4" t="s">
        <v>21</v>
      </c>
      <c r="E2081" s="4" t="s">
        <v>102</v>
      </c>
      <c r="F2081" s="4" t="s">
        <v>23</v>
      </c>
      <c r="G2081" s="4">
        <v>2491</v>
      </c>
      <c r="H2081" s="4" t="s">
        <v>23</v>
      </c>
      <c r="I2081" s="4">
        <v>2561</v>
      </c>
      <c r="J2081" s="4">
        <v>2582</v>
      </c>
      <c r="K2081" s="4">
        <v>2561</v>
      </c>
      <c r="L2081" s="4">
        <v>2581</v>
      </c>
      <c r="M2081" s="8">
        <v>2581</v>
      </c>
      <c r="N2081" s="5">
        <v>2582</v>
      </c>
      <c r="O2081" s="6"/>
      <c r="P2081" s="6"/>
      <c r="Q2081" s="7"/>
      <c r="R2081" s="8"/>
      <c r="S2081" s="8"/>
      <c r="T2081" s="8"/>
      <c r="U2081" s="14"/>
      <c r="V2081" s="8"/>
      <c r="W2081" s="8"/>
      <c r="X2081" s="8"/>
      <c r="Y2081" s="8"/>
      <c r="Z2081" s="8"/>
      <c r="AA2081" s="8"/>
      <c r="AB2081" s="8"/>
      <c r="AC2081" s="8"/>
    </row>
    <row r="2082" spans="1:29" x14ac:dyDescent="0.3">
      <c r="A2082" s="4">
        <v>5000</v>
      </c>
      <c r="B2082" s="4">
        <v>100</v>
      </c>
      <c r="C2082" s="4">
        <v>0.75</v>
      </c>
      <c r="D2082" s="4" t="s">
        <v>21</v>
      </c>
      <c r="E2082" s="4" t="s">
        <v>103</v>
      </c>
      <c r="F2082" s="4" t="s">
        <v>23</v>
      </c>
      <c r="G2082" s="4">
        <v>2454</v>
      </c>
      <c r="H2082" s="4" t="s">
        <v>23</v>
      </c>
      <c r="I2082" s="4">
        <v>2535</v>
      </c>
      <c r="J2082" s="4">
        <v>2535</v>
      </c>
      <c r="K2082" s="4">
        <v>2535</v>
      </c>
      <c r="L2082" s="4">
        <v>2535</v>
      </c>
      <c r="M2082" s="8">
        <v>2535</v>
      </c>
      <c r="N2082" s="5">
        <v>2535</v>
      </c>
      <c r="O2082" s="6"/>
      <c r="P2082" s="6"/>
      <c r="Q2082" s="7"/>
      <c r="R2082" s="8"/>
      <c r="S2082" s="8"/>
      <c r="T2082" s="8"/>
      <c r="U2082" s="14"/>
      <c r="V2082" s="8"/>
      <c r="W2082" s="8"/>
      <c r="X2082" s="8"/>
      <c r="Y2082" s="8"/>
      <c r="Z2082" s="8"/>
      <c r="AA2082" s="8"/>
      <c r="AB2082" s="8"/>
      <c r="AC2082" s="8"/>
    </row>
    <row r="2083" spans="1:29" x14ac:dyDescent="0.3">
      <c r="A2083" s="4">
        <v>5000</v>
      </c>
      <c r="B2083" s="4">
        <v>100</v>
      </c>
      <c r="C2083" s="4">
        <v>0.75</v>
      </c>
      <c r="D2083" s="4" t="s">
        <v>21</v>
      </c>
      <c r="E2083" s="4" t="s">
        <v>104</v>
      </c>
      <c r="F2083" s="4" t="s">
        <v>23</v>
      </c>
      <c r="G2083" s="4">
        <v>2648</v>
      </c>
      <c r="H2083" s="4" t="s">
        <v>23</v>
      </c>
      <c r="I2083" s="4">
        <v>2721</v>
      </c>
      <c r="J2083" s="4">
        <v>2727</v>
      </c>
      <c r="K2083" s="4">
        <v>2721</v>
      </c>
      <c r="L2083" s="4">
        <v>2725</v>
      </c>
      <c r="M2083" s="8">
        <v>2725</v>
      </c>
      <c r="N2083" s="5">
        <v>2727</v>
      </c>
      <c r="O2083" s="6"/>
      <c r="P2083" s="6"/>
      <c r="Q2083" s="7"/>
      <c r="R2083" s="8"/>
      <c r="S2083" s="8"/>
      <c r="T2083" s="8"/>
      <c r="U2083" s="14"/>
      <c r="V2083" s="8"/>
      <c r="W2083" s="8"/>
      <c r="X2083" s="8"/>
      <c r="Y2083" s="8"/>
      <c r="Z2083" s="8"/>
      <c r="AA2083" s="8"/>
      <c r="AB2083" s="8"/>
      <c r="AC2083" s="8"/>
    </row>
    <row r="2084" spans="1:29" x14ac:dyDescent="0.3">
      <c r="A2084" s="4">
        <v>5000</v>
      </c>
      <c r="B2084" s="4">
        <v>100</v>
      </c>
      <c r="C2084" s="4">
        <v>0.75</v>
      </c>
      <c r="D2084" s="4" t="s">
        <v>21</v>
      </c>
      <c r="E2084" s="4" t="s">
        <v>105</v>
      </c>
      <c r="F2084" s="4" t="s">
        <v>23</v>
      </c>
      <c r="G2084" s="4">
        <v>2454</v>
      </c>
      <c r="H2084" s="4" t="s">
        <v>23</v>
      </c>
      <c r="I2084" s="4">
        <v>2518</v>
      </c>
      <c r="J2084" s="4">
        <v>2542</v>
      </c>
      <c r="K2084" s="4">
        <v>2518</v>
      </c>
      <c r="L2084" s="4">
        <v>2542</v>
      </c>
      <c r="M2084" s="8">
        <v>2542</v>
      </c>
      <c r="N2084" s="5">
        <v>2542</v>
      </c>
      <c r="O2084" s="6"/>
      <c r="P2084" s="6"/>
      <c r="Q2084" s="7"/>
      <c r="R2084" s="8"/>
      <c r="S2084" s="8"/>
      <c r="T2084" s="8"/>
      <c r="U2084" s="14"/>
      <c r="V2084" s="8"/>
      <c r="W2084" s="8"/>
      <c r="X2084" s="8"/>
      <c r="Y2084" s="8"/>
      <c r="Z2084" s="8"/>
      <c r="AA2084" s="8"/>
      <c r="AB2084" s="8"/>
      <c r="AC2084" s="8"/>
    </row>
    <row r="2085" spans="1:29" x14ac:dyDescent="0.3">
      <c r="A2085" s="4">
        <v>5000</v>
      </c>
      <c r="B2085" s="4">
        <v>100</v>
      </c>
      <c r="C2085" s="4">
        <v>0.75</v>
      </c>
      <c r="D2085" s="4" t="s">
        <v>21</v>
      </c>
      <c r="E2085" s="4" t="s">
        <v>106</v>
      </c>
      <c r="F2085" s="4" t="s">
        <v>23</v>
      </c>
      <c r="G2085" s="4">
        <v>2528</v>
      </c>
      <c r="H2085" s="4" t="s">
        <v>23</v>
      </c>
      <c r="I2085" s="4">
        <v>2618</v>
      </c>
      <c r="J2085" s="4">
        <v>2618</v>
      </c>
      <c r="K2085" s="4">
        <v>2618</v>
      </c>
      <c r="L2085" s="4">
        <v>2616</v>
      </c>
      <c r="M2085" s="8">
        <v>2618</v>
      </c>
      <c r="N2085" s="5">
        <v>2618</v>
      </c>
      <c r="O2085" s="6"/>
      <c r="P2085" s="6"/>
      <c r="Q2085" s="7"/>
      <c r="R2085" s="8"/>
      <c r="S2085" s="8"/>
      <c r="T2085" s="8"/>
      <c r="U2085" s="14"/>
      <c r="V2085" s="8"/>
      <c r="W2085" s="8"/>
      <c r="X2085" s="8"/>
      <c r="Y2085" s="8"/>
      <c r="Z2085" s="8"/>
      <c r="AA2085" s="8"/>
      <c r="AB2085" s="8"/>
      <c r="AC2085" s="8"/>
    </row>
    <row r="2086" spans="1:29" x14ac:dyDescent="0.3">
      <c r="A2086" s="4">
        <v>5000</v>
      </c>
      <c r="B2086" s="4">
        <v>100</v>
      </c>
      <c r="C2086" s="4">
        <v>0.75</v>
      </c>
      <c r="D2086" s="4" t="s">
        <v>21</v>
      </c>
      <c r="E2086" s="4" t="s">
        <v>107</v>
      </c>
      <c r="F2086" s="4" t="s">
        <v>23</v>
      </c>
      <c r="G2086" s="4">
        <v>2490</v>
      </c>
      <c r="H2086" s="4" t="s">
        <v>23</v>
      </c>
      <c r="I2086" s="4">
        <v>2564</v>
      </c>
      <c r="J2086" s="4">
        <v>2572</v>
      </c>
      <c r="K2086" s="4">
        <v>2564</v>
      </c>
      <c r="L2086" s="4">
        <v>2569</v>
      </c>
      <c r="M2086" s="8">
        <v>2570</v>
      </c>
      <c r="N2086" s="5">
        <v>2572</v>
      </c>
      <c r="O2086" s="6"/>
      <c r="P2086" s="6"/>
      <c r="Q2086" s="7"/>
      <c r="R2086" s="8"/>
      <c r="S2086" s="8"/>
      <c r="T2086" s="8"/>
      <c r="U2086" s="14"/>
      <c r="V2086" s="8"/>
      <c r="W2086" s="8"/>
      <c r="X2086" s="8"/>
      <c r="Y2086" s="8"/>
      <c r="Z2086" s="8"/>
      <c r="AA2086" s="8"/>
      <c r="AB2086" s="8"/>
      <c r="AC2086" s="8"/>
    </row>
    <row r="2087" spans="1:29" x14ac:dyDescent="0.3">
      <c r="A2087" s="4">
        <v>5000</v>
      </c>
      <c r="B2087" s="4">
        <v>100</v>
      </c>
      <c r="C2087" s="4">
        <v>0.75</v>
      </c>
      <c r="D2087" s="4" t="s">
        <v>21</v>
      </c>
      <c r="E2087" s="4" t="s">
        <v>108</v>
      </c>
      <c r="F2087" s="4" t="s">
        <v>23</v>
      </c>
      <c r="G2087" s="4">
        <v>2455</v>
      </c>
      <c r="H2087" s="4" t="s">
        <v>23</v>
      </c>
      <c r="I2087" s="4">
        <v>2498</v>
      </c>
      <c r="J2087" s="4">
        <v>2535</v>
      </c>
      <c r="K2087" s="4">
        <v>2498</v>
      </c>
      <c r="L2087" s="4">
        <v>2534</v>
      </c>
      <c r="M2087" s="8">
        <v>2534</v>
      </c>
      <c r="N2087" s="5">
        <v>2535</v>
      </c>
      <c r="O2087" s="6"/>
      <c r="P2087" s="6"/>
      <c r="Q2087" s="7"/>
      <c r="R2087" s="8"/>
      <c r="S2087" s="8"/>
      <c r="T2087" s="8"/>
      <c r="U2087" s="14"/>
      <c r="V2087" s="8"/>
      <c r="W2087" s="8"/>
      <c r="X2087" s="8"/>
      <c r="Y2087" s="8"/>
      <c r="Z2087" s="8"/>
      <c r="AA2087" s="8"/>
      <c r="AB2087" s="8"/>
      <c r="AC2087" s="8"/>
    </row>
    <row r="2088" spans="1:29" x14ac:dyDescent="0.3">
      <c r="A2088" s="4">
        <v>5000</v>
      </c>
      <c r="B2088" s="4">
        <v>100</v>
      </c>
      <c r="C2088" s="4">
        <v>0.75</v>
      </c>
      <c r="D2088" s="4" t="s">
        <v>21</v>
      </c>
      <c r="E2088" s="4" t="s">
        <v>109</v>
      </c>
      <c r="F2088" s="4" t="s">
        <v>23</v>
      </c>
      <c r="G2088" s="4">
        <v>2494</v>
      </c>
      <c r="H2088" s="4" t="s">
        <v>23</v>
      </c>
      <c r="I2088" s="4">
        <v>2573</v>
      </c>
      <c r="J2088" s="4">
        <v>2587</v>
      </c>
      <c r="K2088" s="4">
        <v>2573</v>
      </c>
      <c r="L2088" s="4">
        <v>2586</v>
      </c>
      <c r="M2088" s="8">
        <v>2586</v>
      </c>
      <c r="N2088" s="5">
        <v>2587</v>
      </c>
      <c r="O2088" s="6"/>
      <c r="P2088" s="6"/>
      <c r="Q2088" s="7"/>
      <c r="R2088" s="8"/>
      <c r="S2088" s="8"/>
      <c r="T2088" s="8"/>
      <c r="U2088" s="14"/>
      <c r="V2088" s="8"/>
      <c r="W2088" s="8"/>
      <c r="X2088" s="8"/>
      <c r="Y2088" s="8"/>
      <c r="Z2088" s="8"/>
      <c r="AA2088" s="8"/>
      <c r="AB2088" s="8"/>
      <c r="AC2088" s="8"/>
    </row>
    <row r="2089" spans="1:29" x14ac:dyDescent="0.3">
      <c r="A2089" s="4">
        <v>5000</v>
      </c>
      <c r="B2089" s="4">
        <v>100</v>
      </c>
      <c r="C2089" s="4">
        <v>0.75</v>
      </c>
      <c r="D2089" s="4" t="s">
        <v>21</v>
      </c>
      <c r="E2089" s="4" t="s">
        <v>110</v>
      </c>
      <c r="F2089" s="4" t="s">
        <v>23</v>
      </c>
      <c r="G2089" s="4">
        <v>2432</v>
      </c>
      <c r="H2089" s="4" t="s">
        <v>23</v>
      </c>
      <c r="I2089" s="4">
        <v>2501</v>
      </c>
      <c r="J2089" s="4">
        <v>2522</v>
      </c>
      <c r="K2089" s="4">
        <v>2501</v>
      </c>
      <c r="L2089" s="4">
        <v>2522</v>
      </c>
      <c r="M2089" s="8">
        <v>2522</v>
      </c>
      <c r="N2089" s="5">
        <v>2522</v>
      </c>
      <c r="O2089" s="6"/>
      <c r="P2089" s="6"/>
      <c r="Q2089" s="7"/>
      <c r="R2089" s="8"/>
      <c r="S2089" s="8"/>
      <c r="T2089" s="8"/>
      <c r="U2089" s="14"/>
      <c r="V2089" s="8"/>
      <c r="W2089" s="8"/>
      <c r="X2089" s="8"/>
      <c r="Y2089" s="8"/>
      <c r="Z2089" s="8"/>
      <c r="AA2089" s="8"/>
      <c r="AB2089" s="8"/>
      <c r="AC2089" s="8"/>
    </row>
    <row r="2090" spans="1:29" x14ac:dyDescent="0.3">
      <c r="A2090" s="4">
        <v>5000</v>
      </c>
      <c r="B2090" s="4">
        <v>100</v>
      </c>
      <c r="C2090" s="4">
        <v>0.75</v>
      </c>
      <c r="D2090" s="4" t="s">
        <v>21</v>
      </c>
      <c r="E2090" s="4" t="s">
        <v>111</v>
      </c>
      <c r="F2090" s="4" t="s">
        <v>23</v>
      </c>
      <c r="G2090" s="4">
        <v>2449</v>
      </c>
      <c r="H2090" s="4" t="s">
        <v>23</v>
      </c>
      <c r="I2090" s="4">
        <v>2519</v>
      </c>
      <c r="J2090" s="4">
        <v>2533</v>
      </c>
      <c r="K2090" s="4">
        <v>2519</v>
      </c>
      <c r="L2090" s="4">
        <v>2531</v>
      </c>
      <c r="M2090" s="8">
        <v>2531</v>
      </c>
      <c r="N2090" s="5">
        <v>2533</v>
      </c>
      <c r="O2090" s="6"/>
      <c r="P2090" s="6"/>
      <c r="Q2090" s="7"/>
      <c r="R2090" s="8"/>
      <c r="S2090" s="8"/>
      <c r="T2090" s="8"/>
      <c r="U2090" s="14"/>
      <c r="V2090" s="8"/>
      <c r="W2090" s="8"/>
      <c r="X2090" s="8"/>
      <c r="Y2090" s="8"/>
      <c r="Z2090" s="8"/>
      <c r="AA2090" s="8"/>
      <c r="AB2090" s="8"/>
      <c r="AC2090" s="8"/>
    </row>
    <row r="2091" spans="1:29" x14ac:dyDescent="0.3">
      <c r="A2091" s="4">
        <v>5000</v>
      </c>
      <c r="B2091" s="4">
        <v>100</v>
      </c>
      <c r="C2091" s="4">
        <v>0.75</v>
      </c>
      <c r="D2091" s="4" t="s">
        <v>21</v>
      </c>
      <c r="E2091" s="4" t="s">
        <v>112</v>
      </c>
      <c r="F2091" s="4" t="s">
        <v>23</v>
      </c>
      <c r="G2091" s="4">
        <v>2480</v>
      </c>
      <c r="H2091" s="4" t="s">
        <v>23</v>
      </c>
      <c r="I2091" s="4">
        <v>2556</v>
      </c>
      <c r="J2091" s="4">
        <v>2575</v>
      </c>
      <c r="K2091" s="4">
        <v>2556</v>
      </c>
      <c r="L2091" s="4">
        <v>2575</v>
      </c>
      <c r="M2091" s="8">
        <v>2575</v>
      </c>
      <c r="N2091" s="5">
        <v>2575</v>
      </c>
      <c r="O2091" s="6"/>
      <c r="P2091" s="6"/>
      <c r="Q2091" s="7"/>
      <c r="R2091" s="8"/>
      <c r="S2091" s="8"/>
      <c r="T2091" s="8"/>
      <c r="U2091" s="14"/>
      <c r="V2091" s="8"/>
      <c r="W2091" s="8"/>
      <c r="X2091" s="8"/>
      <c r="Y2091" s="8"/>
      <c r="Z2091" s="8"/>
      <c r="AA2091" s="8"/>
      <c r="AB2091" s="8"/>
      <c r="AC2091" s="8"/>
    </row>
    <row r="2092" spans="1:29" x14ac:dyDescent="0.3">
      <c r="A2092" s="4">
        <v>5000</v>
      </c>
      <c r="B2092" s="4">
        <v>100</v>
      </c>
      <c r="C2092" s="4">
        <v>0.75</v>
      </c>
      <c r="D2092" s="4" t="s">
        <v>21</v>
      </c>
      <c r="E2092" s="4" t="s">
        <v>113</v>
      </c>
      <c r="F2092" s="4" t="s">
        <v>23</v>
      </c>
      <c r="G2092" s="4">
        <v>2476</v>
      </c>
      <c r="H2092" s="4" t="s">
        <v>23</v>
      </c>
      <c r="I2092" s="4">
        <v>2534</v>
      </c>
      <c r="J2092" s="4">
        <v>2564</v>
      </c>
      <c r="K2092" s="4">
        <v>2534</v>
      </c>
      <c r="L2092" s="4">
        <v>2564</v>
      </c>
      <c r="M2092" s="8">
        <v>2563</v>
      </c>
      <c r="N2092" s="5">
        <v>2564</v>
      </c>
      <c r="O2092" s="6"/>
      <c r="P2092" s="6"/>
      <c r="Q2092" s="7"/>
      <c r="R2092" s="8"/>
      <c r="S2092" s="8"/>
      <c r="T2092" s="8"/>
      <c r="U2092" s="14"/>
      <c r="V2092" s="8"/>
      <c r="W2092" s="8"/>
      <c r="X2092" s="8"/>
      <c r="Y2092" s="8"/>
      <c r="Z2092" s="8"/>
      <c r="AA2092" s="8"/>
      <c r="AB2092" s="8"/>
      <c r="AC2092" s="8"/>
    </row>
    <row r="2093" spans="1:29" x14ac:dyDescent="0.3">
      <c r="A2093" s="4">
        <v>5000</v>
      </c>
      <c r="B2093" s="4">
        <v>100</v>
      </c>
      <c r="C2093" s="4">
        <v>0.75</v>
      </c>
      <c r="D2093" s="4" t="s">
        <v>21</v>
      </c>
      <c r="E2093" s="4" t="s">
        <v>114</v>
      </c>
      <c r="F2093" s="4" t="s">
        <v>23</v>
      </c>
      <c r="G2093" s="4">
        <v>2392</v>
      </c>
      <c r="H2093" s="4" t="s">
        <v>23</v>
      </c>
      <c r="I2093" s="4">
        <v>2478</v>
      </c>
      <c r="J2093" s="4">
        <v>2487</v>
      </c>
      <c r="K2093" s="4">
        <v>2478</v>
      </c>
      <c r="L2093" s="4">
        <v>2487</v>
      </c>
      <c r="M2093" s="8">
        <v>2487</v>
      </c>
      <c r="N2093" s="5">
        <v>2487</v>
      </c>
      <c r="O2093" s="6"/>
      <c r="P2093" s="6"/>
      <c r="Q2093" s="7"/>
      <c r="R2093" s="8"/>
      <c r="S2093" s="8"/>
      <c r="T2093" s="8"/>
      <c r="U2093" s="14"/>
      <c r="V2093" s="8"/>
      <c r="W2093" s="8"/>
      <c r="X2093" s="8"/>
      <c r="Y2093" s="8"/>
      <c r="Z2093" s="8"/>
      <c r="AA2093" s="8"/>
      <c r="AB2093" s="8"/>
      <c r="AC2093" s="8"/>
    </row>
    <row r="2094" spans="1:29" x14ac:dyDescent="0.3">
      <c r="A2094" s="4">
        <v>5000</v>
      </c>
      <c r="B2094" s="4">
        <v>100</v>
      </c>
      <c r="C2094" s="4">
        <v>0.75</v>
      </c>
      <c r="D2094" s="4" t="s">
        <v>21</v>
      </c>
      <c r="E2094" s="4" t="s">
        <v>115</v>
      </c>
      <c r="F2094" s="4" t="s">
        <v>23</v>
      </c>
      <c r="G2094" s="4">
        <v>2494</v>
      </c>
      <c r="H2094" s="4" t="s">
        <v>23</v>
      </c>
      <c r="I2094" s="4">
        <v>2567</v>
      </c>
      <c r="J2094" s="4">
        <v>2584</v>
      </c>
      <c r="K2094" s="4">
        <v>2567</v>
      </c>
      <c r="L2094" s="4">
        <v>2584</v>
      </c>
      <c r="M2094" s="8">
        <v>2584</v>
      </c>
      <c r="N2094" s="5">
        <v>2584</v>
      </c>
      <c r="O2094" s="6"/>
      <c r="P2094" s="6"/>
      <c r="Q2094" s="7"/>
      <c r="R2094" s="8"/>
      <c r="S2094" s="8"/>
      <c r="T2094" s="8"/>
      <c r="U2094" s="14"/>
      <c r="V2094" s="8"/>
      <c r="W2094" s="8"/>
      <c r="X2094" s="8"/>
      <c r="Y2094" s="8"/>
      <c r="Z2094" s="8"/>
      <c r="AA2094" s="8"/>
      <c r="AB2094" s="8"/>
      <c r="AC2094" s="8"/>
    </row>
    <row r="2095" spans="1:29" x14ac:dyDescent="0.3">
      <c r="A2095" s="4">
        <v>5000</v>
      </c>
      <c r="B2095" s="4">
        <v>100</v>
      </c>
      <c r="C2095" s="4">
        <v>0.75</v>
      </c>
      <c r="D2095" s="4" t="s">
        <v>21</v>
      </c>
      <c r="E2095" s="4" t="s">
        <v>116</v>
      </c>
      <c r="F2095" s="4" t="s">
        <v>23</v>
      </c>
      <c r="G2095" s="4">
        <v>2574</v>
      </c>
      <c r="H2095" s="4" t="s">
        <v>23</v>
      </c>
      <c r="I2095" s="4">
        <v>2655</v>
      </c>
      <c r="J2095" s="4">
        <v>2667</v>
      </c>
      <c r="K2095" s="4">
        <v>2655</v>
      </c>
      <c r="L2095" s="4">
        <v>2667</v>
      </c>
      <c r="M2095" s="8">
        <v>2666</v>
      </c>
      <c r="N2095" s="5">
        <v>2667</v>
      </c>
      <c r="O2095" s="6"/>
      <c r="P2095" s="6"/>
      <c r="Q2095" s="7"/>
      <c r="R2095" s="8"/>
      <c r="S2095" s="8"/>
      <c r="T2095" s="8"/>
      <c r="U2095" s="14"/>
      <c r="V2095" s="8"/>
      <c r="W2095" s="8"/>
      <c r="X2095" s="8"/>
      <c r="Y2095" s="8"/>
      <c r="Z2095" s="8"/>
      <c r="AA2095" s="8"/>
      <c r="AB2095" s="8"/>
      <c r="AC2095" s="8"/>
    </row>
    <row r="2096" spans="1:29" x14ac:dyDescent="0.3">
      <c r="A2096" s="4">
        <v>5000</v>
      </c>
      <c r="B2096" s="4">
        <v>100</v>
      </c>
      <c r="C2096" s="4">
        <v>0.75</v>
      </c>
      <c r="D2096" s="4" t="s">
        <v>21</v>
      </c>
      <c r="E2096" s="4" t="s">
        <v>117</v>
      </c>
      <c r="F2096" s="4" t="s">
        <v>23</v>
      </c>
      <c r="G2096" s="4">
        <v>2518</v>
      </c>
      <c r="H2096" s="4" t="s">
        <v>23</v>
      </c>
      <c r="I2096" s="4">
        <v>2606</v>
      </c>
      <c r="J2096" s="4">
        <v>2613</v>
      </c>
      <c r="K2096" s="4">
        <v>2606</v>
      </c>
      <c r="L2096" s="4">
        <v>2613</v>
      </c>
      <c r="M2096" s="8">
        <v>2613</v>
      </c>
      <c r="N2096" s="5">
        <v>2613</v>
      </c>
      <c r="O2096" s="6"/>
      <c r="P2096" s="6"/>
      <c r="Q2096" s="7"/>
      <c r="R2096" s="8"/>
      <c r="S2096" s="8"/>
      <c r="T2096" s="8"/>
      <c r="U2096" s="14"/>
      <c r="V2096" s="8"/>
      <c r="W2096" s="8"/>
      <c r="X2096" s="8"/>
      <c r="Y2096" s="8"/>
      <c r="Z2096" s="8"/>
      <c r="AA2096" s="8"/>
      <c r="AB2096" s="8"/>
      <c r="AC2096" s="8"/>
    </row>
    <row r="2097" spans="1:29" x14ac:dyDescent="0.3">
      <c r="A2097" s="4">
        <v>5000</v>
      </c>
      <c r="B2097" s="4">
        <v>100</v>
      </c>
      <c r="C2097" s="4">
        <v>0.75</v>
      </c>
      <c r="D2097" s="4" t="s">
        <v>21</v>
      </c>
      <c r="E2097" s="4" t="s">
        <v>118</v>
      </c>
      <c r="F2097" s="4" t="s">
        <v>23</v>
      </c>
      <c r="G2097" s="4">
        <v>2501</v>
      </c>
      <c r="H2097" s="4" t="s">
        <v>23</v>
      </c>
      <c r="I2097" s="4">
        <v>2574</v>
      </c>
      <c r="J2097" s="4">
        <v>2586</v>
      </c>
      <c r="K2097" s="4">
        <v>2574</v>
      </c>
      <c r="L2097" s="4">
        <v>2585</v>
      </c>
      <c r="M2097" s="8">
        <v>2585</v>
      </c>
      <c r="N2097" s="5">
        <v>2586</v>
      </c>
      <c r="O2097" s="6"/>
      <c r="P2097" s="6"/>
      <c r="Q2097" s="7"/>
      <c r="R2097" s="8"/>
      <c r="S2097" s="8"/>
      <c r="T2097" s="8"/>
      <c r="U2097" s="14"/>
      <c r="V2097" s="8"/>
      <c r="W2097" s="8"/>
      <c r="X2097" s="8"/>
      <c r="Y2097" s="8"/>
      <c r="Z2097" s="8"/>
      <c r="AA2097" s="8"/>
      <c r="AB2097" s="8"/>
      <c r="AC2097" s="8"/>
    </row>
    <row r="2098" spans="1:29" x14ac:dyDescent="0.3">
      <c r="A2098" s="4">
        <v>5000</v>
      </c>
      <c r="B2098" s="4">
        <v>100</v>
      </c>
      <c r="C2098" s="4">
        <v>0.75</v>
      </c>
      <c r="D2098" s="4" t="s">
        <v>21</v>
      </c>
      <c r="E2098" s="4" t="s">
        <v>119</v>
      </c>
      <c r="F2098" s="4" t="s">
        <v>23</v>
      </c>
      <c r="G2098" s="4">
        <v>2459</v>
      </c>
      <c r="H2098" s="4" t="s">
        <v>23</v>
      </c>
      <c r="I2098" s="4">
        <v>2530</v>
      </c>
      <c r="J2098" s="4">
        <v>2544</v>
      </c>
      <c r="K2098" s="4">
        <v>2530</v>
      </c>
      <c r="L2098" s="4">
        <v>2542</v>
      </c>
      <c r="M2098" s="8">
        <v>2543</v>
      </c>
      <c r="N2098" s="5">
        <v>2544</v>
      </c>
      <c r="O2098" s="6"/>
      <c r="P2098" s="6"/>
      <c r="Q2098" s="7"/>
      <c r="R2098" s="8"/>
      <c r="S2098" s="8"/>
      <c r="T2098" s="8"/>
      <c r="U2098" s="14"/>
      <c r="V2098" s="8"/>
      <c r="W2098" s="8"/>
      <c r="X2098" s="8"/>
      <c r="Y2098" s="8"/>
      <c r="Z2098" s="8"/>
      <c r="AA2098" s="8"/>
      <c r="AB2098" s="8"/>
      <c r="AC2098" s="8"/>
    </row>
    <row r="2099" spans="1:29" x14ac:dyDescent="0.3">
      <c r="A2099" s="4">
        <v>5000</v>
      </c>
      <c r="B2099" s="4">
        <v>100</v>
      </c>
      <c r="C2099" s="4">
        <v>0.75</v>
      </c>
      <c r="D2099" s="4" t="s">
        <v>21</v>
      </c>
      <c r="E2099" s="4" t="s">
        <v>120</v>
      </c>
      <c r="F2099" s="4" t="s">
        <v>23</v>
      </c>
      <c r="G2099" s="4">
        <v>2436</v>
      </c>
      <c r="H2099" s="4" t="s">
        <v>23</v>
      </c>
      <c r="I2099" s="4">
        <v>2496</v>
      </c>
      <c r="J2099" s="4">
        <v>2522</v>
      </c>
      <c r="K2099" s="4">
        <v>2496</v>
      </c>
      <c r="L2099" s="4">
        <v>2522</v>
      </c>
      <c r="M2099" s="8">
        <v>2522</v>
      </c>
      <c r="N2099" s="5">
        <v>2522</v>
      </c>
      <c r="O2099" s="6"/>
      <c r="P2099" s="6"/>
      <c r="Q2099" s="7"/>
      <c r="R2099" s="8"/>
      <c r="S2099" s="8"/>
      <c r="T2099" s="8"/>
      <c r="U2099" s="14"/>
      <c r="V2099" s="8"/>
      <c r="W2099" s="8"/>
      <c r="X2099" s="8"/>
      <c r="Y2099" s="8"/>
      <c r="Z2099" s="8"/>
      <c r="AA2099" s="8"/>
      <c r="AB2099" s="8"/>
      <c r="AC2099" s="8"/>
    </row>
    <row r="2100" spans="1:29" x14ac:dyDescent="0.3">
      <c r="A2100" s="4">
        <v>5000</v>
      </c>
      <c r="B2100" s="4">
        <v>100</v>
      </c>
      <c r="C2100" s="4">
        <v>0.75</v>
      </c>
      <c r="D2100" s="4" t="s">
        <v>21</v>
      </c>
      <c r="E2100" s="4" t="s">
        <v>121</v>
      </c>
      <c r="F2100" s="4" t="s">
        <v>23</v>
      </c>
      <c r="G2100" s="4">
        <v>2446</v>
      </c>
      <c r="H2100" s="4" t="s">
        <v>23</v>
      </c>
      <c r="I2100" s="4">
        <v>2528</v>
      </c>
      <c r="J2100" s="4">
        <v>2540</v>
      </c>
      <c r="K2100" s="4">
        <v>2528</v>
      </c>
      <c r="L2100" s="4">
        <v>2539</v>
      </c>
      <c r="M2100" s="8">
        <v>2538</v>
      </c>
      <c r="N2100" s="5">
        <v>2540</v>
      </c>
      <c r="O2100" s="6"/>
      <c r="P2100" s="6"/>
      <c r="Q2100" s="7"/>
      <c r="R2100" s="8"/>
      <c r="S2100" s="8"/>
      <c r="T2100" s="8"/>
      <c r="U2100" s="14"/>
      <c r="V2100" s="8"/>
      <c r="W2100" s="8"/>
      <c r="X2100" s="8"/>
      <c r="Y2100" s="8"/>
      <c r="Z2100" s="8"/>
      <c r="AA2100" s="8"/>
      <c r="AB2100" s="8"/>
      <c r="AC2100" s="8"/>
    </row>
    <row r="2101" spans="1:29" x14ac:dyDescent="0.3">
      <c r="A2101" s="4">
        <v>5000</v>
      </c>
      <c r="B2101" s="4">
        <v>100</v>
      </c>
      <c r="C2101" s="4">
        <v>0.75</v>
      </c>
      <c r="D2101" s="4" t="s">
        <v>21</v>
      </c>
      <c r="E2101" s="4" t="s">
        <v>122</v>
      </c>
      <c r="F2101" s="4" t="s">
        <v>23</v>
      </c>
      <c r="G2101" s="4">
        <v>2451</v>
      </c>
      <c r="H2101" s="4" t="s">
        <v>23</v>
      </c>
      <c r="I2101" s="4">
        <v>2515</v>
      </c>
      <c r="J2101" s="4">
        <v>2542</v>
      </c>
      <c r="K2101" s="4">
        <v>2515</v>
      </c>
      <c r="L2101" s="4">
        <v>2542</v>
      </c>
      <c r="M2101" s="8">
        <v>2542</v>
      </c>
      <c r="N2101" s="5">
        <v>2542</v>
      </c>
      <c r="O2101" s="6"/>
      <c r="P2101" s="6"/>
      <c r="Q2101" s="7"/>
      <c r="R2101" s="8"/>
      <c r="S2101" s="8"/>
      <c r="T2101" s="8"/>
      <c r="U2101" s="14"/>
      <c r="V2101" s="8"/>
      <c r="W2101" s="8"/>
      <c r="X2101" s="8"/>
      <c r="Y2101" s="8"/>
      <c r="Z2101" s="8"/>
      <c r="AA2101" s="8"/>
      <c r="AB2101" s="8"/>
      <c r="AC2101" s="8"/>
    </row>
    <row r="2102" spans="1:29" s="8" customFormat="1" x14ac:dyDescent="0.3">
      <c r="A2102" s="9">
        <v>5000</v>
      </c>
      <c r="B2102" s="9">
        <v>100</v>
      </c>
      <c r="C2102" s="9">
        <v>0.25</v>
      </c>
      <c r="D2102" s="9" t="s">
        <v>123</v>
      </c>
      <c r="E2102" s="9" t="s">
        <v>199</v>
      </c>
      <c r="F2102" s="9" t="s">
        <v>23</v>
      </c>
      <c r="G2102" s="9">
        <v>37</v>
      </c>
      <c r="H2102" s="9" t="s">
        <v>23</v>
      </c>
      <c r="I2102" s="9">
        <v>-61</v>
      </c>
      <c r="J2102" s="9">
        <v>38</v>
      </c>
      <c r="K2102" s="9">
        <v>-61</v>
      </c>
      <c r="L2102" s="9">
        <v>36</v>
      </c>
      <c r="M2102" s="9">
        <v>36</v>
      </c>
      <c r="N2102" s="11">
        <v>38</v>
      </c>
      <c r="O2102" s="12"/>
      <c r="P2102" s="12"/>
      <c r="Q2102" s="13"/>
      <c r="R2102" s="8">
        <f t="shared" ref="R2102" si="915">A2102</f>
        <v>5000</v>
      </c>
      <c r="S2102" s="8">
        <f t="shared" ref="S2102" si="916">B2102</f>
        <v>100</v>
      </c>
      <c r="T2102" s="8">
        <f t="shared" ref="T2102" si="917">C2102</f>
        <v>0.25</v>
      </c>
      <c r="U2102" s="8" t="str">
        <f t="shared" ref="U2102" si="918">D2102</f>
        <v>ER</v>
      </c>
      <c r="V2102" s="8">
        <f t="shared" ref="V2102" si="919">AVERAGE(G2102:G2126)</f>
        <v>39.64</v>
      </c>
      <c r="W2102" s="8" t="e">
        <f t="shared" ref="W2102" si="920">AVERAGE(H2102:H2126)</f>
        <v>#DIV/0!</v>
      </c>
      <c r="X2102" s="8">
        <f t="shared" ref="X2102" si="921">AVERAGE(I2102:I2126)</f>
        <v>-43.48</v>
      </c>
      <c r="Y2102" s="8">
        <f t="shared" ref="Y2102" si="922">AVERAGE(J2102:J2126)</f>
        <v>39.96</v>
      </c>
      <c r="Z2102" s="8">
        <f t="shared" ref="Z2102" si="923">AVERAGE(K2102:K2126)</f>
        <v>-43.48</v>
      </c>
      <c r="AA2102" s="8">
        <f t="shared" ref="AA2102" si="924">AVERAGE(L2102:L2126)</f>
        <v>38.72</v>
      </c>
      <c r="AB2102" s="8">
        <f t="shared" ref="AB2102:AC2102" si="925">AVERAGE(M2102:M2126)</f>
        <v>38.6</v>
      </c>
      <c r="AC2102" s="8">
        <f t="shared" si="925"/>
        <v>39.96</v>
      </c>
    </row>
    <row r="2103" spans="1:29" s="8" customFormat="1" x14ac:dyDescent="0.3">
      <c r="A2103" s="9">
        <v>5000</v>
      </c>
      <c r="B2103" s="9">
        <v>100</v>
      </c>
      <c r="C2103" s="9">
        <v>0.25</v>
      </c>
      <c r="D2103" s="9" t="s">
        <v>123</v>
      </c>
      <c r="E2103" s="9" t="s">
        <v>200</v>
      </c>
      <c r="F2103" s="9" t="s">
        <v>23</v>
      </c>
      <c r="G2103" s="9">
        <v>37</v>
      </c>
      <c r="H2103" s="9" t="s">
        <v>23</v>
      </c>
      <c r="I2103" s="9">
        <v>-47</v>
      </c>
      <c r="J2103" s="9">
        <v>37</v>
      </c>
      <c r="K2103" s="9">
        <v>-47</v>
      </c>
      <c r="L2103" s="9">
        <v>36</v>
      </c>
      <c r="M2103" s="8">
        <v>36</v>
      </c>
      <c r="N2103" s="11">
        <v>37</v>
      </c>
      <c r="O2103" s="12"/>
      <c r="P2103" s="12"/>
      <c r="Q2103" s="13"/>
      <c r="U2103" s="14"/>
    </row>
    <row r="2104" spans="1:29" s="8" customFormat="1" x14ac:dyDescent="0.3">
      <c r="A2104" s="9">
        <v>5000</v>
      </c>
      <c r="B2104" s="9">
        <v>100</v>
      </c>
      <c r="C2104" s="9">
        <v>0.25</v>
      </c>
      <c r="D2104" s="9" t="s">
        <v>123</v>
      </c>
      <c r="E2104" s="9" t="s">
        <v>201</v>
      </c>
      <c r="F2104" s="9" t="s">
        <v>23</v>
      </c>
      <c r="G2104" s="9">
        <v>40</v>
      </c>
      <c r="H2104" s="9" t="s">
        <v>23</v>
      </c>
      <c r="I2104" s="9">
        <v>-55</v>
      </c>
      <c r="J2104" s="9">
        <v>40</v>
      </c>
      <c r="K2104" s="9">
        <v>-55</v>
      </c>
      <c r="L2104" s="9">
        <v>38</v>
      </c>
      <c r="M2104" s="8">
        <v>38</v>
      </c>
      <c r="N2104" s="11">
        <v>40</v>
      </c>
      <c r="O2104" s="12"/>
      <c r="P2104" s="12"/>
      <c r="Q2104" s="13"/>
      <c r="U2104" s="14"/>
    </row>
    <row r="2105" spans="1:29" s="8" customFormat="1" x14ac:dyDescent="0.3">
      <c r="A2105" s="9">
        <v>5000</v>
      </c>
      <c r="B2105" s="9">
        <v>100</v>
      </c>
      <c r="C2105" s="9">
        <v>0.25</v>
      </c>
      <c r="D2105" s="9" t="s">
        <v>123</v>
      </c>
      <c r="E2105" s="9" t="s">
        <v>202</v>
      </c>
      <c r="F2105" s="9" t="s">
        <v>23</v>
      </c>
      <c r="G2105" s="9">
        <v>42</v>
      </c>
      <c r="H2105" s="9" t="s">
        <v>23</v>
      </c>
      <c r="I2105" s="9">
        <v>-50</v>
      </c>
      <c r="J2105" s="9">
        <v>43</v>
      </c>
      <c r="K2105" s="9">
        <v>-50</v>
      </c>
      <c r="L2105" s="9">
        <v>41</v>
      </c>
      <c r="M2105" s="8">
        <v>41</v>
      </c>
      <c r="N2105" s="11">
        <v>43</v>
      </c>
      <c r="O2105" s="12"/>
      <c r="P2105" s="12"/>
      <c r="Q2105" s="13"/>
      <c r="U2105" s="14"/>
    </row>
    <row r="2106" spans="1:29" s="8" customFormat="1" x14ac:dyDescent="0.3">
      <c r="A2106" s="9">
        <v>5000</v>
      </c>
      <c r="B2106" s="9">
        <v>100</v>
      </c>
      <c r="C2106" s="9">
        <v>0.25</v>
      </c>
      <c r="D2106" s="9" t="s">
        <v>123</v>
      </c>
      <c r="E2106" s="9" t="s">
        <v>203</v>
      </c>
      <c r="F2106" s="9" t="s">
        <v>23</v>
      </c>
      <c r="G2106" s="9">
        <v>44</v>
      </c>
      <c r="H2106" s="9" t="s">
        <v>23</v>
      </c>
      <c r="I2106" s="9">
        <v>-61</v>
      </c>
      <c r="J2106" s="9">
        <v>44</v>
      </c>
      <c r="K2106" s="9">
        <v>-61</v>
      </c>
      <c r="L2106" s="9">
        <v>38</v>
      </c>
      <c r="M2106" s="8">
        <v>41</v>
      </c>
      <c r="N2106" s="11">
        <v>44</v>
      </c>
      <c r="O2106" s="12"/>
      <c r="P2106" s="12"/>
      <c r="Q2106" s="13"/>
      <c r="U2106" s="14"/>
    </row>
    <row r="2107" spans="1:29" s="8" customFormat="1" x14ac:dyDescent="0.3">
      <c r="A2107" s="9">
        <v>5000</v>
      </c>
      <c r="B2107" s="9">
        <v>100</v>
      </c>
      <c r="C2107" s="9">
        <v>0.25</v>
      </c>
      <c r="D2107" s="9" t="s">
        <v>123</v>
      </c>
      <c r="E2107" s="9" t="s">
        <v>204</v>
      </c>
      <c r="F2107" s="9" t="s">
        <v>23</v>
      </c>
      <c r="G2107" s="9">
        <v>44</v>
      </c>
      <c r="H2107" s="9" t="s">
        <v>23</v>
      </c>
      <c r="I2107" s="9">
        <v>-36</v>
      </c>
      <c r="J2107" s="9">
        <v>44</v>
      </c>
      <c r="K2107" s="9">
        <v>-36</v>
      </c>
      <c r="L2107" s="9">
        <v>43</v>
      </c>
      <c r="M2107" s="8">
        <v>44</v>
      </c>
      <c r="N2107" s="11">
        <v>44</v>
      </c>
      <c r="O2107" s="12"/>
      <c r="P2107" s="12"/>
      <c r="Q2107" s="13"/>
      <c r="U2107" s="14"/>
    </row>
    <row r="2108" spans="1:29" s="8" customFormat="1" x14ac:dyDescent="0.3">
      <c r="A2108" s="9">
        <v>5000</v>
      </c>
      <c r="B2108" s="9">
        <v>100</v>
      </c>
      <c r="C2108" s="9">
        <v>0.25</v>
      </c>
      <c r="D2108" s="9" t="s">
        <v>123</v>
      </c>
      <c r="E2108" s="9" t="s">
        <v>205</v>
      </c>
      <c r="F2108" s="9" t="s">
        <v>23</v>
      </c>
      <c r="G2108" s="9">
        <v>24</v>
      </c>
      <c r="H2108" s="9" t="s">
        <v>23</v>
      </c>
      <c r="I2108" s="9">
        <v>-68</v>
      </c>
      <c r="J2108" s="9">
        <v>24</v>
      </c>
      <c r="K2108" s="9">
        <v>-68</v>
      </c>
      <c r="L2108" s="9">
        <v>24</v>
      </c>
      <c r="M2108" s="8">
        <v>23</v>
      </c>
      <c r="N2108" s="11">
        <v>24</v>
      </c>
      <c r="O2108" s="12"/>
      <c r="P2108" s="12"/>
      <c r="Q2108" s="13"/>
      <c r="U2108" s="14"/>
    </row>
    <row r="2109" spans="1:29" s="8" customFormat="1" x14ac:dyDescent="0.3">
      <c r="A2109" s="9">
        <v>5000</v>
      </c>
      <c r="B2109" s="9">
        <v>100</v>
      </c>
      <c r="C2109" s="9">
        <v>0.25</v>
      </c>
      <c r="D2109" s="9" t="s">
        <v>123</v>
      </c>
      <c r="E2109" s="9" t="s">
        <v>206</v>
      </c>
      <c r="F2109" s="9" t="s">
        <v>23</v>
      </c>
      <c r="G2109" s="9">
        <v>49</v>
      </c>
      <c r="H2109" s="9" t="s">
        <v>23</v>
      </c>
      <c r="I2109" s="9">
        <v>-41</v>
      </c>
      <c r="J2109" s="9">
        <v>50</v>
      </c>
      <c r="K2109" s="9">
        <v>-41</v>
      </c>
      <c r="L2109" s="9">
        <v>49</v>
      </c>
      <c r="M2109" s="8">
        <v>49</v>
      </c>
      <c r="N2109" s="11">
        <v>50</v>
      </c>
      <c r="O2109" s="12"/>
      <c r="P2109" s="12"/>
      <c r="Q2109" s="13"/>
      <c r="U2109" s="14"/>
    </row>
    <row r="2110" spans="1:29" s="8" customFormat="1" x14ac:dyDescent="0.3">
      <c r="A2110" s="9">
        <v>5000</v>
      </c>
      <c r="B2110" s="9">
        <v>100</v>
      </c>
      <c r="C2110" s="9">
        <v>0.25</v>
      </c>
      <c r="D2110" s="9" t="s">
        <v>123</v>
      </c>
      <c r="E2110" s="9" t="s">
        <v>207</v>
      </c>
      <c r="F2110" s="9" t="s">
        <v>23</v>
      </c>
      <c r="G2110" s="9">
        <v>44</v>
      </c>
      <c r="H2110" s="9" t="s">
        <v>23</v>
      </c>
      <c r="I2110" s="9">
        <v>-22</v>
      </c>
      <c r="J2110" s="9">
        <v>44</v>
      </c>
      <c r="K2110" s="9">
        <v>-22</v>
      </c>
      <c r="L2110" s="9">
        <v>42</v>
      </c>
      <c r="M2110" s="8">
        <v>43</v>
      </c>
      <c r="N2110" s="11">
        <v>44</v>
      </c>
      <c r="O2110" s="12"/>
      <c r="P2110" s="12"/>
      <c r="Q2110" s="13"/>
      <c r="U2110" s="14"/>
    </row>
    <row r="2111" spans="1:29" s="8" customFormat="1" x14ac:dyDescent="0.3">
      <c r="A2111" s="9">
        <v>5000</v>
      </c>
      <c r="B2111" s="9">
        <v>100</v>
      </c>
      <c r="C2111" s="9">
        <v>0.25</v>
      </c>
      <c r="D2111" s="9" t="s">
        <v>123</v>
      </c>
      <c r="E2111" s="9" t="s">
        <v>208</v>
      </c>
      <c r="F2111" s="9" t="s">
        <v>23</v>
      </c>
      <c r="G2111" s="9">
        <v>55</v>
      </c>
      <c r="H2111" s="9" t="s">
        <v>23</v>
      </c>
      <c r="I2111" s="9">
        <v>-56</v>
      </c>
      <c r="J2111" s="9">
        <v>57</v>
      </c>
      <c r="K2111" s="9">
        <v>-56</v>
      </c>
      <c r="L2111" s="9">
        <v>56</v>
      </c>
      <c r="M2111" s="8">
        <v>55</v>
      </c>
      <c r="N2111" s="11">
        <v>57</v>
      </c>
      <c r="O2111" s="12"/>
      <c r="P2111" s="12"/>
      <c r="Q2111" s="13"/>
      <c r="U2111" s="14"/>
    </row>
    <row r="2112" spans="1:29" s="8" customFormat="1" x14ac:dyDescent="0.3">
      <c r="A2112" s="9">
        <v>5000</v>
      </c>
      <c r="B2112" s="9">
        <v>100</v>
      </c>
      <c r="C2112" s="9">
        <v>0.25</v>
      </c>
      <c r="D2112" s="9" t="s">
        <v>123</v>
      </c>
      <c r="E2112" s="9" t="s">
        <v>209</v>
      </c>
      <c r="F2112" s="9" t="s">
        <v>23</v>
      </c>
      <c r="G2112" s="9">
        <v>45</v>
      </c>
      <c r="H2112" s="9" t="s">
        <v>23</v>
      </c>
      <c r="I2112" s="9">
        <v>-40</v>
      </c>
      <c r="J2112" s="9">
        <v>45</v>
      </c>
      <c r="K2112" s="9">
        <v>-40</v>
      </c>
      <c r="L2112" s="9">
        <v>45</v>
      </c>
      <c r="M2112" s="8">
        <v>44</v>
      </c>
      <c r="N2112" s="11">
        <v>45</v>
      </c>
      <c r="O2112" s="12"/>
      <c r="P2112" s="12"/>
      <c r="Q2112" s="13"/>
      <c r="U2112" s="14"/>
    </row>
    <row r="2113" spans="1:29" s="8" customFormat="1" x14ac:dyDescent="0.3">
      <c r="A2113" s="9">
        <v>5000</v>
      </c>
      <c r="B2113" s="9">
        <v>100</v>
      </c>
      <c r="C2113" s="9">
        <v>0.25</v>
      </c>
      <c r="D2113" s="9" t="s">
        <v>123</v>
      </c>
      <c r="E2113" s="9" t="s">
        <v>210</v>
      </c>
      <c r="F2113" s="9" t="s">
        <v>23</v>
      </c>
      <c r="G2113" s="9">
        <v>46</v>
      </c>
      <c r="H2113" s="9" t="s">
        <v>23</v>
      </c>
      <c r="I2113" s="9">
        <v>-62</v>
      </c>
      <c r="J2113" s="9">
        <v>46</v>
      </c>
      <c r="K2113" s="9">
        <v>-62</v>
      </c>
      <c r="L2113" s="9">
        <v>44</v>
      </c>
      <c r="M2113" s="8">
        <v>45</v>
      </c>
      <c r="N2113" s="11">
        <v>46</v>
      </c>
      <c r="O2113" s="12"/>
      <c r="P2113" s="12"/>
      <c r="Q2113" s="13"/>
      <c r="U2113" s="14"/>
    </row>
    <row r="2114" spans="1:29" s="8" customFormat="1" x14ac:dyDescent="0.3">
      <c r="A2114" s="9">
        <v>5000</v>
      </c>
      <c r="B2114" s="9">
        <v>100</v>
      </c>
      <c r="C2114" s="9">
        <v>0.25</v>
      </c>
      <c r="D2114" s="9" t="s">
        <v>123</v>
      </c>
      <c r="E2114" s="9" t="s">
        <v>211</v>
      </c>
      <c r="F2114" s="9" t="s">
        <v>23</v>
      </c>
      <c r="G2114" s="9">
        <v>32</v>
      </c>
      <c r="H2114" s="9" t="s">
        <v>23</v>
      </c>
      <c r="I2114" s="9">
        <v>-30</v>
      </c>
      <c r="J2114" s="9">
        <v>32</v>
      </c>
      <c r="K2114" s="9">
        <v>-30</v>
      </c>
      <c r="L2114" s="9">
        <v>31</v>
      </c>
      <c r="M2114" s="8">
        <v>31</v>
      </c>
      <c r="N2114" s="11">
        <v>32</v>
      </c>
      <c r="O2114" s="12"/>
      <c r="P2114" s="12"/>
      <c r="Q2114" s="13"/>
      <c r="U2114" s="14"/>
    </row>
    <row r="2115" spans="1:29" s="8" customFormat="1" x14ac:dyDescent="0.3">
      <c r="A2115" s="9">
        <v>5000</v>
      </c>
      <c r="B2115" s="9">
        <v>100</v>
      </c>
      <c r="C2115" s="9">
        <v>0.25</v>
      </c>
      <c r="D2115" s="9" t="s">
        <v>123</v>
      </c>
      <c r="E2115" s="9" t="s">
        <v>212</v>
      </c>
      <c r="F2115" s="9" t="s">
        <v>23</v>
      </c>
      <c r="G2115" s="9">
        <v>33</v>
      </c>
      <c r="H2115" s="9" t="s">
        <v>23</v>
      </c>
      <c r="I2115" s="9">
        <v>-30</v>
      </c>
      <c r="J2115" s="9">
        <v>33</v>
      </c>
      <c r="K2115" s="9">
        <v>-30</v>
      </c>
      <c r="L2115" s="9">
        <v>33</v>
      </c>
      <c r="M2115" s="8">
        <v>32</v>
      </c>
      <c r="N2115" s="11">
        <v>33</v>
      </c>
      <c r="O2115" s="12"/>
      <c r="P2115" s="12"/>
      <c r="Q2115" s="13"/>
      <c r="U2115" s="14"/>
    </row>
    <row r="2116" spans="1:29" s="8" customFormat="1" x14ac:dyDescent="0.3">
      <c r="A2116" s="9">
        <v>5000</v>
      </c>
      <c r="B2116" s="9">
        <v>100</v>
      </c>
      <c r="C2116" s="9">
        <v>0.25</v>
      </c>
      <c r="D2116" s="9" t="s">
        <v>123</v>
      </c>
      <c r="E2116" s="9" t="s">
        <v>213</v>
      </c>
      <c r="F2116" s="9" t="s">
        <v>23</v>
      </c>
      <c r="G2116" s="9">
        <v>36</v>
      </c>
      <c r="H2116" s="9" t="s">
        <v>23</v>
      </c>
      <c r="I2116" s="9">
        <v>-45</v>
      </c>
      <c r="J2116" s="9">
        <v>36</v>
      </c>
      <c r="K2116" s="9">
        <v>-45</v>
      </c>
      <c r="L2116" s="9">
        <v>36</v>
      </c>
      <c r="M2116" s="8">
        <v>35</v>
      </c>
      <c r="N2116" s="11">
        <v>36</v>
      </c>
      <c r="O2116" s="12"/>
      <c r="P2116" s="12"/>
      <c r="Q2116" s="13"/>
      <c r="U2116" s="14"/>
    </row>
    <row r="2117" spans="1:29" s="8" customFormat="1" x14ac:dyDescent="0.3">
      <c r="A2117" s="9">
        <v>5000</v>
      </c>
      <c r="B2117" s="9">
        <v>100</v>
      </c>
      <c r="C2117" s="9">
        <v>0.25</v>
      </c>
      <c r="D2117" s="9" t="s">
        <v>123</v>
      </c>
      <c r="E2117" s="9" t="s">
        <v>214</v>
      </c>
      <c r="F2117" s="9" t="s">
        <v>23</v>
      </c>
      <c r="G2117" s="9">
        <v>37</v>
      </c>
      <c r="H2117" s="9" t="s">
        <v>23</v>
      </c>
      <c r="I2117" s="9">
        <v>-105</v>
      </c>
      <c r="J2117" s="9">
        <v>37</v>
      </c>
      <c r="K2117" s="9">
        <v>-105</v>
      </c>
      <c r="L2117" s="9">
        <v>36</v>
      </c>
      <c r="M2117" s="8">
        <v>35</v>
      </c>
      <c r="N2117" s="11">
        <v>37</v>
      </c>
      <c r="O2117" s="12"/>
      <c r="P2117" s="12"/>
      <c r="Q2117" s="13"/>
      <c r="U2117" s="14"/>
    </row>
    <row r="2118" spans="1:29" s="8" customFormat="1" x14ac:dyDescent="0.3">
      <c r="A2118" s="9">
        <v>5000</v>
      </c>
      <c r="B2118" s="9">
        <v>100</v>
      </c>
      <c r="C2118" s="9">
        <v>0.25</v>
      </c>
      <c r="D2118" s="9" t="s">
        <v>123</v>
      </c>
      <c r="E2118" s="9" t="s">
        <v>215</v>
      </c>
      <c r="F2118" s="9" t="s">
        <v>23</v>
      </c>
      <c r="G2118" s="9">
        <v>36</v>
      </c>
      <c r="H2118" s="9" t="s">
        <v>23</v>
      </c>
      <c r="I2118" s="9">
        <v>-55</v>
      </c>
      <c r="J2118" s="9">
        <v>37</v>
      </c>
      <c r="K2118" s="9">
        <v>-55</v>
      </c>
      <c r="L2118" s="9">
        <v>36</v>
      </c>
      <c r="M2118" s="8">
        <v>36</v>
      </c>
      <c r="N2118" s="11">
        <v>37</v>
      </c>
      <c r="O2118" s="12"/>
      <c r="P2118" s="12"/>
      <c r="Q2118" s="13"/>
      <c r="U2118" s="14"/>
    </row>
    <row r="2119" spans="1:29" s="8" customFormat="1" x14ac:dyDescent="0.3">
      <c r="A2119" s="9">
        <v>5000</v>
      </c>
      <c r="B2119" s="9">
        <v>100</v>
      </c>
      <c r="C2119" s="9">
        <v>0.25</v>
      </c>
      <c r="D2119" s="9" t="s">
        <v>123</v>
      </c>
      <c r="E2119" s="9" t="s">
        <v>216</v>
      </c>
      <c r="F2119" s="9" t="s">
        <v>23</v>
      </c>
      <c r="G2119" s="9">
        <v>43</v>
      </c>
      <c r="H2119" s="9" t="s">
        <v>23</v>
      </c>
      <c r="I2119" s="9">
        <v>-53</v>
      </c>
      <c r="J2119" s="9">
        <v>43</v>
      </c>
      <c r="K2119" s="9">
        <v>-53</v>
      </c>
      <c r="L2119" s="9">
        <v>43</v>
      </c>
      <c r="M2119" s="8">
        <v>42</v>
      </c>
      <c r="N2119" s="11">
        <v>43</v>
      </c>
      <c r="O2119" s="12"/>
      <c r="P2119" s="12"/>
      <c r="Q2119" s="13"/>
      <c r="U2119" s="14"/>
    </row>
    <row r="2120" spans="1:29" s="8" customFormat="1" x14ac:dyDescent="0.3">
      <c r="A2120" s="9">
        <v>5000</v>
      </c>
      <c r="B2120" s="9">
        <v>100</v>
      </c>
      <c r="C2120" s="9">
        <v>0.25</v>
      </c>
      <c r="D2120" s="9" t="s">
        <v>123</v>
      </c>
      <c r="E2120" s="9" t="s">
        <v>217</v>
      </c>
      <c r="F2120" s="9" t="s">
        <v>23</v>
      </c>
      <c r="G2120" s="9">
        <v>37</v>
      </c>
      <c r="H2120" s="9" t="s">
        <v>23</v>
      </c>
      <c r="I2120" s="9">
        <v>-7</v>
      </c>
      <c r="J2120" s="9">
        <v>37</v>
      </c>
      <c r="K2120" s="9">
        <v>-7</v>
      </c>
      <c r="L2120" s="9">
        <v>37</v>
      </c>
      <c r="M2120" s="8">
        <v>36</v>
      </c>
      <c r="N2120" s="11">
        <v>37</v>
      </c>
      <c r="O2120" s="12"/>
      <c r="P2120" s="12"/>
      <c r="Q2120" s="13"/>
      <c r="U2120" s="14"/>
    </row>
    <row r="2121" spans="1:29" s="8" customFormat="1" x14ac:dyDescent="0.3">
      <c r="A2121" s="9">
        <v>5000</v>
      </c>
      <c r="B2121" s="9">
        <v>100</v>
      </c>
      <c r="C2121" s="9">
        <v>0.25</v>
      </c>
      <c r="D2121" s="9" t="s">
        <v>123</v>
      </c>
      <c r="E2121" s="9" t="s">
        <v>218</v>
      </c>
      <c r="F2121" s="9" t="s">
        <v>23</v>
      </c>
      <c r="G2121" s="9">
        <v>30</v>
      </c>
      <c r="H2121" s="9" t="s">
        <v>23</v>
      </c>
      <c r="I2121" s="9">
        <v>-27</v>
      </c>
      <c r="J2121" s="9">
        <v>30</v>
      </c>
      <c r="K2121" s="9">
        <v>-27</v>
      </c>
      <c r="L2121" s="9">
        <v>29</v>
      </c>
      <c r="M2121" s="8">
        <v>28</v>
      </c>
      <c r="N2121" s="11">
        <v>30</v>
      </c>
      <c r="O2121" s="12"/>
      <c r="P2121" s="12"/>
      <c r="Q2121" s="13"/>
      <c r="U2121" s="14"/>
    </row>
    <row r="2122" spans="1:29" s="8" customFormat="1" x14ac:dyDescent="0.3">
      <c r="A2122" s="9">
        <v>5000</v>
      </c>
      <c r="B2122" s="9">
        <v>100</v>
      </c>
      <c r="C2122" s="9">
        <v>0.25</v>
      </c>
      <c r="D2122" s="9" t="s">
        <v>123</v>
      </c>
      <c r="E2122" s="9" t="s">
        <v>219</v>
      </c>
      <c r="F2122" s="9" t="s">
        <v>23</v>
      </c>
      <c r="G2122" s="9">
        <v>39</v>
      </c>
      <c r="H2122" s="9" t="s">
        <v>23</v>
      </c>
      <c r="I2122" s="9">
        <v>-12</v>
      </c>
      <c r="J2122" s="9">
        <v>40</v>
      </c>
      <c r="K2122" s="9">
        <v>-12</v>
      </c>
      <c r="L2122" s="9">
        <v>39</v>
      </c>
      <c r="M2122" s="8">
        <v>39</v>
      </c>
      <c r="N2122" s="11">
        <v>40</v>
      </c>
      <c r="O2122" s="12"/>
      <c r="P2122" s="12"/>
      <c r="Q2122" s="13"/>
      <c r="U2122" s="14"/>
    </row>
    <row r="2123" spans="1:29" s="8" customFormat="1" x14ac:dyDescent="0.3">
      <c r="A2123" s="9">
        <v>5000</v>
      </c>
      <c r="B2123" s="9">
        <v>100</v>
      </c>
      <c r="C2123" s="9">
        <v>0.25</v>
      </c>
      <c r="D2123" s="9" t="s">
        <v>123</v>
      </c>
      <c r="E2123" s="9" t="s">
        <v>220</v>
      </c>
      <c r="F2123" s="9" t="s">
        <v>23</v>
      </c>
      <c r="G2123" s="9">
        <v>39</v>
      </c>
      <c r="H2123" s="9" t="s">
        <v>23</v>
      </c>
      <c r="I2123" s="9">
        <v>-23</v>
      </c>
      <c r="J2123" s="9">
        <v>40</v>
      </c>
      <c r="K2123" s="9">
        <v>-23</v>
      </c>
      <c r="L2123" s="9">
        <v>39</v>
      </c>
      <c r="M2123" s="8">
        <v>38</v>
      </c>
      <c r="N2123" s="11">
        <v>40</v>
      </c>
      <c r="O2123" s="12"/>
      <c r="P2123" s="12"/>
      <c r="Q2123" s="13"/>
      <c r="U2123" s="14"/>
    </row>
    <row r="2124" spans="1:29" s="8" customFormat="1" x14ac:dyDescent="0.3">
      <c r="A2124" s="9">
        <v>5000</v>
      </c>
      <c r="B2124" s="9">
        <v>100</v>
      </c>
      <c r="C2124" s="9">
        <v>0.25</v>
      </c>
      <c r="D2124" s="9" t="s">
        <v>123</v>
      </c>
      <c r="E2124" s="9" t="s">
        <v>221</v>
      </c>
      <c r="F2124" s="9" t="s">
        <v>23</v>
      </c>
      <c r="G2124" s="9">
        <v>40</v>
      </c>
      <c r="H2124" s="9" t="s">
        <v>23</v>
      </c>
      <c r="I2124" s="9">
        <v>-32</v>
      </c>
      <c r="J2124" s="9">
        <v>40</v>
      </c>
      <c r="K2124" s="9">
        <v>-32</v>
      </c>
      <c r="L2124" s="9">
        <v>38</v>
      </c>
      <c r="M2124" s="8">
        <v>39</v>
      </c>
      <c r="N2124" s="11">
        <v>40</v>
      </c>
      <c r="O2124" s="12"/>
      <c r="P2124" s="12"/>
      <c r="Q2124" s="13"/>
      <c r="U2124" s="14"/>
    </row>
    <row r="2125" spans="1:29" s="8" customFormat="1" x14ac:dyDescent="0.3">
      <c r="A2125" s="9">
        <v>5000</v>
      </c>
      <c r="B2125" s="9">
        <v>100</v>
      </c>
      <c r="C2125" s="9">
        <v>0.25</v>
      </c>
      <c r="D2125" s="9" t="s">
        <v>123</v>
      </c>
      <c r="E2125" s="9" t="s">
        <v>222</v>
      </c>
      <c r="F2125" s="9" t="s">
        <v>23</v>
      </c>
      <c r="G2125" s="9">
        <v>38</v>
      </c>
      <c r="H2125" s="9" t="s">
        <v>23</v>
      </c>
      <c r="I2125" s="9">
        <v>-53</v>
      </c>
      <c r="J2125" s="9">
        <v>38</v>
      </c>
      <c r="K2125" s="9">
        <v>-53</v>
      </c>
      <c r="L2125" s="9">
        <v>36</v>
      </c>
      <c r="M2125" s="8">
        <v>36</v>
      </c>
      <c r="N2125" s="11">
        <v>38</v>
      </c>
      <c r="O2125" s="12"/>
      <c r="P2125" s="12"/>
      <c r="Q2125" s="13"/>
      <c r="U2125" s="14"/>
    </row>
    <row r="2126" spans="1:29" s="8" customFormat="1" x14ac:dyDescent="0.3">
      <c r="A2126" s="9">
        <v>5000</v>
      </c>
      <c r="B2126" s="9">
        <v>100</v>
      </c>
      <c r="C2126" s="9">
        <v>0.25</v>
      </c>
      <c r="D2126" s="9" t="s">
        <v>123</v>
      </c>
      <c r="E2126" s="9" t="s">
        <v>223</v>
      </c>
      <c r="F2126" s="9" t="s">
        <v>23</v>
      </c>
      <c r="G2126" s="9">
        <v>44</v>
      </c>
      <c r="H2126" s="9" t="s">
        <v>23</v>
      </c>
      <c r="I2126" s="9">
        <v>-16</v>
      </c>
      <c r="J2126" s="9">
        <v>44</v>
      </c>
      <c r="K2126" s="9">
        <v>-16</v>
      </c>
      <c r="L2126" s="9">
        <v>43</v>
      </c>
      <c r="M2126" s="8">
        <v>43</v>
      </c>
      <c r="N2126" s="11">
        <v>44</v>
      </c>
      <c r="O2126" s="12"/>
      <c r="P2126" s="12"/>
      <c r="Q2126" s="13"/>
      <c r="U2126" s="14"/>
    </row>
    <row r="2127" spans="1:29" x14ac:dyDescent="0.3">
      <c r="A2127" s="4">
        <v>5000</v>
      </c>
      <c r="B2127" s="4">
        <v>100</v>
      </c>
      <c r="C2127" s="4">
        <v>0.5</v>
      </c>
      <c r="D2127" s="4" t="s">
        <v>123</v>
      </c>
      <c r="E2127" s="4" t="s">
        <v>199</v>
      </c>
      <c r="F2127" s="4" t="s">
        <v>23</v>
      </c>
      <c r="G2127" s="4">
        <v>190</v>
      </c>
      <c r="H2127" s="4" t="s">
        <v>23</v>
      </c>
      <c r="I2127" s="4">
        <v>257</v>
      </c>
      <c r="J2127" s="4">
        <v>269</v>
      </c>
      <c r="K2127" s="4">
        <v>257</v>
      </c>
      <c r="L2127" s="4">
        <v>269</v>
      </c>
      <c r="M2127" s="8">
        <v>269</v>
      </c>
      <c r="N2127" s="5">
        <v>269</v>
      </c>
      <c r="O2127" s="6"/>
      <c r="P2127" s="6"/>
      <c r="Q2127" s="7"/>
      <c r="R2127" s="8">
        <f t="shared" ref="R2127" si="926">A2127</f>
        <v>5000</v>
      </c>
      <c r="S2127" s="8">
        <f t="shared" ref="S2127" si="927">B2127</f>
        <v>100</v>
      </c>
      <c r="T2127" s="8">
        <f t="shared" ref="T2127" si="928">C2127</f>
        <v>0.5</v>
      </c>
      <c r="U2127" s="8" t="str">
        <f t="shared" ref="U2127" si="929">D2127</f>
        <v>ER</v>
      </c>
      <c r="V2127" s="8">
        <f t="shared" ref="V2127" si="930">AVERAGE(G2127:G2151)</f>
        <v>194.36</v>
      </c>
      <c r="W2127" s="8" t="e">
        <f t="shared" ref="W2127" si="931">AVERAGE(H2127:H2151)</f>
        <v>#DIV/0!</v>
      </c>
      <c r="X2127" s="8">
        <f t="shared" ref="X2127" si="932">AVERAGE(I2127:I2151)</f>
        <v>247.4</v>
      </c>
      <c r="Y2127" s="8">
        <f t="shared" ref="Y2127" si="933">AVERAGE(J2127:J2151)</f>
        <v>260.72000000000003</v>
      </c>
      <c r="Z2127" s="8">
        <f t="shared" ref="Z2127" si="934">AVERAGE(K2127:K2151)</f>
        <v>247.4</v>
      </c>
      <c r="AA2127" s="8">
        <f t="shared" ref="AA2127" si="935">AVERAGE(L2127:L2151)</f>
        <v>260.52</v>
      </c>
      <c r="AB2127" s="8">
        <f t="shared" ref="AB2127:AC2127" si="936">AVERAGE(M2127:M2151)</f>
        <v>260.72000000000003</v>
      </c>
      <c r="AC2127" s="8">
        <f t="shared" si="936"/>
        <v>260.72000000000003</v>
      </c>
    </row>
    <row r="2128" spans="1:29" x14ac:dyDescent="0.3">
      <c r="A2128" s="4">
        <v>5000</v>
      </c>
      <c r="B2128" s="4">
        <v>100</v>
      </c>
      <c r="C2128" s="4">
        <v>0.5</v>
      </c>
      <c r="D2128" s="4" t="s">
        <v>123</v>
      </c>
      <c r="E2128" s="4" t="s">
        <v>200</v>
      </c>
      <c r="F2128" s="4" t="s">
        <v>23</v>
      </c>
      <c r="G2128" s="4">
        <v>279</v>
      </c>
      <c r="H2128" s="4" t="s">
        <v>23</v>
      </c>
      <c r="I2128" s="4">
        <v>330</v>
      </c>
      <c r="J2128" s="4">
        <v>347</v>
      </c>
      <c r="K2128" s="4">
        <v>330</v>
      </c>
      <c r="L2128" s="4">
        <v>347</v>
      </c>
      <c r="M2128" s="8">
        <v>347</v>
      </c>
      <c r="N2128" s="5">
        <v>347</v>
      </c>
      <c r="O2128" s="6"/>
      <c r="P2128" s="6"/>
      <c r="Q2128" s="7"/>
      <c r="R2128" s="8"/>
      <c r="S2128" s="8"/>
      <c r="T2128" s="8"/>
      <c r="U2128" s="14"/>
      <c r="V2128" s="8"/>
      <c r="W2128" s="8"/>
      <c r="X2128" s="8"/>
      <c r="Y2128" s="8"/>
      <c r="Z2128" s="8"/>
      <c r="AA2128" s="8"/>
      <c r="AB2128" s="8"/>
      <c r="AC2128" s="8"/>
    </row>
    <row r="2129" spans="1:29" x14ac:dyDescent="0.3">
      <c r="A2129" s="4">
        <v>5000</v>
      </c>
      <c r="B2129" s="4">
        <v>100</v>
      </c>
      <c r="C2129" s="4">
        <v>0.5</v>
      </c>
      <c r="D2129" s="4" t="s">
        <v>123</v>
      </c>
      <c r="E2129" s="4" t="s">
        <v>201</v>
      </c>
      <c r="F2129" s="4" t="s">
        <v>23</v>
      </c>
      <c r="G2129" s="4">
        <v>252</v>
      </c>
      <c r="H2129" s="4" t="s">
        <v>23</v>
      </c>
      <c r="I2129" s="4">
        <v>300</v>
      </c>
      <c r="J2129" s="4">
        <v>316</v>
      </c>
      <c r="K2129" s="4">
        <v>300</v>
      </c>
      <c r="L2129" s="4">
        <v>315</v>
      </c>
      <c r="M2129" s="8">
        <v>316</v>
      </c>
      <c r="N2129" s="5">
        <v>316</v>
      </c>
      <c r="O2129" s="6"/>
      <c r="P2129" s="6"/>
      <c r="Q2129" s="7"/>
      <c r="R2129" s="8"/>
      <c r="S2129" s="8"/>
      <c r="T2129" s="8"/>
      <c r="U2129" s="14"/>
      <c r="V2129" s="8"/>
      <c r="W2129" s="8"/>
      <c r="X2129" s="8"/>
      <c r="Y2129" s="8"/>
      <c r="Z2129" s="8"/>
      <c r="AA2129" s="8"/>
      <c r="AB2129" s="8"/>
      <c r="AC2129" s="8"/>
    </row>
    <row r="2130" spans="1:29" x14ac:dyDescent="0.3">
      <c r="A2130" s="4">
        <v>5000</v>
      </c>
      <c r="B2130" s="4">
        <v>100</v>
      </c>
      <c r="C2130" s="4">
        <v>0.5</v>
      </c>
      <c r="D2130" s="4" t="s">
        <v>123</v>
      </c>
      <c r="E2130" s="4" t="s">
        <v>202</v>
      </c>
      <c r="F2130" s="4" t="s">
        <v>23</v>
      </c>
      <c r="G2130" s="4">
        <v>250</v>
      </c>
      <c r="H2130" s="4" t="s">
        <v>23</v>
      </c>
      <c r="I2130" s="4">
        <v>299</v>
      </c>
      <c r="J2130" s="4">
        <v>311</v>
      </c>
      <c r="K2130" s="4">
        <v>299</v>
      </c>
      <c r="L2130" s="4">
        <v>311</v>
      </c>
      <c r="M2130" s="8">
        <v>311</v>
      </c>
      <c r="N2130" s="5">
        <v>311</v>
      </c>
      <c r="O2130" s="6"/>
      <c r="P2130" s="6"/>
      <c r="Q2130" s="7"/>
      <c r="R2130" s="8"/>
      <c r="S2130" s="8"/>
      <c r="T2130" s="8"/>
      <c r="U2130" s="14"/>
      <c r="V2130" s="8"/>
      <c r="W2130" s="8"/>
      <c r="X2130" s="8"/>
      <c r="Y2130" s="8"/>
      <c r="Z2130" s="8"/>
      <c r="AA2130" s="8"/>
      <c r="AB2130" s="8"/>
      <c r="AC2130" s="8"/>
    </row>
    <row r="2131" spans="1:29" x14ac:dyDescent="0.3">
      <c r="A2131" s="4">
        <v>5000</v>
      </c>
      <c r="B2131" s="4">
        <v>100</v>
      </c>
      <c r="C2131" s="4">
        <v>0.5</v>
      </c>
      <c r="D2131" s="4" t="s">
        <v>123</v>
      </c>
      <c r="E2131" s="4" t="s">
        <v>203</v>
      </c>
      <c r="F2131" s="4" t="s">
        <v>23</v>
      </c>
      <c r="G2131" s="4">
        <v>236</v>
      </c>
      <c r="H2131" s="4" t="s">
        <v>23</v>
      </c>
      <c r="I2131" s="4">
        <v>266</v>
      </c>
      <c r="J2131" s="4">
        <v>280</v>
      </c>
      <c r="K2131" s="4">
        <v>266</v>
      </c>
      <c r="L2131" s="4">
        <v>280</v>
      </c>
      <c r="M2131" s="8">
        <v>280</v>
      </c>
      <c r="N2131" s="5">
        <v>280</v>
      </c>
      <c r="O2131" s="6"/>
      <c r="P2131" s="6"/>
      <c r="Q2131" s="7"/>
      <c r="R2131" s="8"/>
      <c r="S2131" s="8"/>
      <c r="T2131" s="8"/>
      <c r="U2131" s="14"/>
      <c r="V2131" s="8"/>
      <c r="W2131" s="8"/>
      <c r="X2131" s="8"/>
      <c r="Y2131" s="8"/>
      <c r="Z2131" s="8"/>
      <c r="AA2131" s="8"/>
      <c r="AB2131" s="8"/>
      <c r="AC2131" s="8"/>
    </row>
    <row r="2132" spans="1:29" x14ac:dyDescent="0.3">
      <c r="A2132" s="4">
        <v>5000</v>
      </c>
      <c r="B2132" s="4">
        <v>100</v>
      </c>
      <c r="C2132" s="4">
        <v>0.5</v>
      </c>
      <c r="D2132" s="4" t="s">
        <v>123</v>
      </c>
      <c r="E2132" s="4" t="s">
        <v>204</v>
      </c>
      <c r="F2132" s="4" t="s">
        <v>23</v>
      </c>
      <c r="G2132" s="4">
        <v>130</v>
      </c>
      <c r="H2132" s="4" t="s">
        <v>23</v>
      </c>
      <c r="I2132" s="4">
        <v>187</v>
      </c>
      <c r="J2132" s="4">
        <v>199</v>
      </c>
      <c r="K2132" s="4">
        <v>187</v>
      </c>
      <c r="L2132" s="4">
        <v>199</v>
      </c>
      <c r="M2132" s="8">
        <v>199</v>
      </c>
      <c r="N2132" s="5">
        <v>199</v>
      </c>
      <c r="O2132" s="6"/>
      <c r="P2132" s="6"/>
      <c r="Q2132" s="7"/>
      <c r="R2132" s="8"/>
      <c r="S2132" s="8"/>
      <c r="T2132" s="8"/>
      <c r="U2132" s="14"/>
      <c r="V2132" s="8"/>
      <c r="W2132" s="8"/>
      <c r="X2132" s="8"/>
      <c r="Y2132" s="8"/>
      <c r="Z2132" s="8"/>
      <c r="AA2132" s="8"/>
      <c r="AB2132" s="8"/>
      <c r="AC2132" s="8"/>
    </row>
    <row r="2133" spans="1:29" x14ac:dyDescent="0.3">
      <c r="A2133" s="4">
        <v>5000</v>
      </c>
      <c r="B2133" s="4">
        <v>100</v>
      </c>
      <c r="C2133" s="4">
        <v>0.5</v>
      </c>
      <c r="D2133" s="4" t="s">
        <v>123</v>
      </c>
      <c r="E2133" s="4" t="s">
        <v>205</v>
      </c>
      <c r="F2133" s="4" t="s">
        <v>23</v>
      </c>
      <c r="G2133" s="4">
        <v>148</v>
      </c>
      <c r="H2133" s="4" t="s">
        <v>23</v>
      </c>
      <c r="I2133" s="4">
        <v>209</v>
      </c>
      <c r="J2133" s="4">
        <v>224</v>
      </c>
      <c r="K2133" s="4">
        <v>209</v>
      </c>
      <c r="L2133" s="4">
        <v>224</v>
      </c>
      <c r="M2133" s="8">
        <v>224</v>
      </c>
      <c r="N2133" s="5">
        <v>224</v>
      </c>
      <c r="O2133" s="6"/>
      <c r="P2133" s="6"/>
      <c r="Q2133" s="7"/>
      <c r="R2133" s="8"/>
      <c r="S2133" s="8"/>
      <c r="T2133" s="8"/>
      <c r="U2133" s="14"/>
      <c r="V2133" s="8"/>
      <c r="W2133" s="8"/>
      <c r="X2133" s="8"/>
      <c r="Y2133" s="8"/>
      <c r="Z2133" s="8"/>
      <c r="AA2133" s="8"/>
      <c r="AB2133" s="8"/>
      <c r="AC2133" s="8"/>
    </row>
    <row r="2134" spans="1:29" x14ac:dyDescent="0.3">
      <c r="A2134" s="4">
        <v>5000</v>
      </c>
      <c r="B2134" s="4">
        <v>100</v>
      </c>
      <c r="C2134" s="4">
        <v>0.5</v>
      </c>
      <c r="D2134" s="4" t="s">
        <v>123</v>
      </c>
      <c r="E2134" s="4" t="s">
        <v>206</v>
      </c>
      <c r="F2134" s="4" t="s">
        <v>23</v>
      </c>
      <c r="G2134" s="4">
        <v>165</v>
      </c>
      <c r="H2134" s="4" t="s">
        <v>23</v>
      </c>
      <c r="I2134" s="4">
        <v>224</v>
      </c>
      <c r="J2134" s="4">
        <v>238</v>
      </c>
      <c r="K2134" s="4">
        <v>224</v>
      </c>
      <c r="L2134" s="4">
        <v>238</v>
      </c>
      <c r="M2134" s="8">
        <v>238</v>
      </c>
      <c r="N2134" s="5">
        <v>238</v>
      </c>
      <c r="O2134" s="6"/>
      <c r="P2134" s="6"/>
      <c r="Q2134" s="7"/>
      <c r="R2134" s="8"/>
      <c r="S2134" s="8"/>
      <c r="T2134" s="8"/>
      <c r="U2134" s="14"/>
      <c r="V2134" s="8"/>
      <c r="W2134" s="8"/>
      <c r="X2134" s="8"/>
      <c r="Y2134" s="8"/>
      <c r="Z2134" s="8"/>
      <c r="AA2134" s="8"/>
      <c r="AB2134" s="8"/>
      <c r="AC2134" s="8"/>
    </row>
    <row r="2135" spans="1:29" x14ac:dyDescent="0.3">
      <c r="A2135" s="4">
        <v>5000</v>
      </c>
      <c r="B2135" s="4">
        <v>100</v>
      </c>
      <c r="C2135" s="4">
        <v>0.5</v>
      </c>
      <c r="D2135" s="4" t="s">
        <v>123</v>
      </c>
      <c r="E2135" s="4" t="s">
        <v>207</v>
      </c>
      <c r="F2135" s="4" t="s">
        <v>23</v>
      </c>
      <c r="G2135" s="4">
        <v>186</v>
      </c>
      <c r="H2135" s="4" t="s">
        <v>23</v>
      </c>
      <c r="I2135" s="4">
        <v>243</v>
      </c>
      <c r="J2135" s="4">
        <v>253</v>
      </c>
      <c r="K2135" s="4">
        <v>243</v>
      </c>
      <c r="L2135" s="4">
        <v>253</v>
      </c>
      <c r="M2135" s="8">
        <v>253</v>
      </c>
      <c r="N2135" s="5">
        <v>253</v>
      </c>
      <c r="O2135" s="6"/>
      <c r="P2135" s="6"/>
      <c r="Q2135" s="7"/>
      <c r="R2135" s="8"/>
      <c r="S2135" s="8"/>
      <c r="T2135" s="8"/>
      <c r="U2135" s="14"/>
      <c r="V2135" s="8"/>
      <c r="W2135" s="8"/>
      <c r="X2135" s="8"/>
      <c r="Y2135" s="8"/>
      <c r="Z2135" s="8"/>
      <c r="AA2135" s="8"/>
      <c r="AB2135" s="8"/>
      <c r="AC2135" s="8"/>
    </row>
    <row r="2136" spans="1:29" x14ac:dyDescent="0.3">
      <c r="A2136" s="4">
        <v>5000</v>
      </c>
      <c r="B2136" s="4">
        <v>100</v>
      </c>
      <c r="C2136" s="4">
        <v>0.5</v>
      </c>
      <c r="D2136" s="4" t="s">
        <v>123</v>
      </c>
      <c r="E2136" s="4" t="s">
        <v>208</v>
      </c>
      <c r="F2136" s="4" t="s">
        <v>23</v>
      </c>
      <c r="G2136" s="4">
        <v>195</v>
      </c>
      <c r="H2136" s="4" t="s">
        <v>23</v>
      </c>
      <c r="I2136" s="4">
        <v>219</v>
      </c>
      <c r="J2136" s="4">
        <v>228</v>
      </c>
      <c r="K2136" s="4">
        <v>219</v>
      </c>
      <c r="L2136" s="4">
        <v>228</v>
      </c>
      <c r="M2136" s="8">
        <v>228</v>
      </c>
      <c r="N2136" s="5">
        <v>228</v>
      </c>
      <c r="O2136" s="6"/>
      <c r="P2136" s="6"/>
      <c r="Q2136" s="7"/>
      <c r="R2136" s="8"/>
      <c r="S2136" s="8"/>
      <c r="T2136" s="8"/>
      <c r="U2136" s="14"/>
      <c r="V2136" s="8"/>
      <c r="W2136" s="8"/>
      <c r="X2136" s="8"/>
      <c r="Y2136" s="8"/>
      <c r="Z2136" s="8"/>
      <c r="AA2136" s="8"/>
      <c r="AB2136" s="8"/>
      <c r="AC2136" s="8"/>
    </row>
    <row r="2137" spans="1:29" x14ac:dyDescent="0.3">
      <c r="A2137" s="4">
        <v>5000</v>
      </c>
      <c r="B2137" s="4">
        <v>100</v>
      </c>
      <c r="C2137" s="4">
        <v>0.5</v>
      </c>
      <c r="D2137" s="4" t="s">
        <v>123</v>
      </c>
      <c r="E2137" s="4" t="s">
        <v>209</v>
      </c>
      <c r="F2137" s="4" t="s">
        <v>23</v>
      </c>
      <c r="G2137" s="4">
        <v>168</v>
      </c>
      <c r="H2137" s="4" t="s">
        <v>23</v>
      </c>
      <c r="I2137" s="4">
        <v>200</v>
      </c>
      <c r="J2137" s="4">
        <v>217</v>
      </c>
      <c r="K2137" s="4">
        <v>200</v>
      </c>
      <c r="L2137" s="4">
        <v>217</v>
      </c>
      <c r="M2137" s="8">
        <v>217</v>
      </c>
      <c r="N2137" s="5">
        <v>217</v>
      </c>
      <c r="O2137" s="6"/>
      <c r="P2137" s="6"/>
      <c r="Q2137" s="7"/>
      <c r="R2137" s="8"/>
      <c r="S2137" s="8"/>
      <c r="T2137" s="8"/>
      <c r="U2137" s="14"/>
      <c r="V2137" s="8"/>
      <c r="W2137" s="8"/>
      <c r="X2137" s="8"/>
      <c r="Y2137" s="8"/>
      <c r="Z2137" s="8"/>
      <c r="AA2137" s="8"/>
      <c r="AB2137" s="8"/>
      <c r="AC2137" s="8"/>
    </row>
    <row r="2138" spans="1:29" x14ac:dyDescent="0.3">
      <c r="A2138" s="4">
        <v>5000</v>
      </c>
      <c r="B2138" s="4">
        <v>100</v>
      </c>
      <c r="C2138" s="4">
        <v>0.5</v>
      </c>
      <c r="D2138" s="4" t="s">
        <v>123</v>
      </c>
      <c r="E2138" s="4" t="s">
        <v>210</v>
      </c>
      <c r="F2138" s="4" t="s">
        <v>23</v>
      </c>
      <c r="G2138" s="4">
        <v>189</v>
      </c>
      <c r="H2138" s="4" t="s">
        <v>23</v>
      </c>
      <c r="I2138" s="4">
        <v>240</v>
      </c>
      <c r="J2138" s="4">
        <v>254</v>
      </c>
      <c r="K2138" s="4">
        <v>240</v>
      </c>
      <c r="L2138" s="4">
        <v>254</v>
      </c>
      <c r="M2138" s="8">
        <v>254</v>
      </c>
      <c r="N2138" s="5">
        <v>254</v>
      </c>
      <c r="O2138" s="6"/>
      <c r="P2138" s="6"/>
      <c r="Q2138" s="7"/>
      <c r="R2138" s="8"/>
      <c r="S2138" s="8"/>
      <c r="T2138" s="8"/>
      <c r="U2138" s="14"/>
      <c r="V2138" s="8"/>
      <c r="W2138" s="8"/>
      <c r="X2138" s="8"/>
      <c r="Y2138" s="8"/>
      <c r="Z2138" s="8"/>
      <c r="AA2138" s="8"/>
      <c r="AB2138" s="8"/>
      <c r="AC2138" s="8"/>
    </row>
    <row r="2139" spans="1:29" x14ac:dyDescent="0.3">
      <c r="A2139" s="4">
        <v>5000</v>
      </c>
      <c r="B2139" s="4">
        <v>100</v>
      </c>
      <c r="C2139" s="4">
        <v>0.5</v>
      </c>
      <c r="D2139" s="4" t="s">
        <v>123</v>
      </c>
      <c r="E2139" s="4" t="s">
        <v>211</v>
      </c>
      <c r="F2139" s="4" t="s">
        <v>23</v>
      </c>
      <c r="G2139" s="4">
        <v>232</v>
      </c>
      <c r="H2139" s="4" t="s">
        <v>23</v>
      </c>
      <c r="I2139" s="4">
        <v>309</v>
      </c>
      <c r="J2139" s="4">
        <v>326</v>
      </c>
      <c r="K2139" s="4">
        <v>309</v>
      </c>
      <c r="L2139" s="4">
        <v>326</v>
      </c>
      <c r="M2139" s="8">
        <v>326</v>
      </c>
      <c r="N2139" s="5">
        <v>326</v>
      </c>
      <c r="O2139" s="6"/>
      <c r="P2139" s="6"/>
      <c r="Q2139" s="7"/>
      <c r="R2139" s="8"/>
      <c r="S2139" s="8"/>
      <c r="T2139" s="8"/>
      <c r="U2139" s="14"/>
      <c r="V2139" s="8"/>
      <c r="W2139" s="8"/>
      <c r="X2139" s="8"/>
      <c r="Y2139" s="8"/>
      <c r="Z2139" s="8"/>
      <c r="AA2139" s="8"/>
      <c r="AB2139" s="8"/>
      <c r="AC2139" s="8"/>
    </row>
    <row r="2140" spans="1:29" x14ac:dyDescent="0.3">
      <c r="A2140" s="4">
        <v>5000</v>
      </c>
      <c r="B2140" s="4">
        <v>100</v>
      </c>
      <c r="C2140" s="4">
        <v>0.5</v>
      </c>
      <c r="D2140" s="4" t="s">
        <v>123</v>
      </c>
      <c r="E2140" s="4" t="s">
        <v>212</v>
      </c>
      <c r="F2140" s="4" t="s">
        <v>23</v>
      </c>
      <c r="G2140" s="4">
        <v>253</v>
      </c>
      <c r="H2140" s="4" t="s">
        <v>23</v>
      </c>
      <c r="I2140" s="4">
        <v>314</v>
      </c>
      <c r="J2140" s="4">
        <v>325</v>
      </c>
      <c r="K2140" s="4">
        <v>314</v>
      </c>
      <c r="L2140" s="4">
        <v>325</v>
      </c>
      <c r="M2140" s="8">
        <v>325</v>
      </c>
      <c r="N2140" s="5">
        <v>325</v>
      </c>
      <c r="O2140" s="6"/>
      <c r="P2140" s="6"/>
      <c r="Q2140" s="7"/>
      <c r="R2140" s="8"/>
      <c r="S2140" s="8"/>
      <c r="T2140" s="8"/>
      <c r="U2140" s="14"/>
      <c r="V2140" s="8"/>
      <c r="W2140" s="8"/>
      <c r="X2140" s="8"/>
      <c r="Y2140" s="8"/>
      <c r="Z2140" s="8"/>
      <c r="AA2140" s="8"/>
      <c r="AB2140" s="8"/>
      <c r="AC2140" s="8"/>
    </row>
    <row r="2141" spans="1:29" x14ac:dyDescent="0.3">
      <c r="A2141" s="4">
        <v>5000</v>
      </c>
      <c r="B2141" s="4">
        <v>100</v>
      </c>
      <c r="C2141" s="4">
        <v>0.5</v>
      </c>
      <c r="D2141" s="4" t="s">
        <v>123</v>
      </c>
      <c r="E2141" s="4" t="s">
        <v>213</v>
      </c>
      <c r="F2141" s="4" t="s">
        <v>23</v>
      </c>
      <c r="G2141" s="4">
        <v>130</v>
      </c>
      <c r="H2141" s="4" t="s">
        <v>23</v>
      </c>
      <c r="I2141" s="4">
        <v>185</v>
      </c>
      <c r="J2141" s="4">
        <v>203</v>
      </c>
      <c r="K2141" s="4">
        <v>185</v>
      </c>
      <c r="L2141" s="4">
        <v>203</v>
      </c>
      <c r="M2141" s="8">
        <v>203</v>
      </c>
      <c r="N2141" s="5">
        <v>203</v>
      </c>
      <c r="O2141" s="6"/>
      <c r="P2141" s="6"/>
      <c r="Q2141" s="7"/>
      <c r="R2141" s="8"/>
      <c r="S2141" s="8"/>
      <c r="T2141" s="8"/>
      <c r="U2141" s="14"/>
      <c r="V2141" s="8"/>
      <c r="W2141" s="8"/>
      <c r="X2141" s="8"/>
      <c r="Y2141" s="8"/>
      <c r="Z2141" s="8"/>
      <c r="AA2141" s="8"/>
      <c r="AB2141" s="8"/>
      <c r="AC2141" s="8"/>
    </row>
    <row r="2142" spans="1:29" x14ac:dyDescent="0.3">
      <c r="A2142" s="4">
        <v>5000</v>
      </c>
      <c r="B2142" s="4">
        <v>100</v>
      </c>
      <c r="C2142" s="4">
        <v>0.5</v>
      </c>
      <c r="D2142" s="4" t="s">
        <v>123</v>
      </c>
      <c r="E2142" s="4" t="s">
        <v>214</v>
      </c>
      <c r="F2142" s="4" t="s">
        <v>23</v>
      </c>
      <c r="G2142" s="4">
        <v>203</v>
      </c>
      <c r="H2142" s="4" t="s">
        <v>23</v>
      </c>
      <c r="I2142" s="4">
        <v>259</v>
      </c>
      <c r="J2142" s="4">
        <v>269</v>
      </c>
      <c r="K2142" s="4">
        <v>259</v>
      </c>
      <c r="L2142" s="4">
        <v>269</v>
      </c>
      <c r="M2142" s="8">
        <v>269</v>
      </c>
      <c r="N2142" s="5">
        <v>269</v>
      </c>
      <c r="O2142" s="6"/>
      <c r="P2142" s="6"/>
      <c r="Q2142" s="7"/>
      <c r="R2142" s="8"/>
      <c r="S2142" s="8"/>
      <c r="T2142" s="8"/>
      <c r="U2142" s="14"/>
      <c r="V2142" s="8"/>
      <c r="W2142" s="8"/>
      <c r="X2142" s="8"/>
      <c r="Y2142" s="8"/>
      <c r="Z2142" s="8"/>
      <c r="AA2142" s="8"/>
      <c r="AB2142" s="8"/>
      <c r="AC2142" s="8"/>
    </row>
    <row r="2143" spans="1:29" x14ac:dyDescent="0.3">
      <c r="A2143" s="4">
        <v>5000</v>
      </c>
      <c r="B2143" s="4">
        <v>100</v>
      </c>
      <c r="C2143" s="4">
        <v>0.5</v>
      </c>
      <c r="D2143" s="4" t="s">
        <v>123</v>
      </c>
      <c r="E2143" s="4" t="s">
        <v>215</v>
      </c>
      <c r="F2143" s="4" t="s">
        <v>23</v>
      </c>
      <c r="G2143" s="4">
        <v>234</v>
      </c>
      <c r="H2143" s="4" t="s">
        <v>23</v>
      </c>
      <c r="I2143" s="4">
        <v>277</v>
      </c>
      <c r="J2143" s="4">
        <v>290</v>
      </c>
      <c r="K2143" s="4">
        <v>277</v>
      </c>
      <c r="L2143" s="4">
        <v>290</v>
      </c>
      <c r="M2143" s="8">
        <v>290</v>
      </c>
      <c r="N2143" s="5">
        <v>290</v>
      </c>
      <c r="O2143" s="6"/>
      <c r="P2143" s="6"/>
      <c r="Q2143" s="7"/>
      <c r="R2143" s="8"/>
      <c r="S2143" s="8"/>
      <c r="T2143" s="8"/>
      <c r="U2143" s="14"/>
      <c r="V2143" s="8"/>
      <c r="W2143" s="8"/>
      <c r="X2143" s="8"/>
      <c r="Y2143" s="8"/>
      <c r="Z2143" s="8"/>
      <c r="AA2143" s="8"/>
      <c r="AB2143" s="8"/>
      <c r="AC2143" s="8"/>
    </row>
    <row r="2144" spans="1:29" x14ac:dyDescent="0.3">
      <c r="A2144" s="4">
        <v>5000</v>
      </c>
      <c r="B2144" s="4">
        <v>100</v>
      </c>
      <c r="C2144" s="4">
        <v>0.5</v>
      </c>
      <c r="D2144" s="4" t="s">
        <v>123</v>
      </c>
      <c r="E2144" s="4" t="s">
        <v>216</v>
      </c>
      <c r="F2144" s="4" t="s">
        <v>23</v>
      </c>
      <c r="G2144" s="4">
        <v>168</v>
      </c>
      <c r="H2144" s="4" t="s">
        <v>23</v>
      </c>
      <c r="I2144" s="4">
        <v>226</v>
      </c>
      <c r="J2144" s="4">
        <v>245</v>
      </c>
      <c r="K2144" s="4">
        <v>226</v>
      </c>
      <c r="L2144" s="4">
        <v>245</v>
      </c>
      <c r="M2144" s="8">
        <v>245</v>
      </c>
      <c r="N2144" s="5">
        <v>245</v>
      </c>
      <c r="O2144" s="6"/>
      <c r="P2144" s="6"/>
      <c r="Q2144" s="7"/>
      <c r="R2144" s="8"/>
      <c r="S2144" s="8"/>
      <c r="T2144" s="8"/>
      <c r="U2144" s="14"/>
      <c r="V2144" s="8"/>
      <c r="W2144" s="8"/>
      <c r="X2144" s="8"/>
      <c r="Y2144" s="8"/>
      <c r="Z2144" s="8"/>
      <c r="AA2144" s="8"/>
      <c r="AB2144" s="8"/>
      <c r="AC2144" s="8"/>
    </row>
    <row r="2145" spans="1:29" x14ac:dyDescent="0.3">
      <c r="A2145" s="4">
        <v>5000</v>
      </c>
      <c r="B2145" s="4">
        <v>100</v>
      </c>
      <c r="C2145" s="4">
        <v>0.5</v>
      </c>
      <c r="D2145" s="4" t="s">
        <v>123</v>
      </c>
      <c r="E2145" s="4" t="s">
        <v>217</v>
      </c>
      <c r="F2145" s="4" t="s">
        <v>23</v>
      </c>
      <c r="G2145" s="4">
        <v>122</v>
      </c>
      <c r="H2145" s="4" t="s">
        <v>23</v>
      </c>
      <c r="I2145" s="4">
        <v>175</v>
      </c>
      <c r="J2145" s="4">
        <v>191</v>
      </c>
      <c r="K2145" s="4">
        <v>175</v>
      </c>
      <c r="L2145" s="4">
        <v>191</v>
      </c>
      <c r="M2145" s="8">
        <v>191</v>
      </c>
      <c r="N2145" s="5">
        <v>191</v>
      </c>
      <c r="O2145" s="6"/>
      <c r="P2145" s="6"/>
      <c r="Q2145" s="7"/>
      <c r="R2145" s="8"/>
      <c r="S2145" s="8"/>
      <c r="T2145" s="8"/>
      <c r="U2145" s="14"/>
      <c r="V2145" s="8"/>
      <c r="W2145" s="8"/>
      <c r="X2145" s="8"/>
      <c r="Y2145" s="8"/>
      <c r="Z2145" s="8"/>
      <c r="AA2145" s="8"/>
      <c r="AB2145" s="8"/>
      <c r="AC2145" s="8"/>
    </row>
    <row r="2146" spans="1:29" x14ac:dyDescent="0.3">
      <c r="A2146" s="4">
        <v>5000</v>
      </c>
      <c r="B2146" s="4">
        <v>100</v>
      </c>
      <c r="C2146" s="4">
        <v>0.5</v>
      </c>
      <c r="D2146" s="4" t="s">
        <v>123</v>
      </c>
      <c r="E2146" s="4" t="s">
        <v>218</v>
      </c>
      <c r="F2146" s="4" t="s">
        <v>23</v>
      </c>
      <c r="G2146" s="4">
        <v>84</v>
      </c>
      <c r="H2146" s="4" t="s">
        <v>23</v>
      </c>
      <c r="I2146" s="4">
        <v>181</v>
      </c>
      <c r="J2146" s="4">
        <v>187</v>
      </c>
      <c r="K2146" s="4">
        <v>181</v>
      </c>
      <c r="L2146" s="4">
        <v>187</v>
      </c>
      <c r="M2146" s="8">
        <v>187</v>
      </c>
      <c r="N2146" s="5">
        <v>187</v>
      </c>
      <c r="O2146" s="6"/>
      <c r="P2146" s="6"/>
      <c r="Q2146" s="7"/>
      <c r="R2146" s="8"/>
      <c r="S2146" s="8"/>
      <c r="T2146" s="8"/>
      <c r="U2146" s="14"/>
      <c r="V2146" s="8"/>
      <c r="W2146" s="8"/>
      <c r="X2146" s="8"/>
      <c r="Y2146" s="8"/>
      <c r="Z2146" s="8"/>
      <c r="AA2146" s="8"/>
      <c r="AB2146" s="8"/>
      <c r="AC2146" s="8"/>
    </row>
    <row r="2147" spans="1:29" x14ac:dyDescent="0.3">
      <c r="A2147" s="4">
        <v>5000</v>
      </c>
      <c r="B2147" s="4">
        <v>100</v>
      </c>
      <c r="C2147" s="4">
        <v>0.5</v>
      </c>
      <c r="D2147" s="4" t="s">
        <v>123</v>
      </c>
      <c r="E2147" s="4" t="s">
        <v>219</v>
      </c>
      <c r="F2147" s="4" t="s">
        <v>23</v>
      </c>
      <c r="G2147" s="4">
        <v>204</v>
      </c>
      <c r="H2147" s="4" t="s">
        <v>23</v>
      </c>
      <c r="I2147" s="4">
        <v>258</v>
      </c>
      <c r="J2147" s="4">
        <v>266</v>
      </c>
      <c r="K2147" s="4">
        <v>258</v>
      </c>
      <c r="L2147" s="4">
        <v>266</v>
      </c>
      <c r="M2147" s="8">
        <v>266</v>
      </c>
      <c r="N2147" s="5">
        <v>266</v>
      </c>
      <c r="O2147" s="6"/>
      <c r="P2147" s="6"/>
      <c r="Q2147" s="7"/>
      <c r="R2147" s="8"/>
      <c r="S2147" s="8"/>
      <c r="T2147" s="8"/>
      <c r="U2147" s="14"/>
      <c r="V2147" s="8"/>
      <c r="W2147" s="8"/>
      <c r="X2147" s="8"/>
      <c r="Y2147" s="8"/>
      <c r="Z2147" s="8"/>
      <c r="AA2147" s="8"/>
      <c r="AB2147" s="8"/>
      <c r="AC2147" s="8"/>
    </row>
    <row r="2148" spans="1:29" x14ac:dyDescent="0.3">
      <c r="A2148" s="4">
        <v>5000</v>
      </c>
      <c r="B2148" s="4">
        <v>100</v>
      </c>
      <c r="C2148" s="4">
        <v>0.5</v>
      </c>
      <c r="D2148" s="4" t="s">
        <v>123</v>
      </c>
      <c r="E2148" s="4" t="s">
        <v>220</v>
      </c>
      <c r="F2148" s="4" t="s">
        <v>23</v>
      </c>
      <c r="G2148" s="4">
        <v>190</v>
      </c>
      <c r="H2148" s="4" t="s">
        <v>23</v>
      </c>
      <c r="I2148" s="4">
        <v>221</v>
      </c>
      <c r="J2148" s="4">
        <v>238</v>
      </c>
      <c r="K2148" s="4">
        <v>221</v>
      </c>
      <c r="L2148" s="4">
        <v>238</v>
      </c>
      <c r="M2148" s="8">
        <v>238</v>
      </c>
      <c r="N2148" s="5">
        <v>238</v>
      </c>
      <c r="O2148" s="6"/>
      <c r="P2148" s="6"/>
      <c r="Q2148" s="7"/>
      <c r="R2148" s="8"/>
      <c r="S2148" s="8"/>
      <c r="T2148" s="8"/>
      <c r="U2148" s="14"/>
      <c r="V2148" s="8"/>
      <c r="W2148" s="8"/>
      <c r="X2148" s="8"/>
      <c r="Y2148" s="8"/>
      <c r="Z2148" s="8"/>
      <c r="AA2148" s="8"/>
      <c r="AB2148" s="8"/>
      <c r="AC2148" s="8"/>
    </row>
    <row r="2149" spans="1:29" x14ac:dyDescent="0.3">
      <c r="A2149" s="4">
        <v>5000</v>
      </c>
      <c r="B2149" s="4">
        <v>100</v>
      </c>
      <c r="C2149" s="4">
        <v>0.5</v>
      </c>
      <c r="D2149" s="4" t="s">
        <v>123</v>
      </c>
      <c r="E2149" s="4" t="s">
        <v>221</v>
      </c>
      <c r="F2149" s="4" t="s">
        <v>23</v>
      </c>
      <c r="G2149" s="4">
        <v>154</v>
      </c>
      <c r="H2149" s="4" t="s">
        <v>23</v>
      </c>
      <c r="I2149" s="4">
        <v>218</v>
      </c>
      <c r="J2149" s="4">
        <v>229</v>
      </c>
      <c r="K2149" s="4">
        <v>218</v>
      </c>
      <c r="L2149" s="4">
        <v>227</v>
      </c>
      <c r="M2149" s="8">
        <v>229</v>
      </c>
      <c r="N2149" s="5">
        <v>229</v>
      </c>
      <c r="O2149" s="6"/>
      <c r="P2149" s="6"/>
      <c r="Q2149" s="7"/>
      <c r="R2149" s="8"/>
      <c r="S2149" s="8"/>
      <c r="T2149" s="8"/>
      <c r="U2149" s="14"/>
      <c r="V2149" s="8"/>
      <c r="W2149" s="8"/>
      <c r="X2149" s="8"/>
      <c r="Y2149" s="8"/>
      <c r="Z2149" s="8"/>
      <c r="AA2149" s="8"/>
      <c r="AB2149" s="8"/>
      <c r="AC2149" s="8"/>
    </row>
    <row r="2150" spans="1:29" x14ac:dyDescent="0.3">
      <c r="A2150" s="4">
        <v>5000</v>
      </c>
      <c r="B2150" s="4">
        <v>100</v>
      </c>
      <c r="C2150" s="4">
        <v>0.5</v>
      </c>
      <c r="D2150" s="4" t="s">
        <v>123</v>
      </c>
      <c r="E2150" s="4" t="s">
        <v>222</v>
      </c>
      <c r="F2150" s="4" t="s">
        <v>23</v>
      </c>
      <c r="G2150" s="4">
        <v>253</v>
      </c>
      <c r="H2150" s="4" t="s">
        <v>23</v>
      </c>
      <c r="I2150" s="4">
        <v>293</v>
      </c>
      <c r="J2150" s="4">
        <v>305</v>
      </c>
      <c r="K2150" s="4">
        <v>293</v>
      </c>
      <c r="L2150" s="4">
        <v>304</v>
      </c>
      <c r="M2150" s="8">
        <v>305</v>
      </c>
      <c r="N2150" s="5">
        <v>305</v>
      </c>
      <c r="O2150" s="6"/>
      <c r="P2150" s="6"/>
      <c r="Q2150" s="7"/>
      <c r="R2150" s="8"/>
      <c r="S2150" s="8"/>
      <c r="T2150" s="8"/>
      <c r="U2150" s="14"/>
      <c r="V2150" s="8"/>
      <c r="W2150" s="8"/>
      <c r="X2150" s="8"/>
      <c r="Y2150" s="8"/>
      <c r="Z2150" s="8"/>
      <c r="AA2150" s="8"/>
      <c r="AB2150" s="8"/>
      <c r="AC2150" s="8"/>
    </row>
    <row r="2151" spans="1:29" x14ac:dyDescent="0.3">
      <c r="A2151" s="4">
        <v>5000</v>
      </c>
      <c r="B2151" s="4">
        <v>100</v>
      </c>
      <c r="C2151" s="4">
        <v>0.5</v>
      </c>
      <c r="D2151" s="4" t="s">
        <v>123</v>
      </c>
      <c r="E2151" s="4" t="s">
        <v>223</v>
      </c>
      <c r="F2151" s="4" t="s">
        <v>23</v>
      </c>
      <c r="G2151" s="4">
        <v>244</v>
      </c>
      <c r="H2151" s="4" t="s">
        <v>23</v>
      </c>
      <c r="I2151" s="4">
        <v>295</v>
      </c>
      <c r="J2151" s="4">
        <v>308</v>
      </c>
      <c r="K2151" s="4">
        <v>295</v>
      </c>
      <c r="L2151" s="4">
        <v>307</v>
      </c>
      <c r="M2151" s="8">
        <v>308</v>
      </c>
      <c r="N2151" s="5">
        <v>308</v>
      </c>
      <c r="O2151" s="6"/>
      <c r="P2151" s="6"/>
      <c r="Q2151" s="7"/>
      <c r="R2151" s="8"/>
      <c r="S2151" s="8"/>
      <c r="T2151" s="8"/>
      <c r="U2151" s="14"/>
      <c r="V2151" s="8"/>
      <c r="W2151" s="8"/>
      <c r="X2151" s="8"/>
      <c r="Y2151" s="8"/>
      <c r="Z2151" s="8"/>
      <c r="AA2151" s="8"/>
      <c r="AB2151" s="8"/>
      <c r="AC2151" s="8"/>
    </row>
    <row r="2152" spans="1:29" s="8" customFormat="1" x14ac:dyDescent="0.3">
      <c r="A2152" s="9">
        <v>5000</v>
      </c>
      <c r="B2152" s="9">
        <v>100</v>
      </c>
      <c r="C2152" s="9">
        <v>0.75</v>
      </c>
      <c r="D2152" s="9" t="s">
        <v>123</v>
      </c>
      <c r="E2152" s="9" t="s">
        <v>199</v>
      </c>
      <c r="F2152" s="9" t="s">
        <v>23</v>
      </c>
      <c r="G2152" s="9">
        <v>2466</v>
      </c>
      <c r="H2152" s="9" t="s">
        <v>23</v>
      </c>
      <c r="I2152" s="9">
        <v>2497</v>
      </c>
      <c r="J2152" s="9">
        <v>2502</v>
      </c>
      <c r="K2152" s="9">
        <v>2497</v>
      </c>
      <c r="L2152" s="9">
        <v>2502</v>
      </c>
      <c r="M2152" s="9">
        <v>2502</v>
      </c>
      <c r="N2152" s="11">
        <v>2502</v>
      </c>
      <c r="O2152" s="12"/>
      <c r="P2152" s="12"/>
      <c r="Q2152" s="13"/>
      <c r="R2152" s="8">
        <f t="shared" ref="R2152" si="937">A2152</f>
        <v>5000</v>
      </c>
      <c r="S2152" s="8">
        <f t="shared" ref="S2152" si="938">B2152</f>
        <v>100</v>
      </c>
      <c r="T2152" s="8">
        <f t="shared" ref="T2152" si="939">C2152</f>
        <v>0.75</v>
      </c>
      <c r="U2152" s="8" t="str">
        <f t="shared" ref="U2152" si="940">D2152</f>
        <v>ER</v>
      </c>
      <c r="V2152" s="8">
        <f t="shared" ref="V2152" si="941">AVERAGE(G2152:G2176)</f>
        <v>2477.8000000000002</v>
      </c>
      <c r="W2152" s="8" t="e">
        <f t="shared" ref="W2152" si="942">AVERAGE(H2152:H2176)</f>
        <v>#DIV/0!</v>
      </c>
      <c r="X2152" s="8">
        <f t="shared" ref="X2152" si="943">AVERAGE(I2152:I2176)</f>
        <v>2498.12</v>
      </c>
      <c r="Y2152" s="8">
        <f t="shared" ref="Y2152" si="944">AVERAGE(J2152:J2176)</f>
        <v>2504.16</v>
      </c>
      <c r="Z2152" s="8">
        <f t="shared" ref="Z2152" si="945">AVERAGE(K2152:K2176)</f>
        <v>2498.12</v>
      </c>
      <c r="AA2152" s="8">
        <f t="shared" ref="AA2152" si="946">AVERAGE(L2152:L2176)</f>
        <v>2504.16</v>
      </c>
      <c r="AB2152" s="8">
        <f t="shared" ref="AB2152:AC2152" si="947">AVERAGE(M2152:M2176)</f>
        <v>2504.16</v>
      </c>
      <c r="AC2152" s="8">
        <f t="shared" si="947"/>
        <v>2504.16</v>
      </c>
    </row>
    <row r="2153" spans="1:29" s="8" customFormat="1" x14ac:dyDescent="0.3">
      <c r="A2153" s="9">
        <v>5000</v>
      </c>
      <c r="B2153" s="9">
        <v>100</v>
      </c>
      <c r="C2153" s="9">
        <v>0.75</v>
      </c>
      <c r="D2153" s="9" t="s">
        <v>123</v>
      </c>
      <c r="E2153" s="9" t="s">
        <v>200</v>
      </c>
      <c r="F2153" s="9" t="s">
        <v>23</v>
      </c>
      <c r="G2153" s="9">
        <v>2540</v>
      </c>
      <c r="H2153" s="9" t="s">
        <v>23</v>
      </c>
      <c r="I2153" s="9">
        <v>2570</v>
      </c>
      <c r="J2153" s="9">
        <v>2576</v>
      </c>
      <c r="K2153" s="9">
        <v>2570</v>
      </c>
      <c r="L2153" s="9">
        <v>2576</v>
      </c>
      <c r="M2153" s="8">
        <v>2576</v>
      </c>
      <c r="N2153" s="11">
        <v>2576</v>
      </c>
      <c r="O2153" s="12"/>
      <c r="P2153" s="12"/>
      <c r="Q2153" s="13"/>
      <c r="U2153" s="14"/>
    </row>
    <row r="2154" spans="1:29" s="8" customFormat="1" x14ac:dyDescent="0.3">
      <c r="A2154" s="9">
        <v>5000</v>
      </c>
      <c r="B2154" s="9">
        <v>100</v>
      </c>
      <c r="C2154" s="9">
        <v>0.75</v>
      </c>
      <c r="D2154" s="9" t="s">
        <v>123</v>
      </c>
      <c r="E2154" s="9" t="s">
        <v>201</v>
      </c>
      <c r="F2154" s="9" t="s">
        <v>23</v>
      </c>
      <c r="G2154" s="9">
        <v>2459</v>
      </c>
      <c r="H2154" s="9" t="s">
        <v>23</v>
      </c>
      <c r="I2154" s="9">
        <v>2479</v>
      </c>
      <c r="J2154" s="9">
        <v>2480</v>
      </c>
      <c r="K2154" s="9">
        <v>2479</v>
      </c>
      <c r="L2154" s="9">
        <v>2480</v>
      </c>
      <c r="M2154" s="8">
        <v>2480</v>
      </c>
      <c r="N2154" s="11">
        <v>2480</v>
      </c>
      <c r="O2154" s="12"/>
      <c r="P2154" s="12"/>
      <c r="Q2154" s="13"/>
      <c r="U2154" s="14"/>
    </row>
    <row r="2155" spans="1:29" s="8" customFormat="1" x14ac:dyDescent="0.3">
      <c r="A2155" s="9">
        <v>5000</v>
      </c>
      <c r="B2155" s="9">
        <v>100</v>
      </c>
      <c r="C2155" s="9">
        <v>0.75</v>
      </c>
      <c r="D2155" s="9" t="s">
        <v>123</v>
      </c>
      <c r="E2155" s="9" t="s">
        <v>202</v>
      </c>
      <c r="F2155" s="9" t="s">
        <v>23</v>
      </c>
      <c r="G2155" s="9">
        <v>2408</v>
      </c>
      <c r="H2155" s="9" t="s">
        <v>23</v>
      </c>
      <c r="I2155" s="9">
        <v>2430</v>
      </c>
      <c r="J2155" s="9">
        <v>2439</v>
      </c>
      <c r="K2155" s="9">
        <v>2430</v>
      </c>
      <c r="L2155" s="9">
        <v>2439</v>
      </c>
      <c r="M2155" s="8">
        <v>2439</v>
      </c>
      <c r="N2155" s="11">
        <v>2439</v>
      </c>
      <c r="O2155" s="12"/>
      <c r="P2155" s="12"/>
      <c r="Q2155" s="13"/>
      <c r="U2155" s="14"/>
    </row>
    <row r="2156" spans="1:29" s="8" customFormat="1" x14ac:dyDescent="0.3">
      <c r="A2156" s="9">
        <v>5000</v>
      </c>
      <c r="B2156" s="9">
        <v>100</v>
      </c>
      <c r="C2156" s="9">
        <v>0.75</v>
      </c>
      <c r="D2156" s="9" t="s">
        <v>123</v>
      </c>
      <c r="E2156" s="9" t="s">
        <v>203</v>
      </c>
      <c r="F2156" s="9" t="s">
        <v>23</v>
      </c>
      <c r="G2156" s="9">
        <v>2538</v>
      </c>
      <c r="H2156" s="9" t="s">
        <v>23</v>
      </c>
      <c r="I2156" s="9">
        <v>2534</v>
      </c>
      <c r="J2156" s="9">
        <v>2547</v>
      </c>
      <c r="K2156" s="9">
        <v>2534</v>
      </c>
      <c r="L2156" s="9">
        <v>2547</v>
      </c>
      <c r="M2156" s="8">
        <v>2547</v>
      </c>
      <c r="N2156" s="11">
        <v>2547</v>
      </c>
      <c r="O2156" s="12"/>
      <c r="P2156" s="12"/>
      <c r="Q2156" s="13"/>
      <c r="U2156" s="14"/>
    </row>
    <row r="2157" spans="1:29" s="8" customFormat="1" x14ac:dyDescent="0.3">
      <c r="A2157" s="9">
        <v>5000</v>
      </c>
      <c r="B2157" s="9">
        <v>100</v>
      </c>
      <c r="C2157" s="9">
        <v>0.75</v>
      </c>
      <c r="D2157" s="9" t="s">
        <v>123</v>
      </c>
      <c r="E2157" s="9" t="s">
        <v>204</v>
      </c>
      <c r="F2157" s="9" t="s">
        <v>23</v>
      </c>
      <c r="G2157" s="9">
        <v>2437</v>
      </c>
      <c r="H2157" s="9" t="s">
        <v>23</v>
      </c>
      <c r="I2157" s="9">
        <v>2456</v>
      </c>
      <c r="J2157" s="9">
        <v>2461</v>
      </c>
      <c r="K2157" s="9">
        <v>2456</v>
      </c>
      <c r="L2157" s="9">
        <v>2461</v>
      </c>
      <c r="M2157" s="8">
        <v>2461</v>
      </c>
      <c r="N2157" s="11">
        <v>2461</v>
      </c>
      <c r="O2157" s="12"/>
      <c r="P2157" s="12"/>
      <c r="Q2157" s="13"/>
      <c r="U2157" s="14"/>
    </row>
    <row r="2158" spans="1:29" s="8" customFormat="1" x14ac:dyDescent="0.3">
      <c r="A2158" s="9">
        <v>5000</v>
      </c>
      <c r="B2158" s="9">
        <v>100</v>
      </c>
      <c r="C2158" s="9">
        <v>0.75</v>
      </c>
      <c r="D2158" s="9" t="s">
        <v>123</v>
      </c>
      <c r="E2158" s="9" t="s">
        <v>205</v>
      </c>
      <c r="F2158" s="9" t="s">
        <v>23</v>
      </c>
      <c r="G2158" s="9">
        <v>2465</v>
      </c>
      <c r="H2158" s="9" t="s">
        <v>23</v>
      </c>
      <c r="I2158" s="9">
        <v>2493</v>
      </c>
      <c r="J2158" s="9">
        <v>2497</v>
      </c>
      <c r="K2158" s="9">
        <v>2493</v>
      </c>
      <c r="L2158" s="9">
        <v>2497</v>
      </c>
      <c r="M2158" s="8">
        <v>2497</v>
      </c>
      <c r="N2158" s="11">
        <v>2497</v>
      </c>
      <c r="O2158" s="12"/>
      <c r="P2158" s="12"/>
      <c r="Q2158" s="13"/>
      <c r="U2158" s="14"/>
    </row>
    <row r="2159" spans="1:29" s="8" customFormat="1" x14ac:dyDescent="0.3">
      <c r="A2159" s="9">
        <v>5000</v>
      </c>
      <c r="B2159" s="9">
        <v>100</v>
      </c>
      <c r="C2159" s="9">
        <v>0.75</v>
      </c>
      <c r="D2159" s="9" t="s">
        <v>123</v>
      </c>
      <c r="E2159" s="9" t="s">
        <v>206</v>
      </c>
      <c r="F2159" s="9" t="s">
        <v>23</v>
      </c>
      <c r="G2159" s="9">
        <v>2511</v>
      </c>
      <c r="H2159" s="9" t="s">
        <v>23</v>
      </c>
      <c r="I2159" s="9">
        <v>2535</v>
      </c>
      <c r="J2159" s="9">
        <v>2540</v>
      </c>
      <c r="K2159" s="9">
        <v>2535</v>
      </c>
      <c r="L2159" s="9">
        <v>2540</v>
      </c>
      <c r="M2159" s="8">
        <v>2540</v>
      </c>
      <c r="N2159" s="11">
        <v>2540</v>
      </c>
      <c r="O2159" s="12"/>
      <c r="P2159" s="12"/>
      <c r="Q2159" s="13"/>
      <c r="U2159" s="14"/>
    </row>
    <row r="2160" spans="1:29" s="8" customFormat="1" x14ac:dyDescent="0.3">
      <c r="A2160" s="9">
        <v>5000</v>
      </c>
      <c r="B2160" s="9">
        <v>100</v>
      </c>
      <c r="C2160" s="9">
        <v>0.75</v>
      </c>
      <c r="D2160" s="9" t="s">
        <v>123</v>
      </c>
      <c r="E2160" s="9" t="s">
        <v>207</v>
      </c>
      <c r="F2160" s="9" t="s">
        <v>23</v>
      </c>
      <c r="G2160" s="9">
        <v>2465</v>
      </c>
      <c r="H2160" s="9" t="s">
        <v>23</v>
      </c>
      <c r="I2160" s="9">
        <v>2486</v>
      </c>
      <c r="J2160" s="9">
        <v>2488</v>
      </c>
      <c r="K2160" s="9">
        <v>2486</v>
      </c>
      <c r="L2160" s="9">
        <v>2488</v>
      </c>
      <c r="M2160" s="8">
        <v>2488</v>
      </c>
      <c r="N2160" s="11">
        <v>2488</v>
      </c>
      <c r="O2160" s="12"/>
      <c r="P2160" s="12"/>
      <c r="Q2160" s="13"/>
      <c r="U2160" s="14"/>
    </row>
    <row r="2161" spans="1:21" s="8" customFormat="1" x14ac:dyDescent="0.3">
      <c r="A2161" s="9">
        <v>5000</v>
      </c>
      <c r="B2161" s="9">
        <v>100</v>
      </c>
      <c r="C2161" s="9">
        <v>0.75</v>
      </c>
      <c r="D2161" s="9" t="s">
        <v>123</v>
      </c>
      <c r="E2161" s="9" t="s">
        <v>208</v>
      </c>
      <c r="F2161" s="9" t="s">
        <v>23</v>
      </c>
      <c r="G2161" s="9">
        <v>2527</v>
      </c>
      <c r="H2161" s="9" t="s">
        <v>23</v>
      </c>
      <c r="I2161" s="9">
        <v>2527</v>
      </c>
      <c r="J2161" s="9">
        <v>2535</v>
      </c>
      <c r="K2161" s="9">
        <v>2527</v>
      </c>
      <c r="L2161" s="9">
        <v>2535</v>
      </c>
      <c r="M2161" s="8">
        <v>2535</v>
      </c>
      <c r="N2161" s="11">
        <v>2535</v>
      </c>
      <c r="O2161" s="12"/>
      <c r="P2161" s="12"/>
      <c r="Q2161" s="13"/>
      <c r="U2161" s="14"/>
    </row>
    <row r="2162" spans="1:21" s="8" customFormat="1" x14ac:dyDescent="0.3">
      <c r="A2162" s="9">
        <v>5000</v>
      </c>
      <c r="B2162" s="9">
        <v>100</v>
      </c>
      <c r="C2162" s="9">
        <v>0.75</v>
      </c>
      <c r="D2162" s="9" t="s">
        <v>123</v>
      </c>
      <c r="E2162" s="9" t="s">
        <v>209</v>
      </c>
      <c r="F2162" s="9" t="s">
        <v>23</v>
      </c>
      <c r="G2162" s="9">
        <v>2437</v>
      </c>
      <c r="H2162" s="9" t="s">
        <v>23</v>
      </c>
      <c r="I2162" s="9">
        <v>2458</v>
      </c>
      <c r="J2162" s="9">
        <v>2464</v>
      </c>
      <c r="K2162" s="9">
        <v>2458</v>
      </c>
      <c r="L2162" s="9">
        <v>2464</v>
      </c>
      <c r="M2162" s="8">
        <v>2464</v>
      </c>
      <c r="N2162" s="11">
        <v>2464</v>
      </c>
      <c r="O2162" s="12"/>
      <c r="P2162" s="12"/>
      <c r="Q2162" s="13"/>
      <c r="U2162" s="14"/>
    </row>
    <row r="2163" spans="1:21" s="8" customFormat="1" x14ac:dyDescent="0.3">
      <c r="A2163" s="9">
        <v>5000</v>
      </c>
      <c r="B2163" s="9">
        <v>100</v>
      </c>
      <c r="C2163" s="9">
        <v>0.75</v>
      </c>
      <c r="D2163" s="9" t="s">
        <v>123</v>
      </c>
      <c r="E2163" s="9" t="s">
        <v>210</v>
      </c>
      <c r="F2163" s="9" t="s">
        <v>23</v>
      </c>
      <c r="G2163" s="9">
        <v>2425</v>
      </c>
      <c r="H2163" s="9" t="s">
        <v>23</v>
      </c>
      <c r="I2163" s="9">
        <v>2451</v>
      </c>
      <c r="J2163" s="9">
        <v>2458</v>
      </c>
      <c r="K2163" s="9">
        <v>2451</v>
      </c>
      <c r="L2163" s="9">
        <v>2458</v>
      </c>
      <c r="M2163" s="8">
        <v>2458</v>
      </c>
      <c r="N2163" s="11">
        <v>2458</v>
      </c>
      <c r="O2163" s="12"/>
      <c r="P2163" s="12"/>
      <c r="Q2163" s="13"/>
      <c r="U2163" s="14"/>
    </row>
    <row r="2164" spans="1:21" s="8" customFormat="1" x14ac:dyDescent="0.3">
      <c r="A2164" s="9">
        <v>5000</v>
      </c>
      <c r="B2164" s="9">
        <v>100</v>
      </c>
      <c r="C2164" s="9">
        <v>0.75</v>
      </c>
      <c r="D2164" s="9" t="s">
        <v>123</v>
      </c>
      <c r="E2164" s="9" t="s">
        <v>211</v>
      </c>
      <c r="F2164" s="9" t="s">
        <v>23</v>
      </c>
      <c r="G2164" s="9">
        <v>2465</v>
      </c>
      <c r="H2164" s="9" t="s">
        <v>23</v>
      </c>
      <c r="I2164" s="9">
        <v>2491</v>
      </c>
      <c r="J2164" s="9">
        <v>2498</v>
      </c>
      <c r="K2164" s="9">
        <v>2491</v>
      </c>
      <c r="L2164" s="9">
        <v>2498</v>
      </c>
      <c r="M2164" s="8">
        <v>2498</v>
      </c>
      <c r="N2164" s="11">
        <v>2498</v>
      </c>
      <c r="O2164" s="12"/>
      <c r="P2164" s="12"/>
      <c r="Q2164" s="13"/>
      <c r="U2164" s="14"/>
    </row>
    <row r="2165" spans="1:21" s="8" customFormat="1" x14ac:dyDescent="0.3">
      <c r="A2165" s="9">
        <v>5000</v>
      </c>
      <c r="B2165" s="9">
        <v>100</v>
      </c>
      <c r="C2165" s="9">
        <v>0.75</v>
      </c>
      <c r="D2165" s="9" t="s">
        <v>123</v>
      </c>
      <c r="E2165" s="9" t="s">
        <v>212</v>
      </c>
      <c r="F2165" s="9" t="s">
        <v>23</v>
      </c>
      <c r="G2165" s="9">
        <v>2476</v>
      </c>
      <c r="H2165" s="9" t="s">
        <v>23</v>
      </c>
      <c r="I2165" s="9">
        <v>2494</v>
      </c>
      <c r="J2165" s="9">
        <v>2501</v>
      </c>
      <c r="K2165" s="9">
        <v>2494</v>
      </c>
      <c r="L2165" s="9">
        <v>2501</v>
      </c>
      <c r="M2165" s="8">
        <v>2501</v>
      </c>
      <c r="N2165" s="11">
        <v>2501</v>
      </c>
      <c r="O2165" s="12"/>
      <c r="P2165" s="12"/>
      <c r="Q2165" s="13"/>
      <c r="U2165" s="14"/>
    </row>
    <row r="2166" spans="1:21" s="8" customFormat="1" x14ac:dyDescent="0.3">
      <c r="A2166" s="9">
        <v>5000</v>
      </c>
      <c r="B2166" s="9">
        <v>100</v>
      </c>
      <c r="C2166" s="9">
        <v>0.75</v>
      </c>
      <c r="D2166" s="9" t="s">
        <v>123</v>
      </c>
      <c r="E2166" s="9" t="s">
        <v>213</v>
      </c>
      <c r="F2166" s="9" t="s">
        <v>23</v>
      </c>
      <c r="G2166" s="9">
        <v>2424</v>
      </c>
      <c r="H2166" s="9" t="s">
        <v>23</v>
      </c>
      <c r="I2166" s="9">
        <v>2435</v>
      </c>
      <c r="J2166" s="9">
        <v>2442</v>
      </c>
      <c r="K2166" s="9">
        <v>2435</v>
      </c>
      <c r="L2166" s="9">
        <v>2442</v>
      </c>
      <c r="M2166" s="8">
        <v>2442</v>
      </c>
      <c r="N2166" s="11">
        <v>2442</v>
      </c>
      <c r="O2166" s="12"/>
      <c r="P2166" s="12"/>
      <c r="Q2166" s="13"/>
      <c r="U2166" s="14"/>
    </row>
    <row r="2167" spans="1:21" s="8" customFormat="1" x14ac:dyDescent="0.3">
      <c r="A2167" s="9">
        <v>5000</v>
      </c>
      <c r="B2167" s="9">
        <v>100</v>
      </c>
      <c r="C2167" s="9">
        <v>0.75</v>
      </c>
      <c r="D2167" s="9" t="s">
        <v>123</v>
      </c>
      <c r="E2167" s="9" t="s">
        <v>214</v>
      </c>
      <c r="F2167" s="9" t="s">
        <v>23</v>
      </c>
      <c r="G2167" s="9">
        <v>2539</v>
      </c>
      <c r="H2167" s="9" t="s">
        <v>23</v>
      </c>
      <c r="I2167" s="9">
        <v>2552</v>
      </c>
      <c r="J2167" s="9">
        <v>2553</v>
      </c>
      <c r="K2167" s="9">
        <v>2552</v>
      </c>
      <c r="L2167" s="9">
        <v>2553</v>
      </c>
      <c r="M2167" s="8">
        <v>2553</v>
      </c>
      <c r="N2167" s="11">
        <v>2553</v>
      </c>
      <c r="O2167" s="12"/>
      <c r="P2167" s="12"/>
      <c r="Q2167" s="13"/>
      <c r="U2167" s="14"/>
    </row>
    <row r="2168" spans="1:21" s="8" customFormat="1" x14ac:dyDescent="0.3">
      <c r="A2168" s="9">
        <v>5000</v>
      </c>
      <c r="B2168" s="9">
        <v>100</v>
      </c>
      <c r="C2168" s="9">
        <v>0.75</v>
      </c>
      <c r="D2168" s="9" t="s">
        <v>123</v>
      </c>
      <c r="E2168" s="9" t="s">
        <v>215</v>
      </c>
      <c r="F2168" s="9" t="s">
        <v>23</v>
      </c>
      <c r="G2168" s="9">
        <v>2565</v>
      </c>
      <c r="H2168" s="9" t="s">
        <v>23</v>
      </c>
      <c r="I2168" s="9">
        <v>2579</v>
      </c>
      <c r="J2168" s="9">
        <v>2583</v>
      </c>
      <c r="K2168" s="9">
        <v>2579</v>
      </c>
      <c r="L2168" s="9">
        <v>2583</v>
      </c>
      <c r="M2168" s="8">
        <v>2583</v>
      </c>
      <c r="N2168" s="11">
        <v>2583</v>
      </c>
      <c r="O2168" s="12"/>
      <c r="P2168" s="12"/>
      <c r="Q2168" s="13"/>
      <c r="U2168" s="14"/>
    </row>
    <row r="2169" spans="1:21" s="8" customFormat="1" x14ac:dyDescent="0.3">
      <c r="A2169" s="9">
        <v>5000</v>
      </c>
      <c r="B2169" s="9">
        <v>100</v>
      </c>
      <c r="C2169" s="9">
        <v>0.75</v>
      </c>
      <c r="D2169" s="9" t="s">
        <v>123</v>
      </c>
      <c r="E2169" s="9" t="s">
        <v>216</v>
      </c>
      <c r="F2169" s="9" t="s">
        <v>23</v>
      </c>
      <c r="G2169" s="9">
        <v>2431</v>
      </c>
      <c r="H2169" s="9" t="s">
        <v>23</v>
      </c>
      <c r="I2169" s="9">
        <v>2446</v>
      </c>
      <c r="J2169" s="9">
        <v>2453</v>
      </c>
      <c r="K2169" s="9">
        <v>2446</v>
      </c>
      <c r="L2169" s="9">
        <v>2453</v>
      </c>
      <c r="M2169" s="8">
        <v>2453</v>
      </c>
      <c r="N2169" s="11">
        <v>2453</v>
      </c>
      <c r="O2169" s="12"/>
      <c r="P2169" s="12"/>
      <c r="Q2169" s="13"/>
      <c r="U2169" s="14"/>
    </row>
    <row r="2170" spans="1:21" s="8" customFormat="1" x14ac:dyDescent="0.3">
      <c r="A2170" s="9">
        <v>5000</v>
      </c>
      <c r="B2170" s="9">
        <v>100</v>
      </c>
      <c r="C2170" s="9">
        <v>0.75</v>
      </c>
      <c r="D2170" s="9" t="s">
        <v>123</v>
      </c>
      <c r="E2170" s="9" t="s">
        <v>217</v>
      </c>
      <c r="F2170" s="9" t="s">
        <v>23</v>
      </c>
      <c r="G2170" s="9">
        <v>2461</v>
      </c>
      <c r="H2170" s="9" t="s">
        <v>23</v>
      </c>
      <c r="I2170" s="9">
        <v>2492</v>
      </c>
      <c r="J2170" s="9">
        <v>2498</v>
      </c>
      <c r="K2170" s="9">
        <v>2492</v>
      </c>
      <c r="L2170" s="9">
        <v>2498</v>
      </c>
      <c r="M2170" s="8">
        <v>2498</v>
      </c>
      <c r="N2170" s="11">
        <v>2498</v>
      </c>
      <c r="O2170" s="12"/>
      <c r="P2170" s="12"/>
      <c r="Q2170" s="13"/>
      <c r="U2170" s="14"/>
    </row>
    <row r="2171" spans="1:21" s="8" customFormat="1" x14ac:dyDescent="0.3">
      <c r="A2171" s="9">
        <v>5000</v>
      </c>
      <c r="B2171" s="9">
        <v>100</v>
      </c>
      <c r="C2171" s="9">
        <v>0.75</v>
      </c>
      <c r="D2171" s="9" t="s">
        <v>123</v>
      </c>
      <c r="E2171" s="9" t="s">
        <v>218</v>
      </c>
      <c r="F2171" s="9" t="s">
        <v>23</v>
      </c>
      <c r="G2171" s="9">
        <v>2362</v>
      </c>
      <c r="H2171" s="9" t="s">
        <v>23</v>
      </c>
      <c r="I2171" s="9">
        <v>2392</v>
      </c>
      <c r="J2171" s="9">
        <v>2398</v>
      </c>
      <c r="K2171" s="9">
        <v>2392</v>
      </c>
      <c r="L2171" s="9">
        <v>2398</v>
      </c>
      <c r="M2171" s="8">
        <v>2398</v>
      </c>
      <c r="N2171" s="11">
        <v>2398</v>
      </c>
      <c r="O2171" s="12"/>
      <c r="P2171" s="12"/>
      <c r="Q2171" s="13"/>
      <c r="U2171" s="14"/>
    </row>
    <row r="2172" spans="1:21" s="8" customFormat="1" x14ac:dyDescent="0.3">
      <c r="A2172" s="9">
        <v>5000</v>
      </c>
      <c r="B2172" s="9">
        <v>100</v>
      </c>
      <c r="C2172" s="9">
        <v>0.75</v>
      </c>
      <c r="D2172" s="9" t="s">
        <v>123</v>
      </c>
      <c r="E2172" s="9" t="s">
        <v>219</v>
      </c>
      <c r="F2172" s="9" t="s">
        <v>23</v>
      </c>
      <c r="G2172" s="9">
        <v>2466</v>
      </c>
      <c r="H2172" s="9" t="s">
        <v>23</v>
      </c>
      <c r="I2172" s="9">
        <v>2493</v>
      </c>
      <c r="J2172" s="9">
        <v>2497</v>
      </c>
      <c r="K2172" s="9">
        <v>2493</v>
      </c>
      <c r="L2172" s="9">
        <v>2497</v>
      </c>
      <c r="M2172" s="8">
        <v>2497</v>
      </c>
      <c r="N2172" s="11">
        <v>2497</v>
      </c>
      <c r="O2172" s="12"/>
      <c r="P2172" s="12"/>
      <c r="Q2172" s="13"/>
      <c r="U2172" s="14"/>
    </row>
    <row r="2173" spans="1:21" s="8" customFormat="1" x14ac:dyDescent="0.3">
      <c r="A2173" s="9">
        <v>5000</v>
      </c>
      <c r="B2173" s="9">
        <v>100</v>
      </c>
      <c r="C2173" s="9">
        <v>0.75</v>
      </c>
      <c r="D2173" s="9" t="s">
        <v>123</v>
      </c>
      <c r="E2173" s="9" t="s">
        <v>220</v>
      </c>
      <c r="F2173" s="9" t="s">
        <v>23</v>
      </c>
      <c r="G2173" s="9">
        <v>2479</v>
      </c>
      <c r="H2173" s="9" t="s">
        <v>23</v>
      </c>
      <c r="I2173" s="9">
        <v>2508</v>
      </c>
      <c r="J2173" s="9">
        <v>2514</v>
      </c>
      <c r="K2173" s="9">
        <v>2508</v>
      </c>
      <c r="L2173" s="9">
        <v>2514</v>
      </c>
      <c r="M2173" s="8">
        <v>2514</v>
      </c>
      <c r="N2173" s="11">
        <v>2514</v>
      </c>
      <c r="O2173" s="12"/>
      <c r="P2173" s="12"/>
      <c r="Q2173" s="13"/>
      <c r="U2173" s="14"/>
    </row>
    <row r="2174" spans="1:21" s="8" customFormat="1" x14ac:dyDescent="0.3">
      <c r="A2174" s="9">
        <v>5000</v>
      </c>
      <c r="B2174" s="9">
        <v>100</v>
      </c>
      <c r="C2174" s="9">
        <v>0.75</v>
      </c>
      <c r="D2174" s="9" t="s">
        <v>123</v>
      </c>
      <c r="E2174" s="9" t="s">
        <v>221</v>
      </c>
      <c r="F2174" s="9" t="s">
        <v>23</v>
      </c>
      <c r="G2174" s="9">
        <v>2442</v>
      </c>
      <c r="H2174" s="9" t="s">
        <v>23</v>
      </c>
      <c r="I2174" s="9">
        <v>2478</v>
      </c>
      <c r="J2174" s="9">
        <v>2485</v>
      </c>
      <c r="K2174" s="9">
        <v>2478</v>
      </c>
      <c r="L2174" s="9">
        <v>2485</v>
      </c>
      <c r="M2174" s="8">
        <v>2485</v>
      </c>
      <c r="N2174" s="11">
        <v>2485</v>
      </c>
      <c r="O2174" s="12"/>
      <c r="P2174" s="12"/>
      <c r="Q2174" s="13"/>
      <c r="U2174" s="14"/>
    </row>
    <row r="2175" spans="1:21" s="8" customFormat="1" x14ac:dyDescent="0.3">
      <c r="A2175" s="9">
        <v>5000</v>
      </c>
      <c r="B2175" s="9">
        <v>100</v>
      </c>
      <c r="C2175" s="9">
        <v>0.75</v>
      </c>
      <c r="D2175" s="9" t="s">
        <v>123</v>
      </c>
      <c r="E2175" s="9" t="s">
        <v>222</v>
      </c>
      <c r="F2175" s="9" t="s">
        <v>23</v>
      </c>
      <c r="G2175" s="9">
        <v>2568</v>
      </c>
      <c r="H2175" s="9" t="s">
        <v>23</v>
      </c>
      <c r="I2175" s="9">
        <v>2577</v>
      </c>
      <c r="J2175" s="9">
        <v>2584</v>
      </c>
      <c r="K2175" s="9">
        <v>2577</v>
      </c>
      <c r="L2175" s="9">
        <v>2584</v>
      </c>
      <c r="M2175" s="8">
        <v>2584</v>
      </c>
      <c r="N2175" s="11">
        <v>2584</v>
      </c>
      <c r="O2175" s="12"/>
      <c r="P2175" s="12"/>
      <c r="Q2175" s="13"/>
      <c r="U2175" s="14"/>
    </row>
    <row r="2176" spans="1:21" s="8" customFormat="1" x14ac:dyDescent="0.3">
      <c r="A2176" s="9">
        <v>5000</v>
      </c>
      <c r="B2176" s="9">
        <v>100</v>
      </c>
      <c r="C2176" s="9">
        <v>0.75</v>
      </c>
      <c r="D2176" s="9" t="s">
        <v>123</v>
      </c>
      <c r="E2176" s="9" t="s">
        <v>223</v>
      </c>
      <c r="F2176" s="9" t="s">
        <v>23</v>
      </c>
      <c r="G2176" s="9">
        <v>2589</v>
      </c>
      <c r="H2176" s="9" t="s">
        <v>23</v>
      </c>
      <c r="I2176" s="9">
        <v>2600</v>
      </c>
      <c r="J2176" s="9">
        <v>2611</v>
      </c>
      <c r="K2176" s="9">
        <v>2600</v>
      </c>
      <c r="L2176" s="9">
        <v>2611</v>
      </c>
      <c r="M2176" s="8">
        <v>2611</v>
      </c>
      <c r="N2176" s="11">
        <v>2611</v>
      </c>
      <c r="O2176" s="12"/>
      <c r="P2176" s="12"/>
      <c r="Q2176" s="13"/>
      <c r="U2176" s="14"/>
    </row>
    <row r="2177" spans="1:29" x14ac:dyDescent="0.3">
      <c r="A2177" s="4">
        <v>5000</v>
      </c>
      <c r="B2177" s="4">
        <v>100</v>
      </c>
      <c r="C2177" s="4">
        <v>0.25</v>
      </c>
      <c r="D2177" s="4" t="s">
        <v>224</v>
      </c>
      <c r="E2177" s="4" t="s">
        <v>300</v>
      </c>
      <c r="F2177" s="4" t="s">
        <v>23</v>
      </c>
      <c r="G2177" s="4">
        <v>6</v>
      </c>
      <c r="H2177" s="4" t="s">
        <v>23</v>
      </c>
      <c r="I2177" s="4">
        <v>-142</v>
      </c>
      <c r="J2177" s="4">
        <v>6</v>
      </c>
      <c r="K2177" s="4">
        <v>-142</v>
      </c>
      <c r="L2177" s="4">
        <v>-67</v>
      </c>
      <c r="M2177" s="8">
        <v>-66</v>
      </c>
      <c r="N2177" s="5">
        <v>6</v>
      </c>
      <c r="O2177" s="6"/>
      <c r="P2177" s="6"/>
      <c r="Q2177" s="7"/>
      <c r="R2177" s="8">
        <f t="shared" ref="R2177" si="948">A2177</f>
        <v>5000</v>
      </c>
      <c r="S2177" s="8">
        <f t="shared" ref="S2177" si="949">B2177</f>
        <v>100</v>
      </c>
      <c r="T2177" s="8">
        <f t="shared" ref="T2177" si="950">C2177</f>
        <v>0.25</v>
      </c>
      <c r="U2177" s="8" t="str">
        <f t="shared" ref="U2177" si="951">D2177</f>
        <v>WS</v>
      </c>
      <c r="V2177" s="8">
        <f t="shared" ref="V2177" si="952">AVERAGE(G2177:G2201)</f>
        <v>3.4</v>
      </c>
      <c r="W2177" s="8" t="e">
        <f t="shared" ref="W2177" si="953">AVERAGE(H2177:H2201)</f>
        <v>#DIV/0!</v>
      </c>
      <c r="X2177" s="8">
        <f t="shared" ref="X2177" si="954">AVERAGE(I2177:I2201)</f>
        <v>-147.88</v>
      </c>
      <c r="Y2177" s="8">
        <f t="shared" ref="Y2177" si="955">AVERAGE(J2177:J2201)</f>
        <v>3.6</v>
      </c>
      <c r="Z2177" s="8">
        <f t="shared" ref="Z2177" si="956">AVERAGE(K2177:K2201)</f>
        <v>-147.88</v>
      </c>
      <c r="AA2177" s="8">
        <f t="shared" ref="AA2177" si="957">AVERAGE(L2177:L2201)</f>
        <v>-70.56</v>
      </c>
      <c r="AB2177" s="8">
        <f t="shared" ref="AB2177:AC2177" si="958">AVERAGE(M2177:M2201)</f>
        <v>-68.92</v>
      </c>
      <c r="AC2177" s="8">
        <f t="shared" si="958"/>
        <v>3.6</v>
      </c>
    </row>
    <row r="2178" spans="1:29" x14ac:dyDescent="0.3">
      <c r="A2178" s="4">
        <v>5000</v>
      </c>
      <c r="B2178" s="4">
        <v>100</v>
      </c>
      <c r="C2178" s="4">
        <v>0.25</v>
      </c>
      <c r="D2178" s="4" t="s">
        <v>224</v>
      </c>
      <c r="E2178" s="4" t="s">
        <v>301</v>
      </c>
      <c r="F2178" s="4" t="s">
        <v>23</v>
      </c>
      <c r="G2178" s="4">
        <v>4</v>
      </c>
      <c r="H2178" s="4" t="s">
        <v>23</v>
      </c>
      <c r="I2178" s="4">
        <v>-159</v>
      </c>
      <c r="J2178" s="4">
        <v>5</v>
      </c>
      <c r="K2178" s="4">
        <v>-159</v>
      </c>
      <c r="L2178" s="4">
        <v>-66</v>
      </c>
      <c r="M2178" s="8">
        <v>-66</v>
      </c>
      <c r="N2178" s="5">
        <v>5</v>
      </c>
      <c r="O2178" s="6"/>
      <c r="P2178" s="6"/>
      <c r="Q2178" s="7"/>
      <c r="R2178" s="8"/>
      <c r="S2178" s="8"/>
      <c r="T2178" s="8"/>
      <c r="U2178" s="14"/>
      <c r="V2178" s="8"/>
      <c r="W2178" s="8"/>
      <c r="X2178" s="8"/>
      <c r="Y2178" s="8"/>
      <c r="Z2178" s="8"/>
      <c r="AA2178" s="8"/>
      <c r="AB2178" s="8"/>
      <c r="AC2178" s="8"/>
    </row>
    <row r="2179" spans="1:29" x14ac:dyDescent="0.3">
      <c r="A2179" s="4">
        <v>5000</v>
      </c>
      <c r="B2179" s="4">
        <v>100</v>
      </c>
      <c r="C2179" s="4">
        <v>0.25</v>
      </c>
      <c r="D2179" s="4" t="s">
        <v>224</v>
      </c>
      <c r="E2179" s="4" t="s">
        <v>302</v>
      </c>
      <c r="F2179" s="4" t="s">
        <v>23</v>
      </c>
      <c r="G2179" s="4">
        <v>2</v>
      </c>
      <c r="H2179" s="4" t="s">
        <v>23</v>
      </c>
      <c r="I2179" s="4">
        <v>-153</v>
      </c>
      <c r="J2179" s="4">
        <v>2</v>
      </c>
      <c r="K2179" s="4">
        <v>-153</v>
      </c>
      <c r="L2179" s="4">
        <v>-67</v>
      </c>
      <c r="M2179" s="8">
        <v>-68</v>
      </c>
      <c r="N2179" s="5">
        <v>2</v>
      </c>
      <c r="O2179" s="6"/>
      <c r="P2179" s="6"/>
      <c r="Q2179" s="7"/>
      <c r="R2179" s="8"/>
      <c r="S2179" s="8"/>
      <c r="T2179" s="8"/>
      <c r="U2179" s="14"/>
      <c r="V2179" s="8"/>
      <c r="W2179" s="8"/>
      <c r="X2179" s="8"/>
      <c r="Y2179" s="8"/>
      <c r="Z2179" s="8"/>
      <c r="AA2179" s="8"/>
      <c r="AB2179" s="8"/>
      <c r="AC2179" s="8"/>
    </row>
    <row r="2180" spans="1:29" x14ac:dyDescent="0.3">
      <c r="A2180" s="4">
        <v>5000</v>
      </c>
      <c r="B2180" s="4">
        <v>100</v>
      </c>
      <c r="C2180" s="4">
        <v>0.25</v>
      </c>
      <c r="D2180" s="4" t="s">
        <v>224</v>
      </c>
      <c r="E2180" s="4" t="s">
        <v>303</v>
      </c>
      <c r="F2180" s="4" t="s">
        <v>23</v>
      </c>
      <c r="G2180" s="4">
        <v>2</v>
      </c>
      <c r="H2180" s="4" t="s">
        <v>23</v>
      </c>
      <c r="I2180" s="4">
        <v>-153</v>
      </c>
      <c r="J2180" s="4">
        <v>2</v>
      </c>
      <c r="K2180" s="4">
        <v>-153</v>
      </c>
      <c r="L2180" s="4">
        <v>-89</v>
      </c>
      <c r="M2180" s="8">
        <v>-78</v>
      </c>
      <c r="N2180" s="5">
        <v>2</v>
      </c>
      <c r="O2180" s="6"/>
      <c r="P2180" s="6"/>
      <c r="Q2180" s="7"/>
      <c r="R2180" s="8"/>
      <c r="S2180" s="8"/>
      <c r="T2180" s="8"/>
      <c r="U2180" s="14"/>
      <c r="V2180" s="8"/>
      <c r="W2180" s="8"/>
      <c r="X2180" s="8"/>
      <c r="Y2180" s="8"/>
      <c r="Z2180" s="8"/>
      <c r="AA2180" s="8"/>
      <c r="AB2180" s="8"/>
      <c r="AC2180" s="8"/>
    </row>
    <row r="2181" spans="1:29" x14ac:dyDescent="0.3">
      <c r="A2181" s="4">
        <v>5000</v>
      </c>
      <c r="B2181" s="4">
        <v>100</v>
      </c>
      <c r="C2181" s="4">
        <v>0.25</v>
      </c>
      <c r="D2181" s="4" t="s">
        <v>224</v>
      </c>
      <c r="E2181" s="4" t="s">
        <v>304</v>
      </c>
      <c r="F2181" s="4" t="s">
        <v>23</v>
      </c>
      <c r="G2181" s="4">
        <v>2</v>
      </c>
      <c r="H2181" s="4" t="s">
        <v>23</v>
      </c>
      <c r="I2181" s="4">
        <v>-146</v>
      </c>
      <c r="J2181" s="4">
        <v>2</v>
      </c>
      <c r="K2181" s="4">
        <v>-146</v>
      </c>
      <c r="L2181" s="4">
        <v>-73</v>
      </c>
      <c r="M2181" s="8">
        <v>-73</v>
      </c>
      <c r="N2181" s="5">
        <v>2</v>
      </c>
      <c r="O2181" s="6"/>
      <c r="P2181" s="6"/>
      <c r="Q2181" s="7"/>
      <c r="R2181" s="8"/>
      <c r="S2181" s="8"/>
      <c r="T2181" s="8"/>
      <c r="U2181" s="14"/>
      <c r="V2181" s="8"/>
      <c r="W2181" s="8"/>
      <c r="X2181" s="8"/>
      <c r="Y2181" s="8"/>
      <c r="Z2181" s="8"/>
      <c r="AA2181" s="8"/>
      <c r="AB2181" s="8"/>
      <c r="AC2181" s="8"/>
    </row>
    <row r="2182" spans="1:29" x14ac:dyDescent="0.3">
      <c r="A2182" s="4">
        <v>5000</v>
      </c>
      <c r="B2182" s="4">
        <v>100</v>
      </c>
      <c r="C2182" s="4">
        <v>0.25</v>
      </c>
      <c r="D2182" s="4" t="s">
        <v>224</v>
      </c>
      <c r="E2182" s="4" t="s">
        <v>305</v>
      </c>
      <c r="F2182" s="4" t="s">
        <v>23</v>
      </c>
      <c r="G2182" s="4">
        <v>2</v>
      </c>
      <c r="H2182" s="4" t="s">
        <v>23</v>
      </c>
      <c r="I2182" s="4">
        <v>-135</v>
      </c>
      <c r="J2182" s="4">
        <v>2</v>
      </c>
      <c r="K2182" s="4">
        <v>-135</v>
      </c>
      <c r="L2182" s="4">
        <v>-68</v>
      </c>
      <c r="M2182" s="8">
        <v>-68</v>
      </c>
      <c r="N2182" s="5">
        <v>2</v>
      </c>
      <c r="O2182" s="6"/>
      <c r="P2182" s="6"/>
      <c r="Q2182" s="7"/>
      <c r="R2182" s="8"/>
      <c r="S2182" s="8"/>
      <c r="T2182" s="8"/>
      <c r="U2182" s="14"/>
      <c r="V2182" s="8"/>
      <c r="W2182" s="8"/>
      <c r="X2182" s="8"/>
      <c r="Y2182" s="8"/>
      <c r="Z2182" s="8"/>
      <c r="AA2182" s="8"/>
      <c r="AB2182" s="8"/>
      <c r="AC2182" s="8"/>
    </row>
    <row r="2183" spans="1:29" x14ac:dyDescent="0.3">
      <c r="A2183" s="4">
        <v>5000</v>
      </c>
      <c r="B2183" s="4">
        <v>100</v>
      </c>
      <c r="C2183" s="4">
        <v>0.25</v>
      </c>
      <c r="D2183" s="4" t="s">
        <v>224</v>
      </c>
      <c r="E2183" s="4" t="s">
        <v>306</v>
      </c>
      <c r="F2183" s="4" t="s">
        <v>23</v>
      </c>
      <c r="G2183" s="4">
        <v>3</v>
      </c>
      <c r="H2183" s="4" t="s">
        <v>23</v>
      </c>
      <c r="I2183" s="4">
        <v>-158</v>
      </c>
      <c r="J2183" s="4">
        <v>4</v>
      </c>
      <c r="K2183" s="4">
        <v>-158</v>
      </c>
      <c r="L2183" s="4">
        <v>-69</v>
      </c>
      <c r="M2183" s="8">
        <v>-68</v>
      </c>
      <c r="N2183" s="5">
        <v>4</v>
      </c>
      <c r="O2183" s="6"/>
      <c r="P2183" s="6"/>
      <c r="Q2183" s="7"/>
      <c r="R2183" s="8"/>
      <c r="S2183" s="8"/>
      <c r="T2183" s="8"/>
      <c r="U2183" s="14"/>
      <c r="V2183" s="8"/>
      <c r="W2183" s="8"/>
      <c r="X2183" s="8"/>
      <c r="Y2183" s="8"/>
      <c r="Z2183" s="8"/>
      <c r="AA2183" s="8"/>
      <c r="AB2183" s="8"/>
      <c r="AC2183" s="8"/>
    </row>
    <row r="2184" spans="1:29" x14ac:dyDescent="0.3">
      <c r="A2184" s="4">
        <v>5000</v>
      </c>
      <c r="B2184" s="4">
        <v>100</v>
      </c>
      <c r="C2184" s="4">
        <v>0.25</v>
      </c>
      <c r="D2184" s="4" t="s">
        <v>224</v>
      </c>
      <c r="E2184" s="4" t="s">
        <v>307</v>
      </c>
      <c r="F2184" s="4" t="s">
        <v>23</v>
      </c>
      <c r="G2184" s="4">
        <v>1</v>
      </c>
      <c r="H2184" s="4" t="s">
        <v>23</v>
      </c>
      <c r="I2184" s="4">
        <v>-143</v>
      </c>
      <c r="J2184" s="4">
        <v>1</v>
      </c>
      <c r="K2184" s="4">
        <v>-143</v>
      </c>
      <c r="L2184" s="4">
        <v>-72</v>
      </c>
      <c r="M2184" s="8">
        <v>-73</v>
      </c>
      <c r="N2184" s="5">
        <v>1</v>
      </c>
      <c r="O2184" s="6"/>
      <c r="P2184" s="6"/>
      <c r="Q2184" s="7"/>
      <c r="R2184" s="8"/>
      <c r="S2184" s="8"/>
      <c r="T2184" s="8"/>
      <c r="U2184" s="14"/>
      <c r="V2184" s="8"/>
      <c r="W2184" s="8"/>
      <c r="X2184" s="8"/>
      <c r="Y2184" s="8"/>
      <c r="Z2184" s="8"/>
      <c r="AA2184" s="8"/>
      <c r="AB2184" s="8"/>
      <c r="AC2184" s="8"/>
    </row>
    <row r="2185" spans="1:29" x14ac:dyDescent="0.3">
      <c r="A2185" s="4">
        <v>5000</v>
      </c>
      <c r="B2185" s="4">
        <v>100</v>
      </c>
      <c r="C2185" s="4">
        <v>0.25</v>
      </c>
      <c r="D2185" s="4" t="s">
        <v>224</v>
      </c>
      <c r="E2185" s="4" t="s">
        <v>308</v>
      </c>
      <c r="F2185" s="4" t="s">
        <v>23</v>
      </c>
      <c r="G2185" s="4">
        <v>8</v>
      </c>
      <c r="H2185" s="4" t="s">
        <v>23</v>
      </c>
      <c r="I2185" s="4">
        <v>-142</v>
      </c>
      <c r="J2185" s="4">
        <v>8</v>
      </c>
      <c r="K2185" s="4">
        <v>-142</v>
      </c>
      <c r="L2185" s="4">
        <v>-63</v>
      </c>
      <c r="M2185" s="8">
        <v>-64</v>
      </c>
      <c r="N2185" s="5">
        <v>8</v>
      </c>
      <c r="O2185" s="6"/>
      <c r="P2185" s="6"/>
      <c r="Q2185" s="7"/>
      <c r="R2185" s="8"/>
      <c r="S2185" s="8"/>
      <c r="T2185" s="8"/>
      <c r="U2185" s="14"/>
      <c r="V2185" s="8"/>
      <c r="W2185" s="8"/>
      <c r="X2185" s="8"/>
      <c r="Y2185" s="8"/>
      <c r="Z2185" s="8"/>
      <c r="AA2185" s="8"/>
      <c r="AB2185" s="8"/>
      <c r="AC2185" s="8"/>
    </row>
    <row r="2186" spans="1:29" x14ac:dyDescent="0.3">
      <c r="A2186" s="4">
        <v>5000</v>
      </c>
      <c r="B2186" s="4">
        <v>100</v>
      </c>
      <c r="C2186" s="4">
        <v>0.25</v>
      </c>
      <c r="D2186" s="4" t="s">
        <v>224</v>
      </c>
      <c r="E2186" s="4" t="s">
        <v>309</v>
      </c>
      <c r="F2186" s="4" t="s">
        <v>23</v>
      </c>
      <c r="G2186" s="4">
        <v>2</v>
      </c>
      <c r="H2186" s="4" t="s">
        <v>23</v>
      </c>
      <c r="I2186" s="4">
        <v>-155</v>
      </c>
      <c r="J2186" s="4">
        <v>2</v>
      </c>
      <c r="K2186" s="4">
        <v>-155</v>
      </c>
      <c r="L2186" s="4">
        <v>-75</v>
      </c>
      <c r="M2186" s="8">
        <v>-74</v>
      </c>
      <c r="N2186" s="5">
        <v>2</v>
      </c>
      <c r="O2186" s="6"/>
      <c r="P2186" s="6"/>
      <c r="Q2186" s="7"/>
      <c r="R2186" s="8"/>
      <c r="S2186" s="8"/>
      <c r="T2186" s="8"/>
      <c r="U2186" s="14"/>
      <c r="V2186" s="8"/>
      <c r="W2186" s="8"/>
      <c r="X2186" s="8"/>
      <c r="Y2186" s="8"/>
      <c r="Z2186" s="8"/>
      <c r="AA2186" s="8"/>
      <c r="AB2186" s="8"/>
      <c r="AC2186" s="8"/>
    </row>
    <row r="2187" spans="1:29" x14ac:dyDescent="0.3">
      <c r="A2187" s="4">
        <v>5000</v>
      </c>
      <c r="B2187" s="4">
        <v>100</v>
      </c>
      <c r="C2187" s="4">
        <v>0.25</v>
      </c>
      <c r="D2187" s="4" t="s">
        <v>224</v>
      </c>
      <c r="E2187" s="4" t="s">
        <v>310</v>
      </c>
      <c r="F2187" s="4" t="s">
        <v>23</v>
      </c>
      <c r="G2187" s="4">
        <v>8</v>
      </c>
      <c r="H2187" s="4" t="s">
        <v>23</v>
      </c>
      <c r="I2187" s="4">
        <v>-161</v>
      </c>
      <c r="J2187" s="4">
        <v>8</v>
      </c>
      <c r="K2187" s="4">
        <v>-161</v>
      </c>
      <c r="L2187" s="4">
        <v>-69</v>
      </c>
      <c r="M2187" s="8">
        <v>-69</v>
      </c>
      <c r="N2187" s="5">
        <v>8</v>
      </c>
      <c r="O2187" s="6"/>
      <c r="P2187" s="6"/>
      <c r="Q2187" s="7"/>
      <c r="R2187" s="8"/>
      <c r="S2187" s="8"/>
      <c r="T2187" s="8"/>
      <c r="U2187" s="14"/>
      <c r="V2187" s="8"/>
      <c r="W2187" s="8"/>
      <c r="X2187" s="8"/>
      <c r="Y2187" s="8"/>
      <c r="Z2187" s="8"/>
      <c r="AA2187" s="8"/>
      <c r="AB2187" s="8"/>
      <c r="AC2187" s="8"/>
    </row>
    <row r="2188" spans="1:29" x14ac:dyDescent="0.3">
      <c r="A2188" s="4">
        <v>5000</v>
      </c>
      <c r="B2188" s="4">
        <v>100</v>
      </c>
      <c r="C2188" s="4">
        <v>0.25</v>
      </c>
      <c r="D2188" s="4" t="s">
        <v>224</v>
      </c>
      <c r="E2188" s="4" t="s">
        <v>311</v>
      </c>
      <c r="F2188" s="4" t="s">
        <v>23</v>
      </c>
      <c r="G2188" s="4">
        <v>0</v>
      </c>
      <c r="H2188" s="4" t="s">
        <v>23</v>
      </c>
      <c r="I2188" s="4">
        <v>-165</v>
      </c>
      <c r="J2188" s="4">
        <v>0</v>
      </c>
      <c r="K2188" s="4">
        <v>-165</v>
      </c>
      <c r="L2188" s="4">
        <v>-80</v>
      </c>
      <c r="M2188" s="8">
        <v>-81</v>
      </c>
      <c r="N2188" s="5">
        <v>0</v>
      </c>
      <c r="O2188" s="6"/>
      <c r="P2188" s="6"/>
      <c r="Q2188" s="7"/>
      <c r="R2188" s="8"/>
      <c r="S2188" s="8"/>
      <c r="T2188" s="8"/>
      <c r="U2188" s="14"/>
      <c r="V2188" s="8"/>
      <c r="W2188" s="8"/>
      <c r="X2188" s="8"/>
      <c r="Y2188" s="8"/>
      <c r="Z2188" s="8"/>
      <c r="AA2188" s="8"/>
      <c r="AB2188" s="8"/>
      <c r="AC2188" s="8"/>
    </row>
    <row r="2189" spans="1:29" x14ac:dyDescent="0.3">
      <c r="A2189" s="4">
        <v>5000</v>
      </c>
      <c r="B2189" s="4">
        <v>100</v>
      </c>
      <c r="C2189" s="4">
        <v>0.25</v>
      </c>
      <c r="D2189" s="4" t="s">
        <v>224</v>
      </c>
      <c r="E2189" s="4" t="s">
        <v>312</v>
      </c>
      <c r="F2189" s="4" t="s">
        <v>23</v>
      </c>
      <c r="G2189" s="4">
        <v>1</v>
      </c>
      <c r="H2189" s="4" t="s">
        <v>23</v>
      </c>
      <c r="I2189" s="4">
        <v>-159</v>
      </c>
      <c r="J2189" s="4">
        <v>1</v>
      </c>
      <c r="K2189" s="4">
        <v>-159</v>
      </c>
      <c r="L2189" s="4">
        <v>-78</v>
      </c>
      <c r="M2189" s="8">
        <v>-79</v>
      </c>
      <c r="N2189" s="5">
        <v>1</v>
      </c>
      <c r="O2189" s="6"/>
      <c r="P2189" s="6"/>
      <c r="Q2189" s="7"/>
      <c r="R2189" s="8"/>
      <c r="S2189" s="8"/>
      <c r="T2189" s="8"/>
      <c r="U2189" s="14"/>
      <c r="V2189" s="8"/>
      <c r="W2189" s="8"/>
      <c r="X2189" s="8"/>
      <c r="Y2189" s="8"/>
      <c r="Z2189" s="8"/>
      <c r="AA2189" s="8"/>
      <c r="AB2189" s="8"/>
      <c r="AC2189" s="8"/>
    </row>
    <row r="2190" spans="1:29" x14ac:dyDescent="0.3">
      <c r="A2190" s="4">
        <v>5000</v>
      </c>
      <c r="B2190" s="4">
        <v>100</v>
      </c>
      <c r="C2190" s="4">
        <v>0.25</v>
      </c>
      <c r="D2190" s="4" t="s">
        <v>224</v>
      </c>
      <c r="E2190" s="4" t="s">
        <v>313</v>
      </c>
      <c r="F2190" s="4" t="s">
        <v>23</v>
      </c>
      <c r="G2190" s="4">
        <v>4</v>
      </c>
      <c r="H2190" s="4" t="s">
        <v>23</v>
      </c>
      <c r="I2190" s="4">
        <v>-128</v>
      </c>
      <c r="J2190" s="4">
        <v>4</v>
      </c>
      <c r="K2190" s="4">
        <v>-128</v>
      </c>
      <c r="L2190" s="4">
        <v>-64</v>
      </c>
      <c r="M2190" s="8">
        <v>-62</v>
      </c>
      <c r="N2190" s="5">
        <v>4</v>
      </c>
      <c r="O2190" s="6"/>
      <c r="P2190" s="6"/>
      <c r="Q2190" s="7"/>
      <c r="R2190" s="8"/>
      <c r="S2190" s="8"/>
      <c r="T2190" s="8"/>
      <c r="U2190" s="14"/>
      <c r="V2190" s="8"/>
      <c r="W2190" s="8"/>
      <c r="X2190" s="8"/>
      <c r="Y2190" s="8"/>
      <c r="Z2190" s="8"/>
      <c r="AA2190" s="8"/>
      <c r="AB2190" s="8"/>
      <c r="AC2190" s="8"/>
    </row>
    <row r="2191" spans="1:29" x14ac:dyDescent="0.3">
      <c r="A2191" s="4">
        <v>5000</v>
      </c>
      <c r="B2191" s="4">
        <v>100</v>
      </c>
      <c r="C2191" s="4">
        <v>0.25</v>
      </c>
      <c r="D2191" s="4" t="s">
        <v>224</v>
      </c>
      <c r="E2191" s="4" t="s">
        <v>314</v>
      </c>
      <c r="F2191" s="4" t="s">
        <v>23</v>
      </c>
      <c r="G2191" s="4">
        <v>0</v>
      </c>
      <c r="H2191" s="4" t="s">
        <v>23</v>
      </c>
      <c r="I2191" s="4">
        <v>-162</v>
      </c>
      <c r="J2191" s="4">
        <v>0</v>
      </c>
      <c r="K2191" s="4">
        <v>-162</v>
      </c>
      <c r="L2191" s="4">
        <v>-75</v>
      </c>
      <c r="M2191" s="8">
        <v>-76</v>
      </c>
      <c r="N2191" s="5">
        <v>0</v>
      </c>
      <c r="O2191" s="6"/>
      <c r="P2191" s="6"/>
      <c r="Q2191" s="7"/>
      <c r="R2191" s="8"/>
      <c r="S2191" s="8"/>
      <c r="T2191" s="8"/>
      <c r="U2191" s="14"/>
      <c r="V2191" s="8"/>
      <c r="W2191" s="8"/>
      <c r="X2191" s="8"/>
      <c r="Y2191" s="8"/>
      <c r="Z2191" s="8"/>
      <c r="AA2191" s="8"/>
      <c r="AB2191" s="8"/>
      <c r="AC2191" s="8"/>
    </row>
    <row r="2192" spans="1:29" x14ac:dyDescent="0.3">
      <c r="A2192" s="4">
        <v>5000</v>
      </c>
      <c r="B2192" s="4">
        <v>100</v>
      </c>
      <c r="C2192" s="4">
        <v>0.25</v>
      </c>
      <c r="D2192" s="4" t="s">
        <v>224</v>
      </c>
      <c r="E2192" s="4" t="s">
        <v>315</v>
      </c>
      <c r="F2192" s="4" t="s">
        <v>23</v>
      </c>
      <c r="G2192" s="4">
        <v>4</v>
      </c>
      <c r="H2192" s="4" t="s">
        <v>23</v>
      </c>
      <c r="I2192" s="4">
        <v>-157</v>
      </c>
      <c r="J2192" s="4">
        <v>5</v>
      </c>
      <c r="K2192" s="4">
        <v>-157</v>
      </c>
      <c r="L2192" s="4">
        <v>-79</v>
      </c>
      <c r="M2192" s="8">
        <v>-73</v>
      </c>
      <c r="N2192" s="5">
        <v>5</v>
      </c>
      <c r="O2192" s="6"/>
      <c r="P2192" s="6"/>
      <c r="Q2192" s="7"/>
      <c r="R2192" s="8"/>
      <c r="S2192" s="8"/>
      <c r="T2192" s="8"/>
      <c r="U2192" s="14"/>
      <c r="V2192" s="8"/>
      <c r="W2192" s="8"/>
      <c r="X2192" s="8"/>
      <c r="Y2192" s="8"/>
      <c r="Z2192" s="8"/>
      <c r="AA2192" s="8"/>
      <c r="AB2192" s="8"/>
      <c r="AC2192" s="8"/>
    </row>
    <row r="2193" spans="1:29" x14ac:dyDescent="0.3">
      <c r="A2193" s="4">
        <v>5000</v>
      </c>
      <c r="B2193" s="4">
        <v>100</v>
      </c>
      <c r="C2193" s="4">
        <v>0.25</v>
      </c>
      <c r="D2193" s="4" t="s">
        <v>224</v>
      </c>
      <c r="E2193" s="4" t="s">
        <v>316</v>
      </c>
      <c r="F2193" s="4" t="s">
        <v>23</v>
      </c>
      <c r="G2193" s="4">
        <v>5</v>
      </c>
      <c r="H2193" s="4" t="s">
        <v>23</v>
      </c>
      <c r="I2193" s="4">
        <v>-142</v>
      </c>
      <c r="J2193" s="4">
        <v>5</v>
      </c>
      <c r="K2193" s="4">
        <v>-142</v>
      </c>
      <c r="L2193" s="4">
        <v>-72</v>
      </c>
      <c r="M2193" s="8">
        <v>-69</v>
      </c>
      <c r="N2193" s="5">
        <v>5</v>
      </c>
      <c r="O2193" s="6"/>
      <c r="P2193" s="6"/>
      <c r="Q2193" s="7"/>
      <c r="R2193" s="8"/>
      <c r="S2193" s="8"/>
      <c r="T2193" s="8"/>
      <c r="U2193" s="14"/>
      <c r="V2193" s="8"/>
      <c r="W2193" s="8"/>
      <c r="X2193" s="8"/>
      <c r="Y2193" s="8"/>
      <c r="Z2193" s="8"/>
      <c r="AA2193" s="8"/>
      <c r="AB2193" s="8"/>
      <c r="AC2193" s="8"/>
    </row>
    <row r="2194" spans="1:29" x14ac:dyDescent="0.3">
      <c r="A2194" s="4">
        <v>5000</v>
      </c>
      <c r="B2194" s="4">
        <v>100</v>
      </c>
      <c r="C2194" s="4">
        <v>0.25</v>
      </c>
      <c r="D2194" s="4" t="s">
        <v>224</v>
      </c>
      <c r="E2194" s="4" t="s">
        <v>317</v>
      </c>
      <c r="F2194" s="4" t="s">
        <v>23</v>
      </c>
      <c r="G2194" s="4">
        <v>3</v>
      </c>
      <c r="H2194" s="4" t="s">
        <v>23</v>
      </c>
      <c r="I2194" s="4">
        <v>-155</v>
      </c>
      <c r="J2194" s="4">
        <v>3</v>
      </c>
      <c r="K2194" s="4">
        <v>-155</v>
      </c>
      <c r="L2194" s="4">
        <v>-75</v>
      </c>
      <c r="M2194" s="8">
        <v>-75</v>
      </c>
      <c r="N2194" s="5">
        <v>3</v>
      </c>
      <c r="O2194" s="6"/>
      <c r="P2194" s="6"/>
      <c r="Q2194" s="7"/>
      <c r="R2194" s="8"/>
      <c r="S2194" s="8"/>
      <c r="T2194" s="8"/>
      <c r="U2194" s="14"/>
      <c r="V2194" s="8"/>
      <c r="W2194" s="8"/>
      <c r="X2194" s="8"/>
      <c r="Y2194" s="8"/>
      <c r="Z2194" s="8"/>
      <c r="AA2194" s="8"/>
      <c r="AB2194" s="8"/>
      <c r="AC2194" s="8"/>
    </row>
    <row r="2195" spans="1:29" x14ac:dyDescent="0.3">
      <c r="A2195" s="4">
        <v>5000</v>
      </c>
      <c r="B2195" s="4">
        <v>100</v>
      </c>
      <c r="C2195" s="4">
        <v>0.25</v>
      </c>
      <c r="D2195" s="4" t="s">
        <v>224</v>
      </c>
      <c r="E2195" s="4" t="s">
        <v>318</v>
      </c>
      <c r="F2195" s="4" t="s">
        <v>23</v>
      </c>
      <c r="G2195" s="4">
        <v>7</v>
      </c>
      <c r="H2195" s="4" t="s">
        <v>23</v>
      </c>
      <c r="I2195" s="4">
        <v>-139</v>
      </c>
      <c r="J2195" s="4">
        <v>7</v>
      </c>
      <c r="K2195" s="4">
        <v>-139</v>
      </c>
      <c r="L2195" s="4">
        <v>-65</v>
      </c>
      <c r="M2195" s="8">
        <v>-63</v>
      </c>
      <c r="N2195" s="5">
        <v>7</v>
      </c>
      <c r="O2195" s="6"/>
      <c r="P2195" s="6"/>
      <c r="Q2195" s="7"/>
      <c r="R2195" s="8"/>
      <c r="S2195" s="8"/>
      <c r="T2195" s="8"/>
      <c r="U2195" s="14"/>
      <c r="V2195" s="8"/>
      <c r="W2195" s="8"/>
      <c r="X2195" s="8"/>
      <c r="Y2195" s="8"/>
      <c r="Z2195" s="8"/>
      <c r="AA2195" s="8"/>
      <c r="AB2195" s="8"/>
      <c r="AC2195" s="8"/>
    </row>
    <row r="2196" spans="1:29" x14ac:dyDescent="0.3">
      <c r="A2196" s="4">
        <v>5000</v>
      </c>
      <c r="B2196" s="4">
        <v>100</v>
      </c>
      <c r="C2196" s="4">
        <v>0.25</v>
      </c>
      <c r="D2196" s="4" t="s">
        <v>224</v>
      </c>
      <c r="E2196" s="4" t="s">
        <v>319</v>
      </c>
      <c r="F2196" s="4" t="s">
        <v>23</v>
      </c>
      <c r="G2196" s="4">
        <v>6</v>
      </c>
      <c r="H2196" s="4" t="s">
        <v>23</v>
      </c>
      <c r="I2196" s="4">
        <v>-105</v>
      </c>
      <c r="J2196" s="4">
        <v>6</v>
      </c>
      <c r="K2196" s="4">
        <v>-105</v>
      </c>
      <c r="L2196" s="4">
        <v>-55</v>
      </c>
      <c r="M2196" s="8">
        <v>-52</v>
      </c>
      <c r="N2196" s="5">
        <v>6</v>
      </c>
      <c r="O2196" s="6"/>
      <c r="P2196" s="6"/>
      <c r="Q2196" s="7"/>
      <c r="R2196" s="8"/>
      <c r="S2196" s="8"/>
      <c r="T2196" s="8"/>
      <c r="U2196" s="14"/>
      <c r="V2196" s="8"/>
      <c r="W2196" s="8"/>
      <c r="X2196" s="8"/>
      <c r="Y2196" s="8"/>
      <c r="Z2196" s="8"/>
      <c r="AA2196" s="8"/>
      <c r="AB2196" s="8"/>
      <c r="AC2196" s="8"/>
    </row>
    <row r="2197" spans="1:29" x14ac:dyDescent="0.3">
      <c r="A2197" s="4">
        <v>5000</v>
      </c>
      <c r="B2197" s="4">
        <v>100</v>
      </c>
      <c r="C2197" s="4">
        <v>0.25</v>
      </c>
      <c r="D2197" s="4" t="s">
        <v>224</v>
      </c>
      <c r="E2197" s="4" t="s">
        <v>320</v>
      </c>
      <c r="F2197" s="4" t="s">
        <v>23</v>
      </c>
      <c r="G2197" s="4">
        <v>2</v>
      </c>
      <c r="H2197" s="4" t="s">
        <v>23</v>
      </c>
      <c r="I2197" s="4">
        <v>-152</v>
      </c>
      <c r="J2197" s="4">
        <v>3</v>
      </c>
      <c r="K2197" s="4">
        <v>-152</v>
      </c>
      <c r="L2197" s="4">
        <v>-68</v>
      </c>
      <c r="M2197" s="8">
        <v>-65</v>
      </c>
      <c r="N2197" s="5">
        <v>3</v>
      </c>
      <c r="O2197" s="6"/>
      <c r="P2197" s="6"/>
      <c r="Q2197" s="7"/>
      <c r="R2197" s="8"/>
      <c r="S2197" s="8"/>
      <c r="T2197" s="8"/>
      <c r="U2197" s="14"/>
      <c r="V2197" s="8"/>
      <c r="W2197" s="8"/>
      <c r="X2197" s="8"/>
      <c r="Y2197" s="8"/>
      <c r="Z2197" s="8"/>
      <c r="AA2197" s="8"/>
      <c r="AB2197" s="8"/>
      <c r="AC2197" s="8"/>
    </row>
    <row r="2198" spans="1:29" x14ac:dyDescent="0.3">
      <c r="A2198" s="4">
        <v>5000</v>
      </c>
      <c r="B2198" s="4">
        <v>100</v>
      </c>
      <c r="C2198" s="4">
        <v>0.25</v>
      </c>
      <c r="D2198" s="4" t="s">
        <v>224</v>
      </c>
      <c r="E2198" s="4" t="s">
        <v>321</v>
      </c>
      <c r="F2198" s="4" t="s">
        <v>23</v>
      </c>
      <c r="G2198" s="4">
        <v>10</v>
      </c>
      <c r="H2198" s="4" t="s">
        <v>23</v>
      </c>
      <c r="I2198" s="4">
        <v>-129</v>
      </c>
      <c r="J2198" s="4">
        <v>11</v>
      </c>
      <c r="K2198" s="4">
        <v>-129</v>
      </c>
      <c r="L2198" s="4">
        <v>-54</v>
      </c>
      <c r="M2198" s="8">
        <v>-51</v>
      </c>
      <c r="N2198" s="5">
        <v>11</v>
      </c>
      <c r="O2198" s="6"/>
      <c r="P2198" s="6"/>
      <c r="Q2198" s="7"/>
      <c r="R2198" s="8"/>
      <c r="S2198" s="8"/>
      <c r="T2198" s="8"/>
      <c r="U2198" s="14"/>
      <c r="V2198" s="8"/>
      <c r="W2198" s="8"/>
      <c r="X2198" s="8"/>
      <c r="Y2198" s="8"/>
      <c r="Z2198" s="8"/>
      <c r="AA2198" s="8"/>
      <c r="AB2198" s="8"/>
      <c r="AC2198" s="8"/>
    </row>
    <row r="2199" spans="1:29" x14ac:dyDescent="0.3">
      <c r="A2199" s="4">
        <v>5000</v>
      </c>
      <c r="B2199" s="4">
        <v>100</v>
      </c>
      <c r="C2199" s="4">
        <v>0.25</v>
      </c>
      <c r="D2199" s="4" t="s">
        <v>224</v>
      </c>
      <c r="E2199" s="4" t="s">
        <v>322</v>
      </c>
      <c r="F2199" s="4" t="s">
        <v>23</v>
      </c>
      <c r="G2199" s="4">
        <v>0</v>
      </c>
      <c r="H2199" s="4" t="s">
        <v>23</v>
      </c>
      <c r="I2199" s="4">
        <v>-142</v>
      </c>
      <c r="J2199" s="4">
        <v>0</v>
      </c>
      <c r="K2199" s="4">
        <v>-142</v>
      </c>
      <c r="L2199" s="4">
        <v>-74</v>
      </c>
      <c r="M2199" s="8">
        <v>-67</v>
      </c>
      <c r="N2199" s="5">
        <v>0</v>
      </c>
      <c r="O2199" s="6"/>
      <c r="P2199" s="6"/>
      <c r="Q2199" s="7"/>
      <c r="R2199" s="8"/>
      <c r="S2199" s="8"/>
      <c r="T2199" s="8"/>
      <c r="U2199" s="14"/>
      <c r="V2199" s="8"/>
      <c r="W2199" s="8"/>
      <c r="X2199" s="8"/>
      <c r="Y2199" s="8"/>
      <c r="Z2199" s="8"/>
      <c r="AA2199" s="8"/>
      <c r="AB2199" s="8"/>
      <c r="AC2199" s="8"/>
    </row>
    <row r="2200" spans="1:29" x14ac:dyDescent="0.3">
      <c r="A2200" s="4">
        <v>5000</v>
      </c>
      <c r="B2200" s="4">
        <v>100</v>
      </c>
      <c r="C2200" s="4">
        <v>0.25</v>
      </c>
      <c r="D2200" s="4" t="s">
        <v>224</v>
      </c>
      <c r="E2200" s="4" t="s">
        <v>323</v>
      </c>
      <c r="F2200" s="4" t="s">
        <v>23</v>
      </c>
      <c r="G2200" s="4">
        <v>1</v>
      </c>
      <c r="H2200" s="4" t="s">
        <v>23</v>
      </c>
      <c r="I2200" s="4">
        <v>-153</v>
      </c>
      <c r="J2200" s="4">
        <v>1</v>
      </c>
      <c r="K2200" s="4">
        <v>-153</v>
      </c>
      <c r="L2200" s="4">
        <v>-72</v>
      </c>
      <c r="M2200" s="8">
        <v>-71</v>
      </c>
      <c r="N2200" s="5">
        <v>1</v>
      </c>
      <c r="O2200" s="6"/>
      <c r="P2200" s="6"/>
      <c r="Q2200" s="7"/>
      <c r="R2200" s="8"/>
      <c r="S2200" s="8"/>
      <c r="T2200" s="8"/>
      <c r="U2200" s="14"/>
      <c r="V2200" s="8"/>
      <c r="W2200" s="8"/>
      <c r="X2200" s="8"/>
      <c r="Y2200" s="8"/>
      <c r="Z2200" s="8"/>
      <c r="AA2200" s="8"/>
      <c r="AB2200" s="8"/>
      <c r="AC2200" s="8"/>
    </row>
    <row r="2201" spans="1:29" x14ac:dyDescent="0.3">
      <c r="A2201" s="4">
        <v>5000</v>
      </c>
      <c r="B2201" s="4">
        <v>100</v>
      </c>
      <c r="C2201" s="4">
        <v>0.25</v>
      </c>
      <c r="D2201" s="4" t="s">
        <v>224</v>
      </c>
      <c r="E2201" s="4" t="s">
        <v>324</v>
      </c>
      <c r="F2201" s="4" t="s">
        <v>23</v>
      </c>
      <c r="G2201" s="4">
        <v>2</v>
      </c>
      <c r="H2201" s="4" t="s">
        <v>23</v>
      </c>
      <c r="I2201" s="4">
        <v>-162</v>
      </c>
      <c r="J2201" s="4">
        <v>2</v>
      </c>
      <c r="K2201" s="4">
        <v>-162</v>
      </c>
      <c r="L2201" s="4">
        <v>-75</v>
      </c>
      <c r="M2201" s="8">
        <v>-72</v>
      </c>
      <c r="N2201" s="5">
        <v>2</v>
      </c>
      <c r="O2201" s="6"/>
      <c r="P2201" s="6"/>
      <c r="Q2201" s="7"/>
      <c r="R2201" s="8"/>
      <c r="S2201" s="8"/>
      <c r="T2201" s="8"/>
      <c r="U2201" s="14"/>
      <c r="V2201" s="8"/>
      <c r="W2201" s="8"/>
      <c r="X2201" s="8"/>
      <c r="Y2201" s="8"/>
      <c r="Z2201" s="8"/>
      <c r="AA2201" s="8"/>
      <c r="AB2201" s="8"/>
      <c r="AC2201" s="8"/>
    </row>
    <row r="2202" spans="1:29" s="8" customFormat="1" x14ac:dyDescent="0.3">
      <c r="A2202" s="9">
        <v>5000</v>
      </c>
      <c r="B2202" s="9">
        <v>100</v>
      </c>
      <c r="C2202" s="9">
        <v>0.5</v>
      </c>
      <c r="D2202" s="9" t="s">
        <v>224</v>
      </c>
      <c r="E2202" s="9" t="s">
        <v>300</v>
      </c>
      <c r="F2202" s="9" t="s">
        <v>23</v>
      </c>
      <c r="G2202" s="9">
        <v>426</v>
      </c>
      <c r="H2202" s="9" t="s">
        <v>23</v>
      </c>
      <c r="I2202" s="9">
        <v>467</v>
      </c>
      <c r="J2202" s="9">
        <v>490</v>
      </c>
      <c r="K2202" s="9">
        <v>467</v>
      </c>
      <c r="L2202" s="9">
        <v>489</v>
      </c>
      <c r="M2202" s="9">
        <v>489</v>
      </c>
      <c r="N2202" s="11">
        <v>490</v>
      </c>
      <c r="O2202" s="12"/>
      <c r="P2202" s="12"/>
      <c r="Q2202" s="13"/>
      <c r="R2202" s="8">
        <f t="shared" ref="R2202" si="959">A2202</f>
        <v>5000</v>
      </c>
      <c r="S2202" s="8">
        <f t="shared" ref="S2202" si="960">B2202</f>
        <v>100</v>
      </c>
      <c r="T2202" s="8">
        <f t="shared" ref="T2202" si="961">C2202</f>
        <v>0.5</v>
      </c>
      <c r="U2202" s="8" t="str">
        <f t="shared" ref="U2202" si="962">D2202</f>
        <v>WS</v>
      </c>
      <c r="V2202" s="8">
        <f t="shared" ref="V2202" si="963">AVERAGE(G2202:G2226)</f>
        <v>383</v>
      </c>
      <c r="W2202" s="8" t="e">
        <f t="shared" ref="W2202" si="964">AVERAGE(H2202:H2226)</f>
        <v>#DIV/0!</v>
      </c>
      <c r="X2202" s="8">
        <f t="shared" ref="X2202" si="965">AVERAGE(I2202:I2226)</f>
        <v>469.08</v>
      </c>
      <c r="Y2202" s="8">
        <f t="shared" ref="Y2202" si="966">AVERAGE(J2202:J2226)</f>
        <v>489.08</v>
      </c>
      <c r="Z2202" s="8">
        <f t="shared" ref="Z2202" si="967">AVERAGE(K2202:K2226)</f>
        <v>469.08</v>
      </c>
      <c r="AA2202" s="8">
        <f t="shared" ref="AA2202" si="968">AVERAGE(L2202:L2226)</f>
        <v>487.8</v>
      </c>
      <c r="AB2202" s="8">
        <f t="shared" ref="AB2202:AC2202" si="969">AVERAGE(M2202:M2226)</f>
        <v>488.56</v>
      </c>
      <c r="AC2202" s="8">
        <f t="shared" si="969"/>
        <v>489.08</v>
      </c>
    </row>
    <row r="2203" spans="1:29" s="8" customFormat="1" x14ac:dyDescent="0.3">
      <c r="A2203" s="9">
        <v>5000</v>
      </c>
      <c r="B2203" s="9">
        <v>100</v>
      </c>
      <c r="C2203" s="9">
        <v>0.5</v>
      </c>
      <c r="D2203" s="9" t="s">
        <v>224</v>
      </c>
      <c r="E2203" s="9" t="s">
        <v>301</v>
      </c>
      <c r="F2203" s="9" t="s">
        <v>23</v>
      </c>
      <c r="G2203" s="9">
        <v>461</v>
      </c>
      <c r="H2203" s="9" t="s">
        <v>23</v>
      </c>
      <c r="I2203" s="9">
        <v>555</v>
      </c>
      <c r="J2203" s="9">
        <v>569</v>
      </c>
      <c r="K2203" s="9">
        <v>555</v>
      </c>
      <c r="L2203" s="9">
        <v>568</v>
      </c>
      <c r="M2203" s="8">
        <v>568</v>
      </c>
      <c r="N2203" s="11">
        <v>569</v>
      </c>
      <c r="O2203" s="12"/>
      <c r="P2203" s="12"/>
      <c r="Q2203" s="13"/>
      <c r="U2203" s="14"/>
    </row>
    <row r="2204" spans="1:29" s="8" customFormat="1" x14ac:dyDescent="0.3">
      <c r="A2204" s="9">
        <v>5000</v>
      </c>
      <c r="B2204" s="9">
        <v>100</v>
      </c>
      <c r="C2204" s="9">
        <v>0.5</v>
      </c>
      <c r="D2204" s="9" t="s">
        <v>224</v>
      </c>
      <c r="E2204" s="9" t="s">
        <v>302</v>
      </c>
      <c r="F2204" s="9" t="s">
        <v>23</v>
      </c>
      <c r="G2204" s="9">
        <v>388</v>
      </c>
      <c r="H2204" s="9" t="s">
        <v>23</v>
      </c>
      <c r="I2204" s="9">
        <v>495</v>
      </c>
      <c r="J2204" s="9">
        <v>509</v>
      </c>
      <c r="K2204" s="9">
        <v>495</v>
      </c>
      <c r="L2204" s="9">
        <v>509</v>
      </c>
      <c r="M2204" s="8">
        <v>509</v>
      </c>
      <c r="N2204" s="11">
        <v>509</v>
      </c>
      <c r="O2204" s="12"/>
      <c r="P2204" s="12"/>
      <c r="Q2204" s="13"/>
      <c r="U2204" s="14"/>
    </row>
    <row r="2205" spans="1:29" s="8" customFormat="1" x14ac:dyDescent="0.3">
      <c r="A2205" s="9">
        <v>5000</v>
      </c>
      <c r="B2205" s="9">
        <v>100</v>
      </c>
      <c r="C2205" s="9">
        <v>0.5</v>
      </c>
      <c r="D2205" s="9" t="s">
        <v>224</v>
      </c>
      <c r="E2205" s="9" t="s">
        <v>303</v>
      </c>
      <c r="F2205" s="9" t="s">
        <v>23</v>
      </c>
      <c r="G2205" s="9">
        <v>427</v>
      </c>
      <c r="H2205" s="9" t="s">
        <v>23</v>
      </c>
      <c r="I2205" s="9">
        <v>476</v>
      </c>
      <c r="J2205" s="9">
        <v>499</v>
      </c>
      <c r="K2205" s="9">
        <v>476</v>
      </c>
      <c r="L2205" s="9">
        <v>495</v>
      </c>
      <c r="M2205" s="8">
        <v>498</v>
      </c>
      <c r="N2205" s="11">
        <v>499</v>
      </c>
      <c r="O2205" s="12"/>
      <c r="P2205" s="12"/>
      <c r="Q2205" s="13"/>
      <c r="U2205" s="14"/>
    </row>
    <row r="2206" spans="1:29" s="8" customFormat="1" x14ac:dyDescent="0.3">
      <c r="A2206" s="9">
        <v>5000</v>
      </c>
      <c r="B2206" s="9">
        <v>100</v>
      </c>
      <c r="C2206" s="9">
        <v>0.5</v>
      </c>
      <c r="D2206" s="9" t="s">
        <v>224</v>
      </c>
      <c r="E2206" s="9" t="s">
        <v>304</v>
      </c>
      <c r="F2206" s="9" t="s">
        <v>23</v>
      </c>
      <c r="G2206" s="9">
        <v>406</v>
      </c>
      <c r="H2206" s="9" t="s">
        <v>23</v>
      </c>
      <c r="I2206" s="9">
        <v>456</v>
      </c>
      <c r="J2206" s="9">
        <v>489</v>
      </c>
      <c r="K2206" s="9">
        <v>456</v>
      </c>
      <c r="L2206" s="9">
        <v>489</v>
      </c>
      <c r="M2206" s="8">
        <v>489</v>
      </c>
      <c r="N2206" s="11">
        <v>489</v>
      </c>
      <c r="O2206" s="12"/>
      <c r="P2206" s="12"/>
      <c r="Q2206" s="13"/>
      <c r="U2206" s="14"/>
    </row>
    <row r="2207" spans="1:29" s="8" customFormat="1" x14ac:dyDescent="0.3">
      <c r="A2207" s="9">
        <v>5000</v>
      </c>
      <c r="B2207" s="9">
        <v>100</v>
      </c>
      <c r="C2207" s="9">
        <v>0.5</v>
      </c>
      <c r="D2207" s="9" t="s">
        <v>224</v>
      </c>
      <c r="E2207" s="9" t="s">
        <v>305</v>
      </c>
      <c r="F2207" s="9" t="s">
        <v>23</v>
      </c>
      <c r="G2207" s="9">
        <v>425</v>
      </c>
      <c r="H2207" s="9" t="s">
        <v>23</v>
      </c>
      <c r="I2207" s="9">
        <v>493</v>
      </c>
      <c r="J2207" s="9">
        <v>507</v>
      </c>
      <c r="K2207" s="9">
        <v>493</v>
      </c>
      <c r="L2207" s="9">
        <v>507</v>
      </c>
      <c r="M2207" s="8">
        <v>507</v>
      </c>
      <c r="N2207" s="11">
        <v>507</v>
      </c>
      <c r="O2207" s="12"/>
      <c r="P2207" s="12"/>
      <c r="Q2207" s="13"/>
      <c r="U2207" s="14"/>
    </row>
    <row r="2208" spans="1:29" s="8" customFormat="1" x14ac:dyDescent="0.3">
      <c r="A2208" s="9">
        <v>5000</v>
      </c>
      <c r="B2208" s="9">
        <v>100</v>
      </c>
      <c r="C2208" s="9">
        <v>0.5</v>
      </c>
      <c r="D2208" s="9" t="s">
        <v>224</v>
      </c>
      <c r="E2208" s="9" t="s">
        <v>306</v>
      </c>
      <c r="F2208" s="9" t="s">
        <v>23</v>
      </c>
      <c r="G2208" s="9">
        <v>403</v>
      </c>
      <c r="H2208" s="9" t="s">
        <v>23</v>
      </c>
      <c r="I2208" s="9">
        <v>496</v>
      </c>
      <c r="J2208" s="9">
        <v>516</v>
      </c>
      <c r="K2208" s="9">
        <v>496</v>
      </c>
      <c r="L2208" s="9">
        <v>514</v>
      </c>
      <c r="M2208" s="8">
        <v>515</v>
      </c>
      <c r="N2208" s="11">
        <v>516</v>
      </c>
      <c r="O2208" s="12"/>
      <c r="P2208" s="12"/>
      <c r="Q2208" s="13"/>
      <c r="U2208" s="14"/>
    </row>
    <row r="2209" spans="1:21" s="8" customFormat="1" x14ac:dyDescent="0.3">
      <c r="A2209" s="9">
        <v>5000</v>
      </c>
      <c r="B2209" s="9">
        <v>100</v>
      </c>
      <c r="C2209" s="9">
        <v>0.5</v>
      </c>
      <c r="D2209" s="9" t="s">
        <v>224</v>
      </c>
      <c r="E2209" s="9" t="s">
        <v>307</v>
      </c>
      <c r="F2209" s="9" t="s">
        <v>23</v>
      </c>
      <c r="G2209" s="9">
        <v>292</v>
      </c>
      <c r="H2209" s="9" t="s">
        <v>23</v>
      </c>
      <c r="I2209" s="9">
        <v>392</v>
      </c>
      <c r="J2209" s="9">
        <v>410</v>
      </c>
      <c r="K2209" s="9">
        <v>392</v>
      </c>
      <c r="L2209" s="9">
        <v>408</v>
      </c>
      <c r="M2209" s="8">
        <v>409</v>
      </c>
      <c r="N2209" s="11">
        <v>410</v>
      </c>
      <c r="O2209" s="12"/>
      <c r="P2209" s="12"/>
      <c r="Q2209" s="13"/>
      <c r="U2209" s="14"/>
    </row>
    <row r="2210" spans="1:21" s="8" customFormat="1" x14ac:dyDescent="0.3">
      <c r="A2210" s="9">
        <v>5000</v>
      </c>
      <c r="B2210" s="9">
        <v>100</v>
      </c>
      <c r="C2210" s="9">
        <v>0.5</v>
      </c>
      <c r="D2210" s="9" t="s">
        <v>224</v>
      </c>
      <c r="E2210" s="9" t="s">
        <v>308</v>
      </c>
      <c r="F2210" s="9" t="s">
        <v>23</v>
      </c>
      <c r="G2210" s="9">
        <v>388</v>
      </c>
      <c r="H2210" s="9" t="s">
        <v>23</v>
      </c>
      <c r="I2210" s="9">
        <v>461</v>
      </c>
      <c r="J2210" s="9">
        <v>491</v>
      </c>
      <c r="K2210" s="9">
        <v>461</v>
      </c>
      <c r="L2210" s="9">
        <v>491</v>
      </c>
      <c r="M2210" s="8">
        <v>491</v>
      </c>
      <c r="N2210" s="11">
        <v>491</v>
      </c>
      <c r="O2210" s="12"/>
      <c r="P2210" s="12"/>
      <c r="Q2210" s="13"/>
      <c r="U2210" s="14"/>
    </row>
    <row r="2211" spans="1:21" s="8" customFormat="1" x14ac:dyDescent="0.3">
      <c r="A2211" s="9">
        <v>5000</v>
      </c>
      <c r="B2211" s="9">
        <v>100</v>
      </c>
      <c r="C2211" s="9">
        <v>0.5</v>
      </c>
      <c r="D2211" s="9" t="s">
        <v>224</v>
      </c>
      <c r="E2211" s="9" t="s">
        <v>309</v>
      </c>
      <c r="F2211" s="9" t="s">
        <v>23</v>
      </c>
      <c r="G2211" s="9">
        <v>372</v>
      </c>
      <c r="H2211" s="9" t="s">
        <v>23</v>
      </c>
      <c r="I2211" s="9">
        <v>515</v>
      </c>
      <c r="J2211" s="9">
        <v>524</v>
      </c>
      <c r="K2211" s="9">
        <v>515</v>
      </c>
      <c r="L2211" s="9">
        <v>524</v>
      </c>
      <c r="M2211" s="8">
        <v>523</v>
      </c>
      <c r="N2211" s="11">
        <v>524</v>
      </c>
      <c r="O2211" s="12"/>
      <c r="P2211" s="12"/>
      <c r="Q2211" s="13"/>
      <c r="U2211" s="14"/>
    </row>
    <row r="2212" spans="1:21" s="8" customFormat="1" x14ac:dyDescent="0.3">
      <c r="A2212" s="9">
        <v>5000</v>
      </c>
      <c r="B2212" s="9">
        <v>100</v>
      </c>
      <c r="C2212" s="9">
        <v>0.5</v>
      </c>
      <c r="D2212" s="9" t="s">
        <v>224</v>
      </c>
      <c r="E2212" s="9" t="s">
        <v>310</v>
      </c>
      <c r="F2212" s="9" t="s">
        <v>23</v>
      </c>
      <c r="G2212" s="9">
        <v>260</v>
      </c>
      <c r="H2212" s="9" t="s">
        <v>23</v>
      </c>
      <c r="I2212" s="9">
        <v>381</v>
      </c>
      <c r="J2212" s="9">
        <v>390</v>
      </c>
      <c r="K2212" s="9">
        <v>381</v>
      </c>
      <c r="L2212" s="9">
        <v>389</v>
      </c>
      <c r="M2212" s="8">
        <v>390</v>
      </c>
      <c r="N2212" s="11">
        <v>390</v>
      </c>
      <c r="O2212" s="12"/>
      <c r="P2212" s="12"/>
      <c r="Q2212" s="13"/>
      <c r="U2212" s="14"/>
    </row>
    <row r="2213" spans="1:21" s="8" customFormat="1" x14ac:dyDescent="0.3">
      <c r="A2213" s="9">
        <v>5000</v>
      </c>
      <c r="B2213" s="9">
        <v>100</v>
      </c>
      <c r="C2213" s="9">
        <v>0.5</v>
      </c>
      <c r="D2213" s="9" t="s">
        <v>224</v>
      </c>
      <c r="E2213" s="9" t="s">
        <v>311</v>
      </c>
      <c r="F2213" s="9" t="s">
        <v>23</v>
      </c>
      <c r="G2213" s="9">
        <v>386</v>
      </c>
      <c r="H2213" s="9" t="s">
        <v>23</v>
      </c>
      <c r="I2213" s="9">
        <v>489</v>
      </c>
      <c r="J2213" s="9">
        <v>512</v>
      </c>
      <c r="K2213" s="9">
        <v>489</v>
      </c>
      <c r="L2213" s="9">
        <v>512</v>
      </c>
      <c r="M2213" s="8">
        <v>512</v>
      </c>
      <c r="N2213" s="11">
        <v>512</v>
      </c>
      <c r="O2213" s="12"/>
      <c r="P2213" s="12"/>
      <c r="Q2213" s="13"/>
      <c r="U2213" s="14"/>
    </row>
    <row r="2214" spans="1:21" s="8" customFormat="1" x14ac:dyDescent="0.3">
      <c r="A2214" s="9">
        <v>5000</v>
      </c>
      <c r="B2214" s="9">
        <v>100</v>
      </c>
      <c r="C2214" s="9">
        <v>0.5</v>
      </c>
      <c r="D2214" s="9" t="s">
        <v>224</v>
      </c>
      <c r="E2214" s="9" t="s">
        <v>312</v>
      </c>
      <c r="F2214" s="9" t="s">
        <v>23</v>
      </c>
      <c r="G2214" s="9">
        <v>331</v>
      </c>
      <c r="H2214" s="9" t="s">
        <v>23</v>
      </c>
      <c r="I2214" s="9">
        <v>412</v>
      </c>
      <c r="J2214" s="9">
        <v>432</v>
      </c>
      <c r="K2214" s="9">
        <v>412</v>
      </c>
      <c r="L2214" s="9">
        <v>429</v>
      </c>
      <c r="M2214" s="8">
        <v>431</v>
      </c>
      <c r="N2214" s="11">
        <v>432</v>
      </c>
      <c r="O2214" s="12"/>
      <c r="P2214" s="12"/>
      <c r="Q2214" s="13"/>
      <c r="U2214" s="14"/>
    </row>
    <row r="2215" spans="1:21" s="8" customFormat="1" x14ac:dyDescent="0.3">
      <c r="A2215" s="9">
        <v>5000</v>
      </c>
      <c r="B2215" s="9">
        <v>100</v>
      </c>
      <c r="C2215" s="9">
        <v>0.5</v>
      </c>
      <c r="D2215" s="9" t="s">
        <v>224</v>
      </c>
      <c r="E2215" s="9" t="s">
        <v>313</v>
      </c>
      <c r="F2215" s="9" t="s">
        <v>23</v>
      </c>
      <c r="G2215" s="9">
        <v>416</v>
      </c>
      <c r="H2215" s="9" t="s">
        <v>23</v>
      </c>
      <c r="I2215" s="9">
        <v>510</v>
      </c>
      <c r="J2215" s="9">
        <v>520</v>
      </c>
      <c r="K2215" s="9">
        <v>510</v>
      </c>
      <c r="L2215" s="9">
        <v>519</v>
      </c>
      <c r="M2215" s="8">
        <v>519</v>
      </c>
      <c r="N2215" s="11">
        <v>520</v>
      </c>
      <c r="O2215" s="12"/>
      <c r="P2215" s="12"/>
      <c r="Q2215" s="13"/>
      <c r="U2215" s="14"/>
    </row>
    <row r="2216" spans="1:21" s="8" customFormat="1" x14ac:dyDescent="0.3">
      <c r="A2216" s="9">
        <v>5000</v>
      </c>
      <c r="B2216" s="9">
        <v>100</v>
      </c>
      <c r="C2216" s="9">
        <v>0.5</v>
      </c>
      <c r="D2216" s="9" t="s">
        <v>224</v>
      </c>
      <c r="E2216" s="9" t="s">
        <v>314</v>
      </c>
      <c r="F2216" s="9" t="s">
        <v>23</v>
      </c>
      <c r="G2216" s="9">
        <v>376</v>
      </c>
      <c r="H2216" s="9" t="s">
        <v>23</v>
      </c>
      <c r="I2216" s="9">
        <v>456</v>
      </c>
      <c r="J2216" s="9">
        <v>476</v>
      </c>
      <c r="K2216" s="9">
        <v>456</v>
      </c>
      <c r="L2216" s="9">
        <v>475</v>
      </c>
      <c r="M2216" s="8">
        <v>475</v>
      </c>
      <c r="N2216" s="11">
        <v>476</v>
      </c>
      <c r="O2216" s="12"/>
      <c r="P2216" s="12"/>
      <c r="Q2216" s="13"/>
      <c r="U2216" s="14"/>
    </row>
    <row r="2217" spans="1:21" s="8" customFormat="1" x14ac:dyDescent="0.3">
      <c r="A2217" s="9">
        <v>5000</v>
      </c>
      <c r="B2217" s="9">
        <v>100</v>
      </c>
      <c r="C2217" s="9">
        <v>0.5</v>
      </c>
      <c r="D2217" s="9" t="s">
        <v>224</v>
      </c>
      <c r="E2217" s="9" t="s">
        <v>315</v>
      </c>
      <c r="F2217" s="9" t="s">
        <v>23</v>
      </c>
      <c r="G2217" s="9">
        <v>296</v>
      </c>
      <c r="H2217" s="9" t="s">
        <v>23</v>
      </c>
      <c r="I2217" s="9">
        <v>379</v>
      </c>
      <c r="J2217" s="9">
        <v>400</v>
      </c>
      <c r="K2217" s="9">
        <v>379</v>
      </c>
      <c r="L2217" s="9">
        <v>397</v>
      </c>
      <c r="M2217" s="8">
        <v>400</v>
      </c>
      <c r="N2217" s="11">
        <v>400</v>
      </c>
      <c r="O2217" s="12"/>
      <c r="P2217" s="12"/>
      <c r="Q2217" s="13"/>
      <c r="U2217" s="14"/>
    </row>
    <row r="2218" spans="1:21" s="8" customFormat="1" x14ac:dyDescent="0.3">
      <c r="A2218" s="9">
        <v>5000</v>
      </c>
      <c r="B2218" s="9">
        <v>100</v>
      </c>
      <c r="C2218" s="9">
        <v>0.5</v>
      </c>
      <c r="D2218" s="9" t="s">
        <v>224</v>
      </c>
      <c r="E2218" s="9" t="s">
        <v>316</v>
      </c>
      <c r="F2218" s="9" t="s">
        <v>23</v>
      </c>
      <c r="G2218" s="9">
        <v>437</v>
      </c>
      <c r="H2218" s="9" t="s">
        <v>23</v>
      </c>
      <c r="I2218" s="9">
        <v>502</v>
      </c>
      <c r="J2218" s="9">
        <v>525</v>
      </c>
      <c r="K2218" s="9">
        <v>502</v>
      </c>
      <c r="L2218" s="9">
        <v>523</v>
      </c>
      <c r="M2218" s="8">
        <v>524</v>
      </c>
      <c r="N2218" s="11">
        <v>525</v>
      </c>
      <c r="O2218" s="12"/>
      <c r="P2218" s="12"/>
      <c r="Q2218" s="13"/>
      <c r="U2218" s="14"/>
    </row>
    <row r="2219" spans="1:21" s="8" customFormat="1" x14ac:dyDescent="0.3">
      <c r="A2219" s="9">
        <v>5000</v>
      </c>
      <c r="B2219" s="9">
        <v>100</v>
      </c>
      <c r="C2219" s="9">
        <v>0.5</v>
      </c>
      <c r="D2219" s="9" t="s">
        <v>224</v>
      </c>
      <c r="E2219" s="9" t="s">
        <v>317</v>
      </c>
      <c r="F2219" s="9" t="s">
        <v>23</v>
      </c>
      <c r="G2219" s="9">
        <v>380</v>
      </c>
      <c r="H2219" s="9" t="s">
        <v>23</v>
      </c>
      <c r="I2219" s="9">
        <v>440</v>
      </c>
      <c r="J2219" s="9">
        <v>471</v>
      </c>
      <c r="K2219" s="9">
        <v>440</v>
      </c>
      <c r="L2219" s="9">
        <v>469</v>
      </c>
      <c r="M2219" s="8">
        <v>470</v>
      </c>
      <c r="N2219" s="11">
        <v>471</v>
      </c>
      <c r="O2219" s="12"/>
      <c r="P2219" s="12"/>
      <c r="Q2219" s="13"/>
      <c r="U2219" s="14"/>
    </row>
    <row r="2220" spans="1:21" s="8" customFormat="1" x14ac:dyDescent="0.3">
      <c r="A2220" s="9">
        <v>5000</v>
      </c>
      <c r="B2220" s="9">
        <v>100</v>
      </c>
      <c r="C2220" s="9">
        <v>0.5</v>
      </c>
      <c r="D2220" s="9" t="s">
        <v>224</v>
      </c>
      <c r="E2220" s="9" t="s">
        <v>318</v>
      </c>
      <c r="F2220" s="9" t="s">
        <v>23</v>
      </c>
      <c r="G2220" s="9">
        <v>367</v>
      </c>
      <c r="H2220" s="9" t="s">
        <v>23</v>
      </c>
      <c r="I2220" s="9">
        <v>487</v>
      </c>
      <c r="J2220" s="9">
        <v>497</v>
      </c>
      <c r="K2220" s="9">
        <v>487</v>
      </c>
      <c r="L2220" s="9">
        <v>497</v>
      </c>
      <c r="M2220" s="8">
        <v>497</v>
      </c>
      <c r="N2220" s="11">
        <v>497</v>
      </c>
      <c r="O2220" s="12"/>
      <c r="P2220" s="12"/>
      <c r="Q2220" s="13"/>
      <c r="U2220" s="14"/>
    </row>
    <row r="2221" spans="1:21" s="8" customFormat="1" x14ac:dyDescent="0.3">
      <c r="A2221" s="9">
        <v>5000</v>
      </c>
      <c r="B2221" s="9">
        <v>100</v>
      </c>
      <c r="C2221" s="9">
        <v>0.5</v>
      </c>
      <c r="D2221" s="9" t="s">
        <v>224</v>
      </c>
      <c r="E2221" s="9" t="s">
        <v>319</v>
      </c>
      <c r="F2221" s="9" t="s">
        <v>23</v>
      </c>
      <c r="G2221" s="9">
        <v>480</v>
      </c>
      <c r="H2221" s="9" t="s">
        <v>23</v>
      </c>
      <c r="I2221" s="9">
        <v>561</v>
      </c>
      <c r="J2221" s="9">
        <v>581</v>
      </c>
      <c r="K2221" s="9">
        <v>561</v>
      </c>
      <c r="L2221" s="9">
        <v>581</v>
      </c>
      <c r="M2221" s="8">
        <v>580</v>
      </c>
      <c r="N2221" s="11">
        <v>581</v>
      </c>
      <c r="O2221" s="12"/>
      <c r="P2221" s="12"/>
      <c r="Q2221" s="13"/>
      <c r="U2221" s="14"/>
    </row>
    <row r="2222" spans="1:21" s="8" customFormat="1" x14ac:dyDescent="0.3">
      <c r="A2222" s="9">
        <v>5000</v>
      </c>
      <c r="B2222" s="9">
        <v>100</v>
      </c>
      <c r="C2222" s="9">
        <v>0.5</v>
      </c>
      <c r="D2222" s="9" t="s">
        <v>224</v>
      </c>
      <c r="E2222" s="9" t="s">
        <v>320</v>
      </c>
      <c r="F2222" s="9" t="s">
        <v>23</v>
      </c>
      <c r="G2222" s="9">
        <v>327</v>
      </c>
      <c r="H2222" s="9" t="s">
        <v>23</v>
      </c>
      <c r="I2222" s="9">
        <v>419</v>
      </c>
      <c r="J2222" s="9">
        <v>428</v>
      </c>
      <c r="K2222" s="9">
        <v>419</v>
      </c>
      <c r="L2222" s="9">
        <v>425</v>
      </c>
      <c r="M2222" s="8">
        <v>427</v>
      </c>
      <c r="N2222" s="11">
        <v>428</v>
      </c>
      <c r="O2222" s="12"/>
      <c r="P2222" s="12"/>
      <c r="Q2222" s="13"/>
      <c r="U2222" s="14"/>
    </row>
    <row r="2223" spans="1:21" s="8" customFormat="1" x14ac:dyDescent="0.3">
      <c r="A2223" s="9">
        <v>5000</v>
      </c>
      <c r="B2223" s="9">
        <v>100</v>
      </c>
      <c r="C2223" s="9">
        <v>0.5</v>
      </c>
      <c r="D2223" s="9" t="s">
        <v>224</v>
      </c>
      <c r="E2223" s="9" t="s">
        <v>321</v>
      </c>
      <c r="F2223" s="9" t="s">
        <v>23</v>
      </c>
      <c r="G2223" s="9">
        <v>379</v>
      </c>
      <c r="H2223" s="9" t="s">
        <v>23</v>
      </c>
      <c r="I2223" s="9">
        <v>499</v>
      </c>
      <c r="J2223" s="9">
        <v>527</v>
      </c>
      <c r="K2223" s="9">
        <v>499</v>
      </c>
      <c r="L2223" s="9">
        <v>523</v>
      </c>
      <c r="M2223" s="8">
        <v>527</v>
      </c>
      <c r="N2223" s="11">
        <v>527</v>
      </c>
      <c r="O2223" s="12"/>
      <c r="P2223" s="12"/>
      <c r="Q2223" s="13"/>
      <c r="U2223" s="14"/>
    </row>
    <row r="2224" spans="1:21" s="8" customFormat="1" x14ac:dyDescent="0.3">
      <c r="A2224" s="9">
        <v>5000</v>
      </c>
      <c r="B2224" s="9">
        <v>100</v>
      </c>
      <c r="C2224" s="9">
        <v>0.5</v>
      </c>
      <c r="D2224" s="9" t="s">
        <v>224</v>
      </c>
      <c r="E2224" s="9" t="s">
        <v>322</v>
      </c>
      <c r="F2224" s="9" t="s">
        <v>23</v>
      </c>
      <c r="G2224" s="9">
        <v>400</v>
      </c>
      <c r="H2224" s="9" t="s">
        <v>23</v>
      </c>
      <c r="I2224" s="9">
        <v>450</v>
      </c>
      <c r="J2224" s="9">
        <v>472</v>
      </c>
      <c r="K2224" s="9">
        <v>450</v>
      </c>
      <c r="L2224" s="9">
        <v>470</v>
      </c>
      <c r="M2224" s="8">
        <v>472</v>
      </c>
      <c r="N2224" s="11">
        <v>472</v>
      </c>
      <c r="O2224" s="12"/>
      <c r="P2224" s="12"/>
      <c r="Q2224" s="13"/>
      <c r="U2224" s="14"/>
    </row>
    <row r="2225" spans="1:29" s="8" customFormat="1" x14ac:dyDescent="0.3">
      <c r="A2225" s="9">
        <v>5000</v>
      </c>
      <c r="B2225" s="9">
        <v>100</v>
      </c>
      <c r="C2225" s="9">
        <v>0.5</v>
      </c>
      <c r="D2225" s="9" t="s">
        <v>224</v>
      </c>
      <c r="E2225" s="9" t="s">
        <v>323</v>
      </c>
      <c r="F2225" s="9" t="s">
        <v>23</v>
      </c>
      <c r="G2225" s="9">
        <v>345</v>
      </c>
      <c r="H2225" s="9" t="s">
        <v>23</v>
      </c>
      <c r="I2225" s="9">
        <v>450</v>
      </c>
      <c r="J2225" s="9">
        <v>474</v>
      </c>
      <c r="K2225" s="9">
        <v>450</v>
      </c>
      <c r="L2225" s="9">
        <v>474</v>
      </c>
      <c r="M2225" s="8">
        <v>474</v>
      </c>
      <c r="N2225" s="11">
        <v>474</v>
      </c>
      <c r="O2225" s="12"/>
      <c r="P2225" s="12"/>
      <c r="Q2225" s="13"/>
      <c r="U2225" s="14"/>
    </row>
    <row r="2226" spans="1:29" s="8" customFormat="1" x14ac:dyDescent="0.3">
      <c r="A2226" s="9">
        <v>5000</v>
      </c>
      <c r="B2226" s="9">
        <v>100</v>
      </c>
      <c r="C2226" s="9">
        <v>0.5</v>
      </c>
      <c r="D2226" s="9" t="s">
        <v>224</v>
      </c>
      <c r="E2226" s="9" t="s">
        <v>324</v>
      </c>
      <c r="F2226" s="9" t="s">
        <v>23</v>
      </c>
      <c r="G2226" s="9">
        <v>407</v>
      </c>
      <c r="H2226" s="9" t="s">
        <v>23</v>
      </c>
      <c r="I2226" s="9">
        <v>486</v>
      </c>
      <c r="J2226" s="9">
        <v>518</v>
      </c>
      <c r="K2226" s="9">
        <v>486</v>
      </c>
      <c r="L2226" s="9">
        <v>518</v>
      </c>
      <c r="M2226" s="8">
        <v>518</v>
      </c>
      <c r="N2226" s="11">
        <v>518</v>
      </c>
      <c r="O2226" s="12"/>
      <c r="P2226" s="12"/>
      <c r="Q2226" s="13"/>
      <c r="U2226" s="14"/>
    </row>
    <row r="2227" spans="1:29" x14ac:dyDescent="0.3">
      <c r="A2227" s="4">
        <v>5000</v>
      </c>
      <c r="B2227" s="4">
        <v>100</v>
      </c>
      <c r="C2227" s="4">
        <v>0.75</v>
      </c>
      <c r="D2227" s="4" t="s">
        <v>224</v>
      </c>
      <c r="E2227" s="4" t="s">
        <v>300</v>
      </c>
      <c r="F2227" s="4" t="s">
        <v>23</v>
      </c>
      <c r="G2227" s="4">
        <v>2396</v>
      </c>
      <c r="H2227" s="4" t="s">
        <v>23</v>
      </c>
      <c r="I2227" s="4">
        <v>2444</v>
      </c>
      <c r="J2227" s="4">
        <v>2447</v>
      </c>
      <c r="K2227" s="4">
        <v>2444</v>
      </c>
      <c r="L2227" s="4">
        <v>2447</v>
      </c>
      <c r="M2227" s="8">
        <v>2447</v>
      </c>
      <c r="N2227" s="5">
        <v>2447</v>
      </c>
      <c r="O2227" s="6"/>
      <c r="P2227" s="6"/>
      <c r="Q2227" s="7"/>
      <c r="R2227" s="8">
        <f t="shared" ref="R2227" si="970">A2227</f>
        <v>5000</v>
      </c>
      <c r="S2227" s="8">
        <f t="shared" ref="S2227" si="971">B2227</f>
        <v>100</v>
      </c>
      <c r="T2227" s="8">
        <f t="shared" ref="T2227" si="972">C2227</f>
        <v>0.75</v>
      </c>
      <c r="U2227" s="8" t="str">
        <f t="shared" ref="U2227" si="973">D2227</f>
        <v>WS</v>
      </c>
      <c r="V2227" s="8">
        <f t="shared" ref="V2227" si="974">AVERAGE(G2227:G2251)</f>
        <v>2454</v>
      </c>
      <c r="W2227" s="8" t="e">
        <f t="shared" ref="W2227" si="975">AVERAGE(H2227:H2251)</f>
        <v>#DIV/0!</v>
      </c>
      <c r="X2227" s="8">
        <f t="shared" ref="X2227" si="976">AVERAGE(I2227:I2251)</f>
        <v>2509.04</v>
      </c>
      <c r="Y2227" s="8">
        <f t="shared" ref="Y2227" si="977">AVERAGE(J2227:J2251)</f>
        <v>2510.6799999999998</v>
      </c>
      <c r="Z2227" s="8">
        <f t="shared" ref="Z2227" si="978">AVERAGE(K2227:K2251)</f>
        <v>2509.04</v>
      </c>
      <c r="AA2227" s="8">
        <f t="shared" ref="AA2227" si="979">AVERAGE(L2227:L2251)</f>
        <v>2510.48</v>
      </c>
      <c r="AB2227" s="8">
        <f t="shared" ref="AB2227:AC2227" si="980">AVERAGE(M2227:M2251)</f>
        <v>2510.48</v>
      </c>
      <c r="AC2227" s="8">
        <f t="shared" si="980"/>
        <v>2510.6799999999998</v>
      </c>
    </row>
    <row r="2228" spans="1:29" x14ac:dyDescent="0.3">
      <c r="A2228" s="4">
        <v>5000</v>
      </c>
      <c r="B2228" s="4">
        <v>100</v>
      </c>
      <c r="C2228" s="4">
        <v>0.75</v>
      </c>
      <c r="D2228" s="4" t="s">
        <v>224</v>
      </c>
      <c r="E2228" s="4" t="s">
        <v>301</v>
      </c>
      <c r="F2228" s="4" t="s">
        <v>23</v>
      </c>
      <c r="G2228" s="4">
        <v>2518</v>
      </c>
      <c r="H2228" s="4" t="s">
        <v>23</v>
      </c>
      <c r="I2228" s="4">
        <v>2572</v>
      </c>
      <c r="J2228" s="4">
        <v>2573</v>
      </c>
      <c r="K2228" s="4">
        <v>2572</v>
      </c>
      <c r="L2228" s="4">
        <v>2573</v>
      </c>
      <c r="M2228" s="8">
        <v>2573</v>
      </c>
      <c r="N2228" s="5">
        <v>2573</v>
      </c>
      <c r="O2228" s="6"/>
      <c r="P2228" s="6"/>
      <c r="Q2228" s="7"/>
      <c r="R2228" s="8"/>
      <c r="S2228" s="8"/>
      <c r="T2228" s="8"/>
      <c r="U2228" s="14"/>
      <c r="V2228" s="8"/>
      <c r="W2228" s="8"/>
      <c r="X2228" s="8"/>
      <c r="Y2228" s="8"/>
      <c r="Z2228" s="8"/>
      <c r="AA2228" s="8"/>
      <c r="AB2228" s="8"/>
      <c r="AC2228" s="8"/>
    </row>
    <row r="2229" spans="1:29" x14ac:dyDescent="0.3">
      <c r="A2229" s="4">
        <v>5000</v>
      </c>
      <c r="B2229" s="4">
        <v>100</v>
      </c>
      <c r="C2229" s="4">
        <v>0.75</v>
      </c>
      <c r="D2229" s="4" t="s">
        <v>224</v>
      </c>
      <c r="E2229" s="4" t="s">
        <v>302</v>
      </c>
      <c r="F2229" s="4" t="s">
        <v>23</v>
      </c>
      <c r="G2229" s="4">
        <v>2449</v>
      </c>
      <c r="H2229" s="4" t="s">
        <v>23</v>
      </c>
      <c r="I2229" s="4">
        <v>2507</v>
      </c>
      <c r="J2229" s="4">
        <v>2509</v>
      </c>
      <c r="K2229" s="4">
        <v>2507</v>
      </c>
      <c r="L2229" s="4">
        <v>2509</v>
      </c>
      <c r="M2229" s="8">
        <v>2509</v>
      </c>
      <c r="N2229" s="5">
        <v>2509</v>
      </c>
      <c r="O2229" s="6"/>
      <c r="P2229" s="6"/>
      <c r="Q2229" s="7"/>
      <c r="R2229" s="8"/>
      <c r="S2229" s="8"/>
      <c r="T2229" s="8"/>
      <c r="U2229" s="14"/>
      <c r="V2229" s="8"/>
      <c r="W2229" s="8"/>
      <c r="X2229" s="8"/>
      <c r="Y2229" s="8"/>
      <c r="Z2229" s="8"/>
      <c r="AA2229" s="8"/>
      <c r="AB2229" s="8"/>
      <c r="AC2229" s="8"/>
    </row>
    <row r="2230" spans="1:29" x14ac:dyDescent="0.3">
      <c r="A2230" s="4">
        <v>5000</v>
      </c>
      <c r="B2230" s="4">
        <v>100</v>
      </c>
      <c r="C2230" s="4">
        <v>0.75</v>
      </c>
      <c r="D2230" s="4" t="s">
        <v>224</v>
      </c>
      <c r="E2230" s="4" t="s">
        <v>303</v>
      </c>
      <c r="F2230" s="4" t="s">
        <v>23</v>
      </c>
      <c r="G2230" s="4">
        <v>2370</v>
      </c>
      <c r="H2230" s="4" t="s">
        <v>23</v>
      </c>
      <c r="I2230" s="4">
        <v>2445</v>
      </c>
      <c r="J2230" s="4">
        <v>2447</v>
      </c>
      <c r="K2230" s="4">
        <v>2445</v>
      </c>
      <c r="L2230" s="4">
        <v>2446</v>
      </c>
      <c r="M2230" s="8">
        <v>2446</v>
      </c>
      <c r="N2230" s="5">
        <v>2447</v>
      </c>
      <c r="O2230" s="6"/>
      <c r="P2230" s="6"/>
      <c r="Q2230" s="7"/>
      <c r="R2230" s="8"/>
      <c r="S2230" s="8"/>
      <c r="T2230" s="8"/>
      <c r="U2230" s="14"/>
      <c r="V2230" s="8"/>
      <c r="W2230" s="8"/>
      <c r="X2230" s="8"/>
      <c r="Y2230" s="8"/>
      <c r="Z2230" s="8"/>
      <c r="AA2230" s="8"/>
      <c r="AB2230" s="8"/>
      <c r="AC2230" s="8"/>
    </row>
    <row r="2231" spans="1:29" x14ac:dyDescent="0.3">
      <c r="A2231" s="4">
        <v>5000</v>
      </c>
      <c r="B2231" s="4">
        <v>100</v>
      </c>
      <c r="C2231" s="4">
        <v>0.75</v>
      </c>
      <c r="D2231" s="4" t="s">
        <v>224</v>
      </c>
      <c r="E2231" s="4" t="s">
        <v>304</v>
      </c>
      <c r="F2231" s="4" t="s">
        <v>23</v>
      </c>
      <c r="G2231" s="4">
        <v>2419</v>
      </c>
      <c r="H2231" s="4" t="s">
        <v>23</v>
      </c>
      <c r="I2231" s="4">
        <v>2497</v>
      </c>
      <c r="J2231" s="4">
        <v>2497</v>
      </c>
      <c r="K2231" s="4">
        <v>2497</v>
      </c>
      <c r="L2231" s="4">
        <v>2497</v>
      </c>
      <c r="M2231" s="8">
        <v>2497</v>
      </c>
      <c r="N2231" s="5">
        <v>2497</v>
      </c>
      <c r="O2231" s="6"/>
      <c r="P2231" s="6"/>
      <c r="Q2231" s="7"/>
      <c r="R2231" s="8"/>
      <c r="S2231" s="8"/>
      <c r="T2231" s="8"/>
      <c r="U2231" s="14"/>
      <c r="V2231" s="8"/>
      <c r="W2231" s="8"/>
      <c r="X2231" s="8"/>
      <c r="Y2231" s="8"/>
      <c r="Z2231" s="8"/>
      <c r="AA2231" s="8"/>
      <c r="AB2231" s="8"/>
      <c r="AC2231" s="8"/>
    </row>
    <row r="2232" spans="1:29" x14ac:dyDescent="0.3">
      <c r="A2232" s="4">
        <v>5000</v>
      </c>
      <c r="B2232" s="4">
        <v>100</v>
      </c>
      <c r="C2232" s="4">
        <v>0.75</v>
      </c>
      <c r="D2232" s="4" t="s">
        <v>224</v>
      </c>
      <c r="E2232" s="4" t="s">
        <v>305</v>
      </c>
      <c r="F2232" s="4" t="s">
        <v>23</v>
      </c>
      <c r="G2232" s="4">
        <v>2497</v>
      </c>
      <c r="H2232" s="4" t="s">
        <v>23</v>
      </c>
      <c r="I2232" s="4">
        <v>2533</v>
      </c>
      <c r="J2232" s="4">
        <v>2535</v>
      </c>
      <c r="K2232" s="4">
        <v>2533</v>
      </c>
      <c r="L2232" s="4">
        <v>2535</v>
      </c>
      <c r="M2232" s="8">
        <v>2535</v>
      </c>
      <c r="N2232" s="5">
        <v>2535</v>
      </c>
      <c r="O2232" s="6"/>
      <c r="P2232" s="6"/>
      <c r="Q2232" s="7"/>
      <c r="R2232" s="8"/>
      <c r="S2232" s="8"/>
      <c r="T2232" s="8"/>
      <c r="U2232" s="14"/>
      <c r="V2232" s="8"/>
      <c r="W2232" s="8"/>
      <c r="X2232" s="8"/>
      <c r="Y2232" s="8"/>
      <c r="Z2232" s="8"/>
      <c r="AA2232" s="8"/>
      <c r="AB2232" s="8"/>
      <c r="AC2232" s="8"/>
    </row>
    <row r="2233" spans="1:29" x14ac:dyDescent="0.3">
      <c r="A2233" s="4">
        <v>5000</v>
      </c>
      <c r="B2233" s="4">
        <v>100</v>
      </c>
      <c r="C2233" s="4">
        <v>0.75</v>
      </c>
      <c r="D2233" s="4" t="s">
        <v>224</v>
      </c>
      <c r="E2233" s="4" t="s">
        <v>306</v>
      </c>
      <c r="F2233" s="4" t="s">
        <v>23</v>
      </c>
      <c r="G2233" s="4">
        <v>2583</v>
      </c>
      <c r="H2233" s="4" t="s">
        <v>23</v>
      </c>
      <c r="I2233" s="4">
        <v>2628</v>
      </c>
      <c r="J2233" s="4">
        <v>2631</v>
      </c>
      <c r="K2233" s="4">
        <v>2628</v>
      </c>
      <c r="L2233" s="4">
        <v>2631</v>
      </c>
      <c r="M2233" s="8">
        <v>2631</v>
      </c>
      <c r="N2233" s="5">
        <v>2631</v>
      </c>
      <c r="O2233" s="6"/>
      <c r="P2233" s="6"/>
      <c r="Q2233" s="7"/>
      <c r="R2233" s="8"/>
      <c r="S2233" s="8"/>
      <c r="T2233" s="8"/>
      <c r="U2233" s="14"/>
      <c r="V2233" s="8"/>
      <c r="W2233" s="8"/>
      <c r="X2233" s="8"/>
      <c r="Y2233" s="8"/>
      <c r="Z2233" s="8"/>
      <c r="AA2233" s="8"/>
      <c r="AB2233" s="8"/>
      <c r="AC2233" s="8"/>
    </row>
    <row r="2234" spans="1:29" x14ac:dyDescent="0.3">
      <c r="A2234" s="4">
        <v>5000</v>
      </c>
      <c r="B2234" s="4">
        <v>100</v>
      </c>
      <c r="C2234" s="4">
        <v>0.75</v>
      </c>
      <c r="D2234" s="4" t="s">
        <v>224</v>
      </c>
      <c r="E2234" s="4" t="s">
        <v>307</v>
      </c>
      <c r="F2234" s="4" t="s">
        <v>23</v>
      </c>
      <c r="G2234" s="4">
        <v>2387</v>
      </c>
      <c r="H2234" s="4" t="s">
        <v>23</v>
      </c>
      <c r="I2234" s="4">
        <v>2460</v>
      </c>
      <c r="J2234" s="4">
        <v>2461</v>
      </c>
      <c r="K2234" s="4">
        <v>2460</v>
      </c>
      <c r="L2234" s="4">
        <v>2461</v>
      </c>
      <c r="M2234" s="8">
        <v>2461</v>
      </c>
      <c r="N2234" s="5">
        <v>2461</v>
      </c>
      <c r="O2234" s="6"/>
      <c r="P2234" s="6"/>
      <c r="Q2234" s="7"/>
      <c r="R2234" s="8"/>
      <c r="S2234" s="8"/>
      <c r="T2234" s="8"/>
      <c r="U2234" s="14"/>
      <c r="V2234" s="8"/>
      <c r="W2234" s="8"/>
      <c r="X2234" s="8"/>
      <c r="Y2234" s="8"/>
      <c r="Z2234" s="8"/>
      <c r="AA2234" s="8"/>
      <c r="AB2234" s="8"/>
      <c r="AC2234" s="8"/>
    </row>
    <row r="2235" spans="1:29" x14ac:dyDescent="0.3">
      <c r="A2235" s="4">
        <v>5000</v>
      </c>
      <c r="B2235" s="4">
        <v>100</v>
      </c>
      <c r="C2235" s="4">
        <v>0.75</v>
      </c>
      <c r="D2235" s="4" t="s">
        <v>224</v>
      </c>
      <c r="E2235" s="4" t="s">
        <v>308</v>
      </c>
      <c r="F2235" s="4" t="s">
        <v>23</v>
      </c>
      <c r="G2235" s="4">
        <v>2454</v>
      </c>
      <c r="H2235" s="4" t="s">
        <v>23</v>
      </c>
      <c r="I2235" s="4">
        <v>2498</v>
      </c>
      <c r="J2235" s="4">
        <v>2500</v>
      </c>
      <c r="K2235" s="4">
        <v>2498</v>
      </c>
      <c r="L2235" s="4">
        <v>2500</v>
      </c>
      <c r="M2235" s="8">
        <v>2500</v>
      </c>
      <c r="N2235" s="5">
        <v>2500</v>
      </c>
      <c r="O2235" s="6"/>
      <c r="P2235" s="6"/>
      <c r="Q2235" s="7"/>
      <c r="R2235" s="8"/>
      <c r="S2235" s="8"/>
      <c r="T2235" s="8"/>
      <c r="U2235" s="14"/>
      <c r="V2235" s="8"/>
      <c r="W2235" s="8"/>
      <c r="X2235" s="8"/>
      <c r="Y2235" s="8"/>
      <c r="Z2235" s="8"/>
      <c r="AA2235" s="8"/>
      <c r="AB2235" s="8"/>
      <c r="AC2235" s="8"/>
    </row>
    <row r="2236" spans="1:29" x14ac:dyDescent="0.3">
      <c r="A2236" s="4">
        <v>5000</v>
      </c>
      <c r="B2236" s="4">
        <v>100</v>
      </c>
      <c r="C2236" s="4">
        <v>0.75</v>
      </c>
      <c r="D2236" s="4" t="s">
        <v>224</v>
      </c>
      <c r="E2236" s="4" t="s">
        <v>309</v>
      </c>
      <c r="F2236" s="4" t="s">
        <v>23</v>
      </c>
      <c r="G2236" s="4">
        <v>2554</v>
      </c>
      <c r="H2236" s="4" t="s">
        <v>23</v>
      </c>
      <c r="I2236" s="4">
        <v>2597</v>
      </c>
      <c r="J2236" s="4">
        <v>2600</v>
      </c>
      <c r="K2236" s="4">
        <v>2597</v>
      </c>
      <c r="L2236" s="4">
        <v>2599</v>
      </c>
      <c r="M2236" s="8">
        <v>2599</v>
      </c>
      <c r="N2236" s="5">
        <v>2600</v>
      </c>
      <c r="O2236" s="6"/>
      <c r="P2236" s="6"/>
      <c r="Q2236" s="7"/>
      <c r="R2236" s="8"/>
      <c r="S2236" s="8"/>
      <c r="T2236" s="8"/>
      <c r="U2236" s="14"/>
      <c r="V2236" s="8"/>
      <c r="W2236" s="8"/>
      <c r="X2236" s="8"/>
      <c r="Y2236" s="8"/>
      <c r="Z2236" s="8"/>
      <c r="AA2236" s="8"/>
      <c r="AB2236" s="8"/>
      <c r="AC2236" s="8"/>
    </row>
    <row r="2237" spans="1:29" x14ac:dyDescent="0.3">
      <c r="A2237" s="4">
        <v>5000</v>
      </c>
      <c r="B2237" s="4">
        <v>100</v>
      </c>
      <c r="C2237" s="4">
        <v>0.75</v>
      </c>
      <c r="D2237" s="4" t="s">
        <v>224</v>
      </c>
      <c r="E2237" s="4" t="s">
        <v>310</v>
      </c>
      <c r="F2237" s="4" t="s">
        <v>23</v>
      </c>
      <c r="G2237" s="4">
        <v>2405</v>
      </c>
      <c r="H2237" s="4" t="s">
        <v>23</v>
      </c>
      <c r="I2237" s="4">
        <v>2446</v>
      </c>
      <c r="J2237" s="4">
        <v>2448</v>
      </c>
      <c r="K2237" s="4">
        <v>2446</v>
      </c>
      <c r="L2237" s="4">
        <v>2448</v>
      </c>
      <c r="M2237" s="8">
        <v>2448</v>
      </c>
      <c r="N2237" s="5">
        <v>2448</v>
      </c>
      <c r="O2237" s="6"/>
      <c r="P2237" s="6"/>
      <c r="Q2237" s="7"/>
      <c r="R2237" s="8"/>
      <c r="S2237" s="8"/>
      <c r="T2237" s="8"/>
      <c r="U2237" s="14"/>
      <c r="V2237" s="8"/>
      <c r="W2237" s="8"/>
      <c r="X2237" s="8"/>
      <c r="Y2237" s="8"/>
      <c r="Z2237" s="8"/>
      <c r="AA2237" s="8"/>
      <c r="AB2237" s="8"/>
      <c r="AC2237" s="8"/>
    </row>
    <row r="2238" spans="1:29" x14ac:dyDescent="0.3">
      <c r="A2238" s="4">
        <v>5000</v>
      </c>
      <c r="B2238" s="4">
        <v>100</v>
      </c>
      <c r="C2238" s="4">
        <v>0.75</v>
      </c>
      <c r="D2238" s="4" t="s">
        <v>224</v>
      </c>
      <c r="E2238" s="4" t="s">
        <v>311</v>
      </c>
      <c r="F2238" s="4" t="s">
        <v>23</v>
      </c>
      <c r="G2238" s="4">
        <v>2461</v>
      </c>
      <c r="H2238" s="4" t="s">
        <v>23</v>
      </c>
      <c r="I2238" s="4">
        <v>2511</v>
      </c>
      <c r="J2238" s="4">
        <v>2511</v>
      </c>
      <c r="K2238" s="4">
        <v>2511</v>
      </c>
      <c r="L2238" s="4">
        <v>2511</v>
      </c>
      <c r="M2238" s="8">
        <v>2511</v>
      </c>
      <c r="N2238" s="5">
        <v>2511</v>
      </c>
      <c r="O2238" s="6"/>
      <c r="P2238" s="6"/>
      <c r="Q2238" s="7"/>
      <c r="R2238" s="8"/>
      <c r="S2238" s="8"/>
      <c r="T2238" s="8"/>
      <c r="U2238" s="14"/>
      <c r="V2238" s="8"/>
      <c r="W2238" s="8"/>
      <c r="X2238" s="8"/>
      <c r="Y2238" s="8"/>
      <c r="Z2238" s="8"/>
      <c r="AA2238" s="8"/>
      <c r="AB2238" s="8"/>
      <c r="AC2238" s="8"/>
    </row>
    <row r="2239" spans="1:29" x14ac:dyDescent="0.3">
      <c r="A2239" s="4">
        <v>5000</v>
      </c>
      <c r="B2239" s="4">
        <v>100</v>
      </c>
      <c r="C2239" s="4">
        <v>0.75</v>
      </c>
      <c r="D2239" s="4" t="s">
        <v>224</v>
      </c>
      <c r="E2239" s="4" t="s">
        <v>312</v>
      </c>
      <c r="F2239" s="4" t="s">
        <v>23</v>
      </c>
      <c r="G2239" s="4">
        <v>2480</v>
      </c>
      <c r="H2239" s="4" t="s">
        <v>23</v>
      </c>
      <c r="I2239" s="4">
        <v>2532</v>
      </c>
      <c r="J2239" s="4">
        <v>2539</v>
      </c>
      <c r="K2239" s="4">
        <v>2532</v>
      </c>
      <c r="L2239" s="4">
        <v>2538</v>
      </c>
      <c r="M2239" s="8">
        <v>2538</v>
      </c>
      <c r="N2239" s="5">
        <v>2539</v>
      </c>
      <c r="O2239" s="6"/>
      <c r="P2239" s="6"/>
      <c r="Q2239" s="7"/>
      <c r="R2239" s="8"/>
      <c r="S2239" s="8"/>
      <c r="T2239" s="8"/>
      <c r="U2239" s="14"/>
      <c r="V2239" s="8"/>
      <c r="W2239" s="8"/>
      <c r="X2239" s="8"/>
      <c r="Y2239" s="8"/>
      <c r="Z2239" s="8"/>
      <c r="AA2239" s="8"/>
      <c r="AB2239" s="8"/>
      <c r="AC2239" s="8"/>
    </row>
    <row r="2240" spans="1:29" x14ac:dyDescent="0.3">
      <c r="A2240" s="4">
        <v>5000</v>
      </c>
      <c r="B2240" s="4">
        <v>100</v>
      </c>
      <c r="C2240" s="4">
        <v>0.75</v>
      </c>
      <c r="D2240" s="4" t="s">
        <v>224</v>
      </c>
      <c r="E2240" s="4" t="s">
        <v>313</v>
      </c>
      <c r="F2240" s="4" t="s">
        <v>23</v>
      </c>
      <c r="G2240" s="4">
        <v>2475</v>
      </c>
      <c r="H2240" s="4" t="s">
        <v>23</v>
      </c>
      <c r="I2240" s="4">
        <v>2541</v>
      </c>
      <c r="J2240" s="4">
        <v>2542</v>
      </c>
      <c r="K2240" s="4">
        <v>2541</v>
      </c>
      <c r="L2240" s="4">
        <v>2542</v>
      </c>
      <c r="M2240" s="8">
        <v>2542</v>
      </c>
      <c r="N2240" s="5">
        <v>2542</v>
      </c>
      <c r="O2240" s="6"/>
      <c r="P2240" s="6"/>
      <c r="Q2240" s="7"/>
      <c r="R2240" s="8"/>
      <c r="S2240" s="8"/>
      <c r="T2240" s="8"/>
      <c r="U2240" s="14"/>
      <c r="V2240" s="8"/>
      <c r="W2240" s="8"/>
      <c r="X2240" s="8"/>
      <c r="Y2240" s="8"/>
      <c r="Z2240" s="8"/>
      <c r="AA2240" s="8"/>
      <c r="AB2240" s="8"/>
      <c r="AC2240" s="8"/>
    </row>
    <row r="2241" spans="1:29" x14ac:dyDescent="0.3">
      <c r="A2241" s="4">
        <v>5000</v>
      </c>
      <c r="B2241" s="4">
        <v>100</v>
      </c>
      <c r="C2241" s="4">
        <v>0.75</v>
      </c>
      <c r="D2241" s="4" t="s">
        <v>224</v>
      </c>
      <c r="E2241" s="4" t="s">
        <v>314</v>
      </c>
      <c r="F2241" s="4" t="s">
        <v>23</v>
      </c>
      <c r="G2241" s="4">
        <v>2346</v>
      </c>
      <c r="H2241" s="4" t="s">
        <v>23</v>
      </c>
      <c r="I2241" s="4">
        <v>2407</v>
      </c>
      <c r="J2241" s="4">
        <v>2408</v>
      </c>
      <c r="K2241" s="4">
        <v>2407</v>
      </c>
      <c r="L2241" s="4">
        <v>2408</v>
      </c>
      <c r="M2241" s="8">
        <v>2408</v>
      </c>
      <c r="N2241" s="5">
        <v>2408</v>
      </c>
      <c r="O2241" s="6"/>
      <c r="P2241" s="6"/>
      <c r="Q2241" s="7"/>
      <c r="R2241" s="8"/>
      <c r="S2241" s="8"/>
      <c r="T2241" s="8"/>
      <c r="U2241" s="14"/>
      <c r="V2241" s="8"/>
      <c r="W2241" s="8"/>
      <c r="X2241" s="8"/>
      <c r="Y2241" s="8"/>
      <c r="Z2241" s="8"/>
      <c r="AA2241" s="8"/>
      <c r="AB2241" s="8"/>
      <c r="AC2241" s="8"/>
    </row>
    <row r="2242" spans="1:29" x14ac:dyDescent="0.3">
      <c r="A2242" s="4">
        <v>5000</v>
      </c>
      <c r="B2242" s="4">
        <v>100</v>
      </c>
      <c r="C2242" s="4">
        <v>0.75</v>
      </c>
      <c r="D2242" s="4" t="s">
        <v>224</v>
      </c>
      <c r="E2242" s="4" t="s">
        <v>315</v>
      </c>
      <c r="F2242" s="4" t="s">
        <v>23</v>
      </c>
      <c r="G2242" s="4">
        <v>2367</v>
      </c>
      <c r="H2242" s="4" t="s">
        <v>23</v>
      </c>
      <c r="I2242" s="4">
        <v>2415</v>
      </c>
      <c r="J2242" s="4">
        <v>2417</v>
      </c>
      <c r="K2242" s="4">
        <v>2415</v>
      </c>
      <c r="L2242" s="4">
        <v>2416</v>
      </c>
      <c r="M2242" s="8">
        <v>2416</v>
      </c>
      <c r="N2242" s="5">
        <v>2417</v>
      </c>
      <c r="O2242" s="6"/>
      <c r="P2242" s="6"/>
      <c r="Q2242" s="7"/>
      <c r="R2242" s="8"/>
      <c r="S2242" s="8"/>
      <c r="T2242" s="8"/>
      <c r="U2242" s="14"/>
      <c r="V2242" s="8"/>
      <c r="W2242" s="8"/>
      <c r="X2242" s="8"/>
      <c r="Y2242" s="8"/>
      <c r="Z2242" s="8"/>
      <c r="AA2242" s="8"/>
      <c r="AB2242" s="8"/>
      <c r="AC2242" s="8"/>
    </row>
    <row r="2243" spans="1:29" x14ac:dyDescent="0.3">
      <c r="A2243" s="4">
        <v>5000</v>
      </c>
      <c r="B2243" s="4">
        <v>100</v>
      </c>
      <c r="C2243" s="4">
        <v>0.75</v>
      </c>
      <c r="D2243" s="4" t="s">
        <v>224</v>
      </c>
      <c r="E2243" s="4" t="s">
        <v>316</v>
      </c>
      <c r="F2243" s="4" t="s">
        <v>23</v>
      </c>
      <c r="G2243" s="4">
        <v>2473</v>
      </c>
      <c r="H2243" s="4" t="s">
        <v>23</v>
      </c>
      <c r="I2243" s="4">
        <v>2536</v>
      </c>
      <c r="J2243" s="4">
        <v>2537</v>
      </c>
      <c r="K2243" s="4">
        <v>2536</v>
      </c>
      <c r="L2243" s="4">
        <v>2537</v>
      </c>
      <c r="M2243" s="8">
        <v>2537</v>
      </c>
      <c r="N2243" s="5">
        <v>2537</v>
      </c>
      <c r="O2243" s="6"/>
      <c r="P2243" s="6"/>
      <c r="Q2243" s="7"/>
      <c r="R2243" s="8"/>
      <c r="S2243" s="8"/>
      <c r="T2243" s="8"/>
      <c r="U2243" s="14"/>
      <c r="V2243" s="8"/>
      <c r="W2243" s="8"/>
      <c r="X2243" s="8"/>
      <c r="Y2243" s="8"/>
      <c r="Z2243" s="8"/>
      <c r="AA2243" s="8"/>
      <c r="AB2243" s="8"/>
      <c r="AC2243" s="8"/>
    </row>
    <row r="2244" spans="1:29" x14ac:dyDescent="0.3">
      <c r="A2244" s="4">
        <v>5000</v>
      </c>
      <c r="B2244" s="4">
        <v>100</v>
      </c>
      <c r="C2244" s="4">
        <v>0.75</v>
      </c>
      <c r="D2244" s="4" t="s">
        <v>224</v>
      </c>
      <c r="E2244" s="4" t="s">
        <v>317</v>
      </c>
      <c r="F2244" s="4" t="s">
        <v>23</v>
      </c>
      <c r="G2244" s="4">
        <v>2352</v>
      </c>
      <c r="H2244" s="4" t="s">
        <v>23</v>
      </c>
      <c r="I2244" s="4">
        <v>2423</v>
      </c>
      <c r="J2244" s="4">
        <v>2425</v>
      </c>
      <c r="K2244" s="4">
        <v>2423</v>
      </c>
      <c r="L2244" s="4">
        <v>2425</v>
      </c>
      <c r="M2244" s="8">
        <v>2425</v>
      </c>
      <c r="N2244" s="5">
        <v>2425</v>
      </c>
      <c r="O2244" s="6"/>
      <c r="P2244" s="6"/>
      <c r="Q2244" s="7"/>
      <c r="R2244" s="8"/>
      <c r="S2244" s="8"/>
      <c r="T2244" s="8"/>
      <c r="U2244" s="14"/>
      <c r="V2244" s="8"/>
      <c r="W2244" s="8"/>
      <c r="X2244" s="8"/>
      <c r="Y2244" s="8"/>
      <c r="Z2244" s="8"/>
      <c r="AA2244" s="8"/>
      <c r="AB2244" s="8"/>
      <c r="AC2244" s="8"/>
    </row>
    <row r="2245" spans="1:29" x14ac:dyDescent="0.3">
      <c r="A2245" s="4">
        <v>5000</v>
      </c>
      <c r="B2245" s="4">
        <v>100</v>
      </c>
      <c r="C2245" s="4">
        <v>0.75</v>
      </c>
      <c r="D2245" s="4" t="s">
        <v>224</v>
      </c>
      <c r="E2245" s="4" t="s">
        <v>318</v>
      </c>
      <c r="F2245" s="4" t="s">
        <v>23</v>
      </c>
      <c r="G2245" s="4">
        <v>2506</v>
      </c>
      <c r="H2245" s="4" t="s">
        <v>23</v>
      </c>
      <c r="I2245" s="4">
        <v>2556</v>
      </c>
      <c r="J2245" s="4">
        <v>2559</v>
      </c>
      <c r="K2245" s="4">
        <v>2556</v>
      </c>
      <c r="L2245" s="4">
        <v>2558</v>
      </c>
      <c r="M2245" s="8">
        <v>2558</v>
      </c>
      <c r="N2245" s="5">
        <v>2559</v>
      </c>
      <c r="O2245" s="6"/>
      <c r="P2245" s="6"/>
      <c r="Q2245" s="7"/>
      <c r="R2245" s="8"/>
      <c r="S2245" s="8"/>
      <c r="T2245" s="8"/>
      <c r="U2245" s="14"/>
      <c r="V2245" s="8"/>
      <c r="W2245" s="8"/>
      <c r="X2245" s="8"/>
      <c r="Y2245" s="8"/>
      <c r="Z2245" s="8"/>
      <c r="AA2245" s="8"/>
      <c r="AB2245" s="8"/>
      <c r="AC2245" s="8"/>
    </row>
    <row r="2246" spans="1:29" x14ac:dyDescent="0.3">
      <c r="A2246" s="4">
        <v>5000</v>
      </c>
      <c r="B2246" s="4">
        <v>100</v>
      </c>
      <c r="C2246" s="4">
        <v>0.75</v>
      </c>
      <c r="D2246" s="4" t="s">
        <v>224</v>
      </c>
      <c r="E2246" s="4" t="s">
        <v>319</v>
      </c>
      <c r="F2246" s="4" t="s">
        <v>23</v>
      </c>
      <c r="G2246" s="4">
        <v>2551</v>
      </c>
      <c r="H2246" s="4" t="s">
        <v>23</v>
      </c>
      <c r="I2246" s="4">
        <v>2600</v>
      </c>
      <c r="J2246" s="4">
        <v>2600</v>
      </c>
      <c r="K2246" s="4">
        <v>2600</v>
      </c>
      <c r="L2246" s="4">
        <v>2600</v>
      </c>
      <c r="M2246" s="8">
        <v>2600</v>
      </c>
      <c r="N2246" s="5">
        <v>2600</v>
      </c>
      <c r="O2246" s="6"/>
      <c r="P2246" s="6"/>
      <c r="Q2246" s="7"/>
      <c r="R2246" s="8"/>
      <c r="S2246" s="8"/>
      <c r="T2246" s="8"/>
      <c r="U2246" s="14"/>
      <c r="V2246" s="8"/>
      <c r="W2246" s="8"/>
      <c r="X2246" s="8"/>
      <c r="Y2246" s="8"/>
      <c r="Z2246" s="8"/>
      <c r="AA2246" s="8"/>
      <c r="AB2246" s="8"/>
      <c r="AC2246" s="8"/>
    </row>
    <row r="2247" spans="1:29" x14ac:dyDescent="0.3">
      <c r="A2247" s="4">
        <v>5000</v>
      </c>
      <c r="B2247" s="4">
        <v>100</v>
      </c>
      <c r="C2247" s="4">
        <v>0.75</v>
      </c>
      <c r="D2247" s="4" t="s">
        <v>224</v>
      </c>
      <c r="E2247" s="4" t="s">
        <v>320</v>
      </c>
      <c r="F2247" s="4" t="s">
        <v>23</v>
      </c>
      <c r="G2247" s="4">
        <v>2493</v>
      </c>
      <c r="H2247" s="4" t="s">
        <v>23</v>
      </c>
      <c r="I2247" s="4">
        <v>2550</v>
      </c>
      <c r="J2247" s="4">
        <v>2551</v>
      </c>
      <c r="K2247" s="4">
        <v>2550</v>
      </c>
      <c r="L2247" s="4">
        <v>2551</v>
      </c>
      <c r="M2247" s="8">
        <v>2551</v>
      </c>
      <c r="N2247" s="5">
        <v>2551</v>
      </c>
      <c r="O2247" s="6"/>
      <c r="P2247" s="6"/>
      <c r="Q2247" s="7"/>
      <c r="R2247" s="8"/>
      <c r="S2247" s="8"/>
      <c r="T2247" s="8"/>
      <c r="U2247" s="14"/>
      <c r="V2247" s="8"/>
      <c r="W2247" s="8"/>
      <c r="X2247" s="8"/>
      <c r="Y2247" s="8"/>
      <c r="Z2247" s="8"/>
      <c r="AA2247" s="8"/>
      <c r="AB2247" s="8"/>
      <c r="AC2247" s="8"/>
    </row>
    <row r="2248" spans="1:29" x14ac:dyDescent="0.3">
      <c r="A2248" s="4">
        <v>5000</v>
      </c>
      <c r="B2248" s="4">
        <v>100</v>
      </c>
      <c r="C2248" s="4">
        <v>0.75</v>
      </c>
      <c r="D2248" s="4" t="s">
        <v>224</v>
      </c>
      <c r="E2248" s="4" t="s">
        <v>321</v>
      </c>
      <c r="F2248" s="4" t="s">
        <v>23</v>
      </c>
      <c r="G2248" s="4">
        <v>2401</v>
      </c>
      <c r="H2248" s="4" t="s">
        <v>23</v>
      </c>
      <c r="I2248" s="4">
        <v>2459</v>
      </c>
      <c r="J2248" s="4">
        <v>2459</v>
      </c>
      <c r="K2248" s="4">
        <v>2459</v>
      </c>
      <c r="L2248" s="4">
        <v>2459</v>
      </c>
      <c r="M2248" s="8">
        <v>2459</v>
      </c>
      <c r="N2248" s="5">
        <v>2459</v>
      </c>
      <c r="O2248" s="6"/>
      <c r="P2248" s="6"/>
      <c r="Q2248" s="7"/>
      <c r="R2248" s="8"/>
      <c r="S2248" s="8"/>
      <c r="T2248" s="8"/>
      <c r="U2248" s="14"/>
      <c r="V2248" s="8"/>
      <c r="W2248" s="8"/>
      <c r="X2248" s="8"/>
      <c r="Y2248" s="8"/>
      <c r="Z2248" s="8"/>
      <c r="AA2248" s="8"/>
      <c r="AB2248" s="8"/>
      <c r="AC2248" s="8"/>
    </row>
    <row r="2249" spans="1:29" x14ac:dyDescent="0.3">
      <c r="A2249" s="4">
        <v>5000</v>
      </c>
      <c r="B2249" s="4">
        <v>100</v>
      </c>
      <c r="C2249" s="4">
        <v>0.75</v>
      </c>
      <c r="D2249" s="4" t="s">
        <v>224</v>
      </c>
      <c r="E2249" s="4" t="s">
        <v>322</v>
      </c>
      <c r="F2249" s="4" t="s">
        <v>23</v>
      </c>
      <c r="G2249" s="4">
        <v>2491</v>
      </c>
      <c r="H2249" s="4" t="s">
        <v>23</v>
      </c>
      <c r="I2249" s="4">
        <v>2550</v>
      </c>
      <c r="J2249" s="4">
        <v>2550</v>
      </c>
      <c r="K2249" s="4">
        <v>2550</v>
      </c>
      <c r="L2249" s="4">
        <v>2550</v>
      </c>
      <c r="M2249" s="8">
        <v>2550</v>
      </c>
      <c r="N2249" s="5">
        <v>2550</v>
      </c>
      <c r="O2249" s="6"/>
      <c r="P2249" s="6"/>
      <c r="Q2249" s="7"/>
      <c r="R2249" s="8"/>
      <c r="S2249" s="8"/>
      <c r="T2249" s="8"/>
      <c r="U2249" s="14"/>
      <c r="V2249" s="8"/>
      <c r="W2249" s="8"/>
      <c r="X2249" s="8"/>
      <c r="Y2249" s="8"/>
      <c r="Z2249" s="8"/>
      <c r="AA2249" s="8"/>
      <c r="AB2249" s="8"/>
      <c r="AC2249" s="8"/>
    </row>
    <row r="2250" spans="1:29" x14ac:dyDescent="0.3">
      <c r="A2250" s="4">
        <v>5000</v>
      </c>
      <c r="B2250" s="4">
        <v>100</v>
      </c>
      <c r="C2250" s="4">
        <v>0.75</v>
      </c>
      <c r="D2250" s="4" t="s">
        <v>224</v>
      </c>
      <c r="E2250" s="4" t="s">
        <v>323</v>
      </c>
      <c r="F2250" s="4" t="s">
        <v>23</v>
      </c>
      <c r="G2250" s="4">
        <v>2503</v>
      </c>
      <c r="H2250" s="4" t="s">
        <v>23</v>
      </c>
      <c r="I2250" s="4">
        <v>2545</v>
      </c>
      <c r="J2250" s="4">
        <v>2547</v>
      </c>
      <c r="K2250" s="4">
        <v>2545</v>
      </c>
      <c r="L2250" s="4">
        <v>2547</v>
      </c>
      <c r="M2250" s="8">
        <v>2547</v>
      </c>
      <c r="N2250" s="5">
        <v>2547</v>
      </c>
      <c r="O2250" s="6"/>
      <c r="P2250" s="6"/>
      <c r="Q2250" s="7"/>
      <c r="R2250" s="8"/>
      <c r="S2250" s="8"/>
      <c r="T2250" s="8"/>
      <c r="U2250" s="14"/>
      <c r="V2250" s="8"/>
      <c r="W2250" s="8"/>
      <c r="X2250" s="8"/>
      <c r="Y2250" s="8"/>
      <c r="Z2250" s="8"/>
      <c r="AA2250" s="8"/>
      <c r="AB2250" s="8"/>
      <c r="AC2250" s="8"/>
    </row>
    <row r="2251" spans="1:29" x14ac:dyDescent="0.3">
      <c r="A2251" s="4">
        <v>5000</v>
      </c>
      <c r="B2251" s="4">
        <v>100</v>
      </c>
      <c r="C2251" s="4">
        <v>0.75</v>
      </c>
      <c r="D2251" s="4" t="s">
        <v>224</v>
      </c>
      <c r="E2251" s="4" t="s">
        <v>324</v>
      </c>
      <c r="F2251" s="4" t="s">
        <v>23</v>
      </c>
      <c r="G2251" s="4">
        <v>2419</v>
      </c>
      <c r="H2251" s="4" t="s">
        <v>23</v>
      </c>
      <c r="I2251" s="4">
        <v>2474</v>
      </c>
      <c r="J2251" s="4">
        <v>2474</v>
      </c>
      <c r="K2251" s="4">
        <v>2474</v>
      </c>
      <c r="L2251" s="4">
        <v>2474</v>
      </c>
      <c r="M2251" s="8">
        <v>2474</v>
      </c>
      <c r="N2251" s="5">
        <v>2474</v>
      </c>
      <c r="O2251" s="6"/>
      <c r="P2251" s="6"/>
      <c r="Q2251" s="7"/>
      <c r="R2251" s="8"/>
      <c r="S2251" s="8"/>
      <c r="T2251" s="8"/>
      <c r="U2251" s="14"/>
      <c r="V2251" s="8"/>
      <c r="W2251" s="8"/>
      <c r="X2251" s="8"/>
      <c r="Y2251" s="8"/>
      <c r="Z2251" s="8"/>
      <c r="AA2251" s="8"/>
      <c r="AB2251" s="8"/>
      <c r="AC2251" s="8"/>
    </row>
    <row r="2252" spans="1:29" x14ac:dyDescent="0.3">
      <c r="A2252" s="10" t="s">
        <v>17</v>
      </c>
      <c r="B2252" s="10" t="s">
        <v>18</v>
      </c>
      <c r="C2252" s="10" t="s">
        <v>19</v>
      </c>
      <c r="D2252" s="10" t="s">
        <v>20</v>
      </c>
      <c r="E2252" s="10">
        <v>-1</v>
      </c>
      <c r="F2252" s="10">
        <v>0</v>
      </c>
      <c r="G2252" s="10">
        <v>0</v>
      </c>
      <c r="H2252" s="10">
        <v>0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0">
        <v>0</v>
      </c>
      <c r="O2252" s="6"/>
      <c r="P2252" s="6"/>
      <c r="Q2252" s="7"/>
    </row>
  </sheetData>
  <sortState xmlns:xlrd2="http://schemas.microsoft.com/office/spreadsheetml/2017/richdata2" ref="A2:Q5855">
    <sortCondition ref="B2:B5855"/>
  </sortState>
  <conditionalFormatting sqref="G2:L51">
    <cfRule type="expression" dxfId="7" priority="3">
      <formula>AND(G2&gt;$N2, NOT(G2 = "-"))</formula>
    </cfRule>
  </conditionalFormatting>
  <conditionalFormatting sqref="G52:L2251">
    <cfRule type="expression" dxfId="6" priority="1">
      <formula>AND(G52&gt;$N52, NOT(G52 = "-"))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194E-A2CA-4492-951D-5CA7DC587334}">
  <dimension ref="A1:U139"/>
  <sheetViews>
    <sheetView topLeftCell="H1" zoomScaleNormal="100" workbookViewId="0">
      <pane ySplit="1" topLeftCell="A85" activePane="bottomLeft" state="frozen"/>
      <selection pane="bottomLeft" activeCell="R115" sqref="R115:U139"/>
    </sheetView>
  </sheetViews>
  <sheetFormatPr defaultRowHeight="14.4" x14ac:dyDescent="0.3"/>
  <sheetData>
    <row r="1" spans="1:18" ht="15.6" x14ac:dyDescent="0.3">
      <c r="E1" s="1" t="s">
        <v>328</v>
      </c>
      <c r="F1" s="1" t="s">
        <v>327</v>
      </c>
      <c r="G1" s="1" t="s">
        <v>326</v>
      </c>
      <c r="H1" s="1" t="s">
        <v>329</v>
      </c>
      <c r="I1" s="1" t="s">
        <v>325</v>
      </c>
      <c r="M1" t="s">
        <v>12</v>
      </c>
    </row>
    <row r="2" spans="1:18" x14ac:dyDescent="0.3">
      <c r="A2">
        <f>'tree-vals'!AE2</f>
        <v>5000</v>
      </c>
      <c r="B2">
        <v>0.25</v>
      </c>
      <c r="C2" t="s">
        <v>21</v>
      </c>
      <c r="D2" s="15">
        <v>10</v>
      </c>
      <c r="E2" s="16">
        <f>'tree-vals'!AI2</f>
        <v>11.56</v>
      </c>
      <c r="F2" s="16">
        <f>'tree-vals'!AL2</f>
        <v>11.56</v>
      </c>
      <c r="G2" s="16">
        <f>'tree-vals'!AM2</f>
        <v>-0.08</v>
      </c>
      <c r="H2" s="16">
        <f>'tree-vals'!AN2</f>
        <v>11.52</v>
      </c>
      <c r="I2" s="16">
        <f>'tree-vals'!AP2</f>
        <v>11.56</v>
      </c>
      <c r="K2">
        <v>10</v>
      </c>
      <c r="M2">
        <v>11.56</v>
      </c>
      <c r="R2">
        <f t="shared" ref="R2:R65" si="0">I2-G2</f>
        <v>11.64</v>
      </c>
    </row>
    <row r="3" spans="1:18" x14ac:dyDescent="0.3">
      <c r="A3">
        <f>'tree-vals'!AE11</f>
        <v>5000</v>
      </c>
      <c r="B3">
        <v>0.25</v>
      </c>
      <c r="C3" t="s">
        <v>21</v>
      </c>
      <c r="D3" s="15">
        <v>20</v>
      </c>
      <c r="E3" s="15">
        <f>'tree-vals'!AI11</f>
        <v>20.76</v>
      </c>
      <c r="F3" s="15">
        <f>'tree-vals'!AL11</f>
        <v>20.8</v>
      </c>
      <c r="G3" s="15">
        <f>'tree-vals'!AM11</f>
        <v>-1.56</v>
      </c>
      <c r="H3" s="15">
        <f>'tree-vals'!AN11</f>
        <v>20.399999999999999</v>
      </c>
      <c r="I3" s="15">
        <f>'tree-vals'!AP11</f>
        <v>20.8</v>
      </c>
      <c r="K3">
        <v>20</v>
      </c>
      <c r="M3">
        <v>20.239999999999998</v>
      </c>
      <c r="R3">
        <f t="shared" si="0"/>
        <v>22.36</v>
      </c>
    </row>
    <row r="4" spans="1:18" x14ac:dyDescent="0.3">
      <c r="A4">
        <f>'tree-vals'!AE20</f>
        <v>5000</v>
      </c>
      <c r="B4">
        <v>0.25</v>
      </c>
      <c r="C4" t="s">
        <v>21</v>
      </c>
      <c r="D4" s="15">
        <v>30</v>
      </c>
      <c r="E4" s="15">
        <f>'tree-vals'!AI20</f>
        <v>26.88</v>
      </c>
      <c r="F4" s="15">
        <f>'tree-vals'!AL20</f>
        <v>27.04</v>
      </c>
      <c r="G4" s="15">
        <f>'tree-vals'!AM20</f>
        <v>-6.68</v>
      </c>
      <c r="H4" s="15">
        <f>'tree-vals'!AN20</f>
        <v>24.76</v>
      </c>
      <c r="I4" s="15">
        <f>'tree-vals'!AP20</f>
        <v>27.04</v>
      </c>
      <c r="K4">
        <v>30</v>
      </c>
      <c r="M4" t="e">
        <v>#DIV/0!</v>
      </c>
      <c r="R4">
        <f t="shared" si="0"/>
        <v>33.72</v>
      </c>
    </row>
    <row r="5" spans="1:18" x14ac:dyDescent="0.3">
      <c r="A5">
        <f>'tree-vals'!AE29</f>
        <v>5000</v>
      </c>
      <c r="B5">
        <v>0.25</v>
      </c>
      <c r="C5" t="s">
        <v>21</v>
      </c>
      <c r="D5" s="15">
        <v>40</v>
      </c>
      <c r="E5" s="15">
        <f>'tree-vals'!AI29</f>
        <v>29.4</v>
      </c>
      <c r="F5" s="15">
        <f>'tree-vals'!AL29</f>
        <v>29.76</v>
      </c>
      <c r="G5" s="15">
        <f>'tree-vals'!AM29</f>
        <v>-12.48</v>
      </c>
      <c r="H5" s="15">
        <f>'tree-vals'!AN29</f>
        <v>26</v>
      </c>
      <c r="I5" s="15">
        <f>'tree-vals'!AP29</f>
        <v>29.76</v>
      </c>
      <c r="K5">
        <v>40</v>
      </c>
      <c r="M5" t="e">
        <v>#DIV/0!</v>
      </c>
      <c r="R5">
        <f t="shared" si="0"/>
        <v>42.24</v>
      </c>
    </row>
    <row r="6" spans="1:18" x14ac:dyDescent="0.3">
      <c r="A6">
        <f>'tree-vals'!AE38</f>
        <v>5000</v>
      </c>
      <c r="B6">
        <v>0.25</v>
      </c>
      <c r="C6" t="s">
        <v>21</v>
      </c>
      <c r="D6" s="15">
        <v>50</v>
      </c>
      <c r="E6" s="15">
        <f>'tree-vals'!AI38</f>
        <v>30.2</v>
      </c>
      <c r="F6" s="15">
        <f>'tree-vals'!AL38</f>
        <v>30.56</v>
      </c>
      <c r="G6" s="15">
        <f>'tree-vals'!AM38</f>
        <v>-16.96</v>
      </c>
      <c r="H6" s="15">
        <f>'tree-vals'!AN38</f>
        <v>26.28</v>
      </c>
      <c r="I6" s="15">
        <f>'tree-vals'!AP38</f>
        <v>30.56</v>
      </c>
      <c r="K6">
        <v>50</v>
      </c>
      <c r="M6">
        <v>26.36</v>
      </c>
      <c r="R6">
        <f t="shared" si="0"/>
        <v>47.519999999999996</v>
      </c>
    </row>
    <row r="7" spans="1:18" x14ac:dyDescent="0.3">
      <c r="A7">
        <f>'tree-vals'!AE47</f>
        <v>5000</v>
      </c>
      <c r="B7">
        <v>0.25</v>
      </c>
      <c r="C7" t="s">
        <v>21</v>
      </c>
      <c r="D7" s="15">
        <v>60</v>
      </c>
      <c r="E7" s="15">
        <f>'tree-vals'!AI47</f>
        <v>30.4</v>
      </c>
      <c r="F7" s="15">
        <f>'tree-vals'!AL47</f>
        <v>30.76</v>
      </c>
      <c r="G7" s="15">
        <f>'tree-vals'!AM47</f>
        <v>-21</v>
      </c>
      <c r="H7" s="15">
        <f>'tree-vals'!AN47</f>
        <v>26.32</v>
      </c>
      <c r="I7" s="15">
        <f>'tree-vals'!AP47</f>
        <v>30.76</v>
      </c>
      <c r="K7">
        <v>60</v>
      </c>
      <c r="M7" t="e">
        <v>#DIV/0!</v>
      </c>
      <c r="R7">
        <f t="shared" si="0"/>
        <v>51.760000000000005</v>
      </c>
    </row>
    <row r="8" spans="1:18" x14ac:dyDescent="0.3">
      <c r="A8">
        <f>'tree-vals'!AE56</f>
        <v>5000</v>
      </c>
      <c r="B8">
        <v>0.25</v>
      </c>
      <c r="C8" t="s">
        <v>21</v>
      </c>
      <c r="D8" s="15">
        <v>70</v>
      </c>
      <c r="E8" s="15">
        <f>'tree-vals'!AI56</f>
        <v>30.4</v>
      </c>
      <c r="F8" s="15">
        <f>'tree-vals'!AL56</f>
        <v>30.76</v>
      </c>
      <c r="G8" s="15">
        <f>'tree-vals'!AM56</f>
        <v>-25.52</v>
      </c>
      <c r="H8" s="15">
        <f>'tree-vals'!AN56</f>
        <v>26.6</v>
      </c>
      <c r="I8" s="15">
        <f>'tree-vals'!AP56</f>
        <v>30.76</v>
      </c>
      <c r="K8">
        <v>70</v>
      </c>
      <c r="M8" t="e">
        <v>#DIV/0!</v>
      </c>
      <c r="R8">
        <f t="shared" si="0"/>
        <v>56.28</v>
      </c>
    </row>
    <row r="9" spans="1:18" x14ac:dyDescent="0.3">
      <c r="A9">
        <f>'tree-vals'!AE65</f>
        <v>5000</v>
      </c>
      <c r="B9">
        <v>0.25</v>
      </c>
      <c r="C9" t="s">
        <v>21</v>
      </c>
      <c r="D9" s="15">
        <v>80</v>
      </c>
      <c r="E9" s="15">
        <f>'tree-vals'!AI65</f>
        <v>30.4</v>
      </c>
      <c r="F9" s="15">
        <f>'tree-vals'!AL65</f>
        <v>30.76</v>
      </c>
      <c r="G9" s="15">
        <f>'tree-vals'!AM65</f>
        <v>-29.72</v>
      </c>
      <c r="H9" s="15">
        <f>'tree-vals'!AN65</f>
        <v>26.76</v>
      </c>
      <c r="I9" s="15">
        <f>'tree-vals'!AP65</f>
        <v>30.76</v>
      </c>
      <c r="K9">
        <v>80</v>
      </c>
      <c r="M9" t="e">
        <v>#DIV/0!</v>
      </c>
      <c r="R9">
        <f t="shared" si="0"/>
        <v>60.480000000000004</v>
      </c>
    </row>
    <row r="10" spans="1:18" x14ac:dyDescent="0.3">
      <c r="A10">
        <f>'tree-vals'!AE74</f>
        <v>5000</v>
      </c>
      <c r="B10">
        <v>0.25</v>
      </c>
      <c r="C10" t="s">
        <v>21</v>
      </c>
      <c r="D10" s="15">
        <v>90</v>
      </c>
      <c r="E10" s="15">
        <f>'tree-vals'!AI74</f>
        <v>30.4</v>
      </c>
      <c r="F10" s="15">
        <f>'tree-vals'!AL74</f>
        <v>30.76</v>
      </c>
      <c r="G10" s="15">
        <f>'tree-vals'!AM74</f>
        <v>-33.520000000000003</v>
      </c>
      <c r="H10" s="15">
        <f>'tree-vals'!AN74</f>
        <v>27.28</v>
      </c>
      <c r="I10" s="15">
        <f>'tree-vals'!AP74</f>
        <v>30.76</v>
      </c>
      <c r="K10">
        <v>90</v>
      </c>
      <c r="M10" t="e">
        <v>#DIV/0!</v>
      </c>
      <c r="R10">
        <f t="shared" si="0"/>
        <v>64.28</v>
      </c>
    </row>
    <row r="11" spans="1:18" x14ac:dyDescent="0.3">
      <c r="A11">
        <f>'tree-vals'!AE83</f>
        <v>5000</v>
      </c>
      <c r="B11">
        <v>0.25</v>
      </c>
      <c r="C11" t="s">
        <v>21</v>
      </c>
      <c r="D11" s="15">
        <v>100</v>
      </c>
      <c r="E11" s="15">
        <f>'tree-vals'!AI83</f>
        <v>30.4</v>
      </c>
      <c r="F11" s="15">
        <f>'tree-vals'!AL83</f>
        <v>30.76</v>
      </c>
      <c r="G11" s="15">
        <f>'tree-vals'!AM83</f>
        <v>-37.32</v>
      </c>
      <c r="H11" s="15">
        <f>'tree-vals'!AN83</f>
        <v>27.96</v>
      </c>
      <c r="I11" s="15">
        <f>'tree-vals'!AP83</f>
        <v>30.76</v>
      </c>
      <c r="K11">
        <v>100</v>
      </c>
      <c r="M11">
        <v>28.16</v>
      </c>
      <c r="R11">
        <f t="shared" si="0"/>
        <v>68.08</v>
      </c>
    </row>
    <row r="12" spans="1:18" x14ac:dyDescent="0.3">
      <c r="A12">
        <f>'tree-vals'!AE3</f>
        <v>5000</v>
      </c>
      <c r="B12">
        <v>0.5</v>
      </c>
      <c r="C12" t="s">
        <v>21</v>
      </c>
      <c r="D12">
        <v>10</v>
      </c>
      <c r="E12">
        <f>'tree-vals'!AI3</f>
        <v>213.6</v>
      </c>
      <c r="F12">
        <f>'tree-vals'!AL3</f>
        <v>225.2</v>
      </c>
      <c r="G12">
        <f>'tree-vals'!AM3</f>
        <v>222.52</v>
      </c>
      <c r="H12">
        <f>'tree-vals'!AN3</f>
        <v>225.2</v>
      </c>
      <c r="I12">
        <f>'tree-vals'!AP3</f>
        <v>225.2</v>
      </c>
      <c r="K12">
        <v>10</v>
      </c>
      <c r="M12">
        <v>224.88</v>
      </c>
      <c r="R12">
        <f t="shared" si="0"/>
        <v>2.6799999999999784</v>
      </c>
    </row>
    <row r="13" spans="1:18" x14ac:dyDescent="0.3">
      <c r="A13">
        <f>'tree-vals'!AE12</f>
        <v>5000</v>
      </c>
      <c r="B13">
        <v>0.5</v>
      </c>
      <c r="C13" t="s">
        <v>21</v>
      </c>
      <c r="D13">
        <v>20</v>
      </c>
      <c r="E13">
        <f>'tree-vals'!AI12</f>
        <v>225.12</v>
      </c>
      <c r="F13">
        <f>'tree-vals'!AL12</f>
        <v>245.24</v>
      </c>
      <c r="G13">
        <f>'tree-vals'!AM12</f>
        <v>237.88</v>
      </c>
      <c r="H13">
        <f>'tree-vals'!AN12</f>
        <v>245.24</v>
      </c>
      <c r="I13">
        <f>'tree-vals'!AP12</f>
        <v>245.24</v>
      </c>
      <c r="K13">
        <v>20</v>
      </c>
      <c r="M13">
        <v>245.08</v>
      </c>
      <c r="R13">
        <f t="shared" si="0"/>
        <v>7.3600000000000136</v>
      </c>
    </row>
    <row r="14" spans="1:18" x14ac:dyDescent="0.3">
      <c r="A14">
        <f>'tree-vals'!AE21</f>
        <v>5000</v>
      </c>
      <c r="B14">
        <v>0.5</v>
      </c>
      <c r="C14" t="s">
        <v>21</v>
      </c>
      <c r="D14">
        <v>30</v>
      </c>
      <c r="E14">
        <f>'tree-vals'!AI21</f>
        <v>239.88</v>
      </c>
      <c r="F14">
        <f>'tree-vals'!AL21</f>
        <v>260.48</v>
      </c>
      <c r="G14">
        <f>'tree-vals'!AM21</f>
        <v>250.56</v>
      </c>
      <c r="H14">
        <f>'tree-vals'!AN21</f>
        <v>260.32</v>
      </c>
      <c r="I14">
        <f>'tree-vals'!AP21</f>
        <v>260.48</v>
      </c>
      <c r="K14">
        <v>30</v>
      </c>
      <c r="M14" t="e">
        <v>#DIV/0!</v>
      </c>
      <c r="R14">
        <f t="shared" si="0"/>
        <v>9.9200000000000159</v>
      </c>
    </row>
    <row r="15" spans="1:18" x14ac:dyDescent="0.3">
      <c r="A15">
        <f>'tree-vals'!AE30</f>
        <v>5000</v>
      </c>
      <c r="B15">
        <v>0.5</v>
      </c>
      <c r="C15" t="s">
        <v>21</v>
      </c>
      <c r="D15">
        <v>40</v>
      </c>
      <c r="E15">
        <f>'tree-vals'!AI30</f>
        <v>251.84</v>
      </c>
      <c r="F15">
        <f>'tree-vals'!AL30</f>
        <v>271.08</v>
      </c>
      <c r="G15">
        <f>'tree-vals'!AM30</f>
        <v>262.56</v>
      </c>
      <c r="H15">
        <f>'tree-vals'!AN30</f>
        <v>270.92</v>
      </c>
      <c r="I15">
        <f>'tree-vals'!AP30</f>
        <v>271.08</v>
      </c>
      <c r="K15">
        <v>40</v>
      </c>
      <c r="M15" t="e">
        <v>#DIV/0!</v>
      </c>
      <c r="R15">
        <f t="shared" si="0"/>
        <v>8.5199999999999818</v>
      </c>
    </row>
    <row r="16" spans="1:18" x14ac:dyDescent="0.3">
      <c r="A16">
        <f>'tree-vals'!AE39</f>
        <v>5000</v>
      </c>
      <c r="B16">
        <v>0.5</v>
      </c>
      <c r="C16" t="s">
        <v>21</v>
      </c>
      <c r="D16">
        <v>50</v>
      </c>
      <c r="E16">
        <f>'tree-vals'!AI39</f>
        <v>259.64</v>
      </c>
      <c r="F16">
        <f>'tree-vals'!AL39</f>
        <v>281.08</v>
      </c>
      <c r="G16">
        <f>'tree-vals'!AM39</f>
        <v>271.88</v>
      </c>
      <c r="H16">
        <f>'tree-vals'!AN39</f>
        <v>280.95999999999998</v>
      </c>
      <c r="I16">
        <f>'tree-vals'!AP39</f>
        <v>281.08</v>
      </c>
      <c r="K16">
        <v>50</v>
      </c>
      <c r="M16">
        <v>281.08</v>
      </c>
      <c r="R16">
        <f t="shared" si="0"/>
        <v>9.1999999999999886</v>
      </c>
    </row>
    <row r="17" spans="1:18" x14ac:dyDescent="0.3">
      <c r="A17">
        <f>'tree-vals'!AE48</f>
        <v>5000</v>
      </c>
      <c r="B17">
        <v>0.5</v>
      </c>
      <c r="C17" t="s">
        <v>21</v>
      </c>
      <c r="D17">
        <v>60</v>
      </c>
      <c r="E17">
        <f>'tree-vals'!AI48</f>
        <v>264.12</v>
      </c>
      <c r="F17">
        <f>'tree-vals'!AL48</f>
        <v>291.08</v>
      </c>
      <c r="G17">
        <f>'tree-vals'!AM48</f>
        <v>277.76</v>
      </c>
      <c r="H17">
        <f>'tree-vals'!AN48</f>
        <v>290.95999999999998</v>
      </c>
      <c r="I17">
        <f>'tree-vals'!AP48</f>
        <v>291.08</v>
      </c>
      <c r="K17">
        <v>60</v>
      </c>
      <c r="M17" t="e">
        <v>#DIV/0!</v>
      </c>
      <c r="R17">
        <f t="shared" si="0"/>
        <v>13.319999999999993</v>
      </c>
    </row>
    <row r="18" spans="1:18" x14ac:dyDescent="0.3">
      <c r="A18">
        <f>'tree-vals'!AE57</f>
        <v>5000</v>
      </c>
      <c r="B18">
        <v>0.5</v>
      </c>
      <c r="C18" t="s">
        <v>21</v>
      </c>
      <c r="D18">
        <v>70</v>
      </c>
      <c r="E18">
        <f>'tree-vals'!AI57</f>
        <v>266.88</v>
      </c>
      <c r="F18">
        <f>'tree-vals'!AL57</f>
        <v>301.08</v>
      </c>
      <c r="G18">
        <f>'tree-vals'!AM57</f>
        <v>282.12</v>
      </c>
      <c r="H18">
        <f>'tree-vals'!AN57</f>
        <v>300.95999999999998</v>
      </c>
      <c r="I18">
        <f>'tree-vals'!AP57</f>
        <v>301.08</v>
      </c>
      <c r="K18">
        <v>70</v>
      </c>
      <c r="M18" t="e">
        <v>#DIV/0!</v>
      </c>
      <c r="R18">
        <f t="shared" si="0"/>
        <v>18.95999999999998</v>
      </c>
    </row>
    <row r="19" spans="1:18" x14ac:dyDescent="0.3">
      <c r="A19">
        <f>'tree-vals'!AE66</f>
        <v>5000</v>
      </c>
      <c r="B19">
        <v>0.5</v>
      </c>
      <c r="C19" t="s">
        <v>21</v>
      </c>
      <c r="D19">
        <v>80</v>
      </c>
      <c r="E19">
        <f>'tree-vals'!AI66</f>
        <v>268.16000000000003</v>
      </c>
      <c r="F19">
        <f>'tree-vals'!AL66</f>
        <v>311.08</v>
      </c>
      <c r="G19">
        <f>'tree-vals'!AM66</f>
        <v>288</v>
      </c>
      <c r="H19">
        <f>'tree-vals'!AN66</f>
        <v>310.95999999999998</v>
      </c>
      <c r="I19">
        <f>'tree-vals'!AP66</f>
        <v>311.08</v>
      </c>
      <c r="K19">
        <v>80</v>
      </c>
      <c r="M19" t="e">
        <v>#DIV/0!</v>
      </c>
      <c r="R19">
        <f t="shared" si="0"/>
        <v>23.079999999999984</v>
      </c>
    </row>
    <row r="20" spans="1:18" x14ac:dyDescent="0.3">
      <c r="A20">
        <f>'tree-vals'!AE75</f>
        <v>5000</v>
      </c>
      <c r="B20">
        <v>0.5</v>
      </c>
      <c r="C20" t="s">
        <v>21</v>
      </c>
      <c r="D20">
        <v>90</v>
      </c>
      <c r="E20">
        <f>'tree-vals'!AI75</f>
        <v>268.95999999999998</v>
      </c>
      <c r="F20">
        <f>'tree-vals'!AL75</f>
        <v>321.08</v>
      </c>
      <c r="G20">
        <f>'tree-vals'!AM75</f>
        <v>292.92</v>
      </c>
      <c r="H20">
        <f>'tree-vals'!AN75</f>
        <v>320.95999999999998</v>
      </c>
      <c r="I20">
        <f>'tree-vals'!AP75</f>
        <v>321.08</v>
      </c>
      <c r="K20">
        <v>90</v>
      </c>
      <c r="M20" t="e">
        <v>#DIV/0!</v>
      </c>
      <c r="R20">
        <f t="shared" si="0"/>
        <v>28.159999999999968</v>
      </c>
    </row>
    <row r="21" spans="1:18" x14ac:dyDescent="0.3">
      <c r="A21">
        <f>'tree-vals'!AE84</f>
        <v>5000</v>
      </c>
      <c r="B21">
        <v>0.5</v>
      </c>
      <c r="C21" t="s">
        <v>21</v>
      </c>
      <c r="D21">
        <v>100</v>
      </c>
      <c r="E21">
        <f>'tree-vals'!AI84</f>
        <v>269.12</v>
      </c>
      <c r="F21">
        <f>'tree-vals'!AL84</f>
        <v>331.08</v>
      </c>
      <c r="G21">
        <f>'tree-vals'!AM84</f>
        <v>297.88</v>
      </c>
      <c r="H21">
        <f>'tree-vals'!AN84</f>
        <v>330.96</v>
      </c>
      <c r="I21">
        <f>'tree-vals'!AP84</f>
        <v>331.08</v>
      </c>
      <c r="K21">
        <v>100</v>
      </c>
      <c r="M21">
        <v>331.08</v>
      </c>
      <c r="R21">
        <f t="shared" si="0"/>
        <v>33.199999999999989</v>
      </c>
    </row>
    <row r="22" spans="1:18" x14ac:dyDescent="0.3">
      <c r="A22">
        <f>'tree-vals'!AE4</f>
        <v>5000</v>
      </c>
      <c r="B22">
        <v>0.75</v>
      </c>
      <c r="C22" t="s">
        <v>21</v>
      </c>
      <c r="D22" s="15">
        <v>10</v>
      </c>
      <c r="E22" s="16">
        <f>'tree-vals'!AI4</f>
        <v>2475.16</v>
      </c>
      <c r="F22" s="16">
        <f>'tree-vals'!AL4</f>
        <v>2480.36</v>
      </c>
      <c r="G22" s="16">
        <f>'tree-vals'!AM4</f>
        <v>2479.52</v>
      </c>
      <c r="H22" s="16">
        <f>'tree-vals'!AN4</f>
        <v>2480.3200000000002</v>
      </c>
      <c r="I22" s="16">
        <f>'tree-vals'!AP4</f>
        <v>2480.36</v>
      </c>
      <c r="K22">
        <v>10</v>
      </c>
      <c r="M22">
        <v>2480.16</v>
      </c>
      <c r="R22">
        <f t="shared" si="0"/>
        <v>0.84000000000014552</v>
      </c>
    </row>
    <row r="23" spans="1:18" x14ac:dyDescent="0.3">
      <c r="A23">
        <f>'tree-vals'!AE13</f>
        <v>5000</v>
      </c>
      <c r="B23">
        <v>0.75</v>
      </c>
      <c r="C23" t="s">
        <v>21</v>
      </c>
      <c r="D23" s="15">
        <v>20</v>
      </c>
      <c r="E23" s="15">
        <f>'tree-vals'!AI13</f>
        <v>2477.56</v>
      </c>
      <c r="F23" s="15">
        <f>'tree-vals'!AL13</f>
        <v>2490.4</v>
      </c>
      <c r="G23" s="15">
        <f>'tree-vals'!AM13</f>
        <v>2487.44</v>
      </c>
      <c r="H23" s="15">
        <f>'tree-vals'!AN13</f>
        <v>2490.36</v>
      </c>
      <c r="I23" s="15">
        <f>'tree-vals'!AP13</f>
        <v>2490.4</v>
      </c>
      <c r="K23">
        <v>20</v>
      </c>
      <c r="M23">
        <v>2490.4</v>
      </c>
      <c r="R23">
        <f t="shared" si="0"/>
        <v>2.9600000000000364</v>
      </c>
    </row>
    <row r="24" spans="1:18" x14ac:dyDescent="0.3">
      <c r="A24">
        <f>'tree-vals'!AE22</f>
        <v>5000</v>
      </c>
      <c r="B24">
        <v>0.75</v>
      </c>
      <c r="C24" t="s">
        <v>21</v>
      </c>
      <c r="D24" s="15">
        <v>30</v>
      </c>
      <c r="E24" s="15">
        <f>'tree-vals'!AI22</f>
        <v>2477.84</v>
      </c>
      <c r="F24" s="15">
        <f>'tree-vals'!AL22</f>
        <v>2500.4</v>
      </c>
      <c r="G24" s="15">
        <f>'tree-vals'!AM22</f>
        <v>2494.92</v>
      </c>
      <c r="H24" s="15">
        <f>'tree-vals'!AN22</f>
        <v>2500.4</v>
      </c>
      <c r="I24" s="15">
        <f>'tree-vals'!AP22</f>
        <v>2500.4</v>
      </c>
      <c r="K24">
        <v>30</v>
      </c>
      <c r="M24" t="e">
        <v>#DIV/0!</v>
      </c>
      <c r="R24">
        <f t="shared" si="0"/>
        <v>5.4800000000000182</v>
      </c>
    </row>
    <row r="25" spans="1:18" x14ac:dyDescent="0.3">
      <c r="A25">
        <f>'tree-vals'!AE31</f>
        <v>5000</v>
      </c>
      <c r="B25">
        <v>0.75</v>
      </c>
      <c r="C25" t="s">
        <v>21</v>
      </c>
      <c r="D25" s="15">
        <v>40</v>
      </c>
      <c r="E25" s="15">
        <f>'tree-vals'!AI31</f>
        <v>2477.84</v>
      </c>
      <c r="F25" s="15">
        <f>'tree-vals'!AL31</f>
        <v>2510.4</v>
      </c>
      <c r="G25" s="15">
        <f>'tree-vals'!AM31</f>
        <v>2502.64</v>
      </c>
      <c r="H25" s="15">
        <f>'tree-vals'!AN31</f>
        <v>2510.4</v>
      </c>
      <c r="I25" s="15">
        <f>'tree-vals'!AP31</f>
        <v>2510.4</v>
      </c>
      <c r="K25">
        <v>40</v>
      </c>
      <c r="M25" t="e">
        <v>#DIV/0!</v>
      </c>
      <c r="R25">
        <f t="shared" si="0"/>
        <v>7.7600000000002183</v>
      </c>
    </row>
    <row r="26" spans="1:18" x14ac:dyDescent="0.3">
      <c r="A26">
        <f>'tree-vals'!AE40</f>
        <v>5000</v>
      </c>
      <c r="B26">
        <v>0.75</v>
      </c>
      <c r="C26" t="s">
        <v>21</v>
      </c>
      <c r="D26" s="15">
        <v>50</v>
      </c>
      <c r="E26" s="15">
        <f>'tree-vals'!AI40</f>
        <v>2477.84</v>
      </c>
      <c r="F26" s="15">
        <f>'tree-vals'!AL40</f>
        <v>2520.4</v>
      </c>
      <c r="G26" s="15">
        <f>'tree-vals'!AM40</f>
        <v>2510.36</v>
      </c>
      <c r="H26" s="15">
        <f>'tree-vals'!AN40</f>
        <v>2520.4</v>
      </c>
      <c r="I26" s="15">
        <f>'tree-vals'!AP40</f>
        <v>2520.4</v>
      </c>
      <c r="K26">
        <v>50</v>
      </c>
      <c r="M26">
        <v>2520.4</v>
      </c>
      <c r="R26">
        <f t="shared" si="0"/>
        <v>10.039999999999964</v>
      </c>
    </row>
    <row r="27" spans="1:18" x14ac:dyDescent="0.3">
      <c r="A27">
        <f>'tree-vals'!AE49</f>
        <v>5000</v>
      </c>
      <c r="B27">
        <v>0.75</v>
      </c>
      <c r="C27" t="s">
        <v>21</v>
      </c>
      <c r="D27" s="15">
        <v>60</v>
      </c>
      <c r="E27" s="15">
        <f>'tree-vals'!AI49</f>
        <v>2477.84</v>
      </c>
      <c r="F27" s="15">
        <f>'tree-vals'!AL49</f>
        <v>2530.4</v>
      </c>
      <c r="G27" s="15">
        <f>'tree-vals'!AM49</f>
        <v>2517.88</v>
      </c>
      <c r="H27" s="15">
        <f>'tree-vals'!AN49</f>
        <v>2530.4</v>
      </c>
      <c r="I27" s="15">
        <f>'tree-vals'!AP49</f>
        <v>2530.4</v>
      </c>
      <c r="K27">
        <v>60</v>
      </c>
      <c r="M27" t="e">
        <v>#DIV/0!</v>
      </c>
      <c r="R27">
        <f t="shared" si="0"/>
        <v>12.519999999999982</v>
      </c>
    </row>
    <row r="28" spans="1:18" x14ac:dyDescent="0.3">
      <c r="A28">
        <f>'tree-vals'!AE58</f>
        <v>5000</v>
      </c>
      <c r="B28">
        <v>0.75</v>
      </c>
      <c r="C28" t="s">
        <v>21</v>
      </c>
      <c r="D28" s="15">
        <v>70</v>
      </c>
      <c r="E28" s="15">
        <f>'tree-vals'!AI58</f>
        <v>2477.84</v>
      </c>
      <c r="F28" s="15">
        <f>'tree-vals'!AL58</f>
        <v>2540.4</v>
      </c>
      <c r="G28" s="15">
        <f>'tree-vals'!AM58</f>
        <v>2526</v>
      </c>
      <c r="H28" s="15">
        <f>'tree-vals'!AN58</f>
        <v>2540.4</v>
      </c>
      <c r="I28" s="15">
        <f>'tree-vals'!AP58</f>
        <v>2540.4</v>
      </c>
      <c r="K28">
        <v>70</v>
      </c>
      <c r="M28" t="e">
        <v>#DIV/0!</v>
      </c>
      <c r="R28">
        <f t="shared" si="0"/>
        <v>14.400000000000091</v>
      </c>
    </row>
    <row r="29" spans="1:18" x14ac:dyDescent="0.3">
      <c r="A29">
        <f>'tree-vals'!AE67</f>
        <v>5000</v>
      </c>
      <c r="B29">
        <v>0.75</v>
      </c>
      <c r="C29" t="s">
        <v>21</v>
      </c>
      <c r="D29" s="15">
        <v>80</v>
      </c>
      <c r="E29" s="15">
        <f>'tree-vals'!AI67</f>
        <v>2477.84</v>
      </c>
      <c r="F29" s="15">
        <f>'tree-vals'!AL67</f>
        <v>2550.4</v>
      </c>
      <c r="G29" s="15">
        <f>'tree-vals'!AM67</f>
        <v>2533.8000000000002</v>
      </c>
      <c r="H29" s="15">
        <f>'tree-vals'!AN67</f>
        <v>2550.4</v>
      </c>
      <c r="I29" s="15">
        <f>'tree-vals'!AP67</f>
        <v>2550.4</v>
      </c>
      <c r="K29">
        <v>80</v>
      </c>
      <c r="M29" t="e">
        <v>#DIV/0!</v>
      </c>
      <c r="R29">
        <f t="shared" si="0"/>
        <v>16.599999999999909</v>
      </c>
    </row>
    <row r="30" spans="1:18" x14ac:dyDescent="0.3">
      <c r="A30">
        <f>'tree-vals'!AE76</f>
        <v>5000</v>
      </c>
      <c r="B30">
        <v>0.75</v>
      </c>
      <c r="C30" t="s">
        <v>21</v>
      </c>
      <c r="D30" s="15">
        <v>90</v>
      </c>
      <c r="E30" s="15">
        <f>'tree-vals'!AI76</f>
        <v>2477.84</v>
      </c>
      <c r="F30" s="15">
        <f>'tree-vals'!AL76</f>
        <v>2559.52</v>
      </c>
      <c r="G30" s="15">
        <f>'tree-vals'!AM76</f>
        <v>2542.36</v>
      </c>
      <c r="H30" s="15">
        <f>'tree-vals'!AN76</f>
        <v>2559.4</v>
      </c>
      <c r="I30" s="15">
        <f>'tree-vals'!AP76</f>
        <v>2559.52</v>
      </c>
      <c r="K30">
        <v>90</v>
      </c>
      <c r="M30" t="e">
        <v>#DIV/0!</v>
      </c>
      <c r="R30">
        <f t="shared" si="0"/>
        <v>17.159999999999854</v>
      </c>
    </row>
    <row r="31" spans="1:18" x14ac:dyDescent="0.3">
      <c r="A31">
        <f>'tree-vals'!AE85</f>
        <v>5000</v>
      </c>
      <c r="B31">
        <v>0.75</v>
      </c>
      <c r="C31" t="s">
        <v>21</v>
      </c>
      <c r="D31" s="15">
        <v>100</v>
      </c>
      <c r="E31" s="15">
        <f>'tree-vals'!AI85</f>
        <v>2477.84</v>
      </c>
      <c r="F31" s="15">
        <f>'tree-vals'!AL85</f>
        <v>2566.7600000000002</v>
      </c>
      <c r="G31" s="15">
        <f>'tree-vals'!AM85</f>
        <v>2551.2800000000002</v>
      </c>
      <c r="H31" s="15">
        <f>'tree-vals'!AN85</f>
        <v>2566</v>
      </c>
      <c r="I31" s="15">
        <f>'tree-vals'!AP85</f>
        <v>2566.7600000000002</v>
      </c>
      <c r="K31">
        <v>100</v>
      </c>
      <c r="M31">
        <v>2566.08</v>
      </c>
      <c r="R31">
        <f t="shared" si="0"/>
        <v>15.480000000000018</v>
      </c>
    </row>
    <row r="32" spans="1:18" x14ac:dyDescent="0.3">
      <c r="A32">
        <f>'tree-vals'!AE5</f>
        <v>5000</v>
      </c>
      <c r="B32">
        <v>0.25</v>
      </c>
      <c r="C32" t="s">
        <v>123</v>
      </c>
      <c r="D32">
        <v>10</v>
      </c>
      <c r="E32">
        <f>'tree-vals'!AI5</f>
        <v>11.6</v>
      </c>
      <c r="F32">
        <f>'tree-vals'!AL5</f>
        <v>11.6</v>
      </c>
      <c r="G32">
        <f>'tree-vals'!AM5</f>
        <v>-25.12</v>
      </c>
      <c r="H32">
        <f>'tree-vals'!AN5</f>
        <v>11.6</v>
      </c>
      <c r="I32">
        <f>'tree-vals'!AP5</f>
        <v>11.6</v>
      </c>
      <c r="K32">
        <v>10</v>
      </c>
      <c r="M32">
        <v>11.6</v>
      </c>
      <c r="R32">
        <f t="shared" si="0"/>
        <v>36.72</v>
      </c>
    </row>
    <row r="33" spans="1:18" x14ac:dyDescent="0.3">
      <c r="A33">
        <f>'tree-vals'!AE14</f>
        <v>5000</v>
      </c>
      <c r="B33">
        <v>0.25</v>
      </c>
      <c r="C33" t="s">
        <v>123</v>
      </c>
      <c r="D33">
        <v>20</v>
      </c>
      <c r="E33">
        <f>'tree-vals'!AI14</f>
        <v>21.6</v>
      </c>
      <c r="F33">
        <f>'tree-vals'!AL14</f>
        <v>21.6</v>
      </c>
      <c r="G33">
        <f>'tree-vals'!AM14</f>
        <v>-29.36</v>
      </c>
      <c r="H33">
        <f>'tree-vals'!AN14</f>
        <v>21.6</v>
      </c>
      <c r="I33">
        <f>'tree-vals'!AP14</f>
        <v>21.6</v>
      </c>
      <c r="K33">
        <v>20</v>
      </c>
      <c r="M33">
        <v>21.6</v>
      </c>
      <c r="R33">
        <f t="shared" si="0"/>
        <v>50.96</v>
      </c>
    </row>
    <row r="34" spans="1:18" x14ac:dyDescent="0.3">
      <c r="A34">
        <f>'tree-vals'!AE23</f>
        <v>5000</v>
      </c>
      <c r="B34">
        <v>0.25</v>
      </c>
      <c r="C34" t="s">
        <v>123</v>
      </c>
      <c r="D34">
        <v>30</v>
      </c>
      <c r="E34">
        <f>'tree-vals'!AI23</f>
        <v>31.24</v>
      </c>
      <c r="F34">
        <f>'tree-vals'!AL23</f>
        <v>31.24</v>
      </c>
      <c r="G34">
        <f>'tree-vals'!AM23</f>
        <v>-36.44</v>
      </c>
      <c r="H34">
        <f>'tree-vals'!AN23</f>
        <v>31.04</v>
      </c>
      <c r="I34">
        <f>'tree-vals'!AP23</f>
        <v>31.24</v>
      </c>
      <c r="K34">
        <v>30</v>
      </c>
      <c r="M34" t="e">
        <v>#DIV/0!</v>
      </c>
      <c r="R34">
        <f t="shared" si="0"/>
        <v>67.679999999999993</v>
      </c>
    </row>
    <row r="35" spans="1:18" x14ac:dyDescent="0.3">
      <c r="A35">
        <f>'tree-vals'!AE32</f>
        <v>5000</v>
      </c>
      <c r="B35">
        <v>0.25</v>
      </c>
      <c r="C35" t="s">
        <v>123</v>
      </c>
      <c r="D35">
        <v>40</v>
      </c>
      <c r="E35">
        <f>'tree-vals'!AI32</f>
        <v>37.799999999999997</v>
      </c>
      <c r="F35">
        <f>'tree-vals'!AL32</f>
        <v>37.880000000000003</v>
      </c>
      <c r="G35">
        <f>'tree-vals'!AM32</f>
        <v>-38</v>
      </c>
      <c r="H35">
        <f>'tree-vals'!AN32</f>
        <v>36.6</v>
      </c>
      <c r="I35">
        <f>'tree-vals'!AP32</f>
        <v>37.880000000000003</v>
      </c>
      <c r="K35">
        <v>40</v>
      </c>
      <c r="M35" t="e">
        <v>#DIV/0!</v>
      </c>
      <c r="R35">
        <f t="shared" si="0"/>
        <v>75.88</v>
      </c>
    </row>
    <row r="36" spans="1:18" x14ac:dyDescent="0.3">
      <c r="A36">
        <f>'tree-vals'!AE41</f>
        <v>5000</v>
      </c>
      <c r="B36">
        <v>0.25</v>
      </c>
      <c r="C36" t="s">
        <v>123</v>
      </c>
      <c r="D36">
        <v>50</v>
      </c>
      <c r="E36">
        <f>'tree-vals'!AI41</f>
        <v>39.44</v>
      </c>
      <c r="F36">
        <f>'tree-vals'!AL41</f>
        <v>39.68</v>
      </c>
      <c r="G36">
        <f>'tree-vals'!AM41</f>
        <v>-39.28</v>
      </c>
      <c r="H36">
        <f>'tree-vals'!AN41</f>
        <v>37.479999999999997</v>
      </c>
      <c r="I36">
        <f>'tree-vals'!AP41</f>
        <v>39.68</v>
      </c>
      <c r="K36">
        <v>50</v>
      </c>
      <c r="M36">
        <v>38.04</v>
      </c>
      <c r="R36">
        <f t="shared" si="0"/>
        <v>78.960000000000008</v>
      </c>
    </row>
    <row r="37" spans="1:18" x14ac:dyDescent="0.3">
      <c r="A37">
        <f>'tree-vals'!AE50</f>
        <v>5000</v>
      </c>
      <c r="B37">
        <v>0.25</v>
      </c>
      <c r="C37" t="s">
        <v>123</v>
      </c>
      <c r="D37">
        <v>60</v>
      </c>
      <c r="E37">
        <f>'tree-vals'!AI50</f>
        <v>39.64</v>
      </c>
      <c r="F37">
        <f>'tree-vals'!AL50</f>
        <v>39.92</v>
      </c>
      <c r="G37">
        <f>'tree-vals'!AM50</f>
        <v>-40.200000000000003</v>
      </c>
      <c r="H37">
        <f>'tree-vals'!AN50</f>
        <v>37.68</v>
      </c>
      <c r="I37">
        <f>'tree-vals'!AP50</f>
        <v>39.92</v>
      </c>
      <c r="K37">
        <v>60</v>
      </c>
      <c r="M37" t="e">
        <v>#DIV/0!</v>
      </c>
      <c r="R37">
        <f t="shared" si="0"/>
        <v>80.12</v>
      </c>
    </row>
    <row r="38" spans="1:18" x14ac:dyDescent="0.3">
      <c r="A38">
        <f>'tree-vals'!AE59</f>
        <v>5000</v>
      </c>
      <c r="B38">
        <v>0.25</v>
      </c>
      <c r="C38" t="s">
        <v>123</v>
      </c>
      <c r="D38">
        <v>70</v>
      </c>
      <c r="E38">
        <f>'tree-vals'!AI59</f>
        <v>39.64</v>
      </c>
      <c r="F38">
        <f>'tree-vals'!AL59</f>
        <v>39.96</v>
      </c>
      <c r="G38">
        <f>'tree-vals'!AM59</f>
        <v>-40.4</v>
      </c>
      <c r="H38">
        <f>'tree-vals'!AN59</f>
        <v>38.119999999999997</v>
      </c>
      <c r="I38">
        <f>'tree-vals'!AP59</f>
        <v>39.96</v>
      </c>
      <c r="K38">
        <v>70</v>
      </c>
      <c r="M38" t="e">
        <v>#DIV/0!</v>
      </c>
      <c r="R38">
        <f t="shared" si="0"/>
        <v>80.36</v>
      </c>
    </row>
    <row r="39" spans="1:18" x14ac:dyDescent="0.3">
      <c r="A39">
        <f>'tree-vals'!AE68</f>
        <v>5000</v>
      </c>
      <c r="B39">
        <v>0.25</v>
      </c>
      <c r="C39" t="s">
        <v>123</v>
      </c>
      <c r="D39">
        <v>80</v>
      </c>
      <c r="E39">
        <f>'tree-vals'!AI68</f>
        <v>39.64</v>
      </c>
      <c r="F39">
        <f>'tree-vals'!AL68</f>
        <v>39.96</v>
      </c>
      <c r="G39">
        <f>'tree-vals'!AM68</f>
        <v>-41.76</v>
      </c>
      <c r="H39">
        <f>'tree-vals'!AN68</f>
        <v>38.44</v>
      </c>
      <c r="I39">
        <f>'tree-vals'!AP68</f>
        <v>39.96</v>
      </c>
      <c r="K39">
        <v>80</v>
      </c>
      <c r="M39" t="e">
        <v>#DIV/0!</v>
      </c>
      <c r="R39">
        <f t="shared" si="0"/>
        <v>81.72</v>
      </c>
    </row>
    <row r="40" spans="1:18" x14ac:dyDescent="0.3">
      <c r="A40">
        <f>'tree-vals'!AE77</f>
        <v>5000</v>
      </c>
      <c r="B40">
        <v>0.25</v>
      </c>
      <c r="C40" t="s">
        <v>123</v>
      </c>
      <c r="D40">
        <v>90</v>
      </c>
      <c r="E40">
        <f>'tree-vals'!AI77</f>
        <v>39.64</v>
      </c>
      <c r="F40">
        <f>'tree-vals'!AL77</f>
        <v>39.96</v>
      </c>
      <c r="G40">
        <f>'tree-vals'!AM77</f>
        <v>-42.32</v>
      </c>
      <c r="H40">
        <f>'tree-vals'!AN77</f>
        <v>38.56</v>
      </c>
      <c r="I40">
        <f>'tree-vals'!AP77</f>
        <v>39.96</v>
      </c>
      <c r="K40">
        <v>90</v>
      </c>
      <c r="M40" t="e">
        <v>#DIV/0!</v>
      </c>
      <c r="R40">
        <f t="shared" si="0"/>
        <v>82.28</v>
      </c>
    </row>
    <row r="41" spans="1:18" x14ac:dyDescent="0.3">
      <c r="A41">
        <f>'tree-vals'!AE86</f>
        <v>5000</v>
      </c>
      <c r="B41">
        <v>0.25</v>
      </c>
      <c r="C41" t="s">
        <v>123</v>
      </c>
      <c r="D41">
        <v>100</v>
      </c>
      <c r="E41">
        <f>'tree-vals'!AI86</f>
        <v>39.64</v>
      </c>
      <c r="F41">
        <f>'tree-vals'!AL86</f>
        <v>39.96</v>
      </c>
      <c r="G41">
        <f>'tree-vals'!AM86</f>
        <v>-43.48</v>
      </c>
      <c r="H41">
        <f>'tree-vals'!AN86</f>
        <v>38.72</v>
      </c>
      <c r="I41">
        <f>'tree-vals'!AP86</f>
        <v>39.96</v>
      </c>
      <c r="K41">
        <v>100</v>
      </c>
      <c r="M41">
        <v>38.6</v>
      </c>
      <c r="R41">
        <f t="shared" si="0"/>
        <v>83.44</v>
      </c>
    </row>
    <row r="42" spans="1:18" x14ac:dyDescent="0.3">
      <c r="A42">
        <f>'tree-vals'!AE6</f>
        <v>5000</v>
      </c>
      <c r="B42">
        <v>0.5</v>
      </c>
      <c r="C42" t="s">
        <v>123</v>
      </c>
      <c r="D42" s="15">
        <v>10</v>
      </c>
      <c r="E42" s="16">
        <f>'tree-vals'!AI6</f>
        <v>129.44</v>
      </c>
      <c r="F42" s="16">
        <f>'tree-vals'!AL6</f>
        <v>145</v>
      </c>
      <c r="G42" s="16">
        <f>'tree-vals'!AM6</f>
        <v>143.16</v>
      </c>
      <c r="H42" s="16">
        <f>'tree-vals'!AN6</f>
        <v>145</v>
      </c>
      <c r="I42" s="16">
        <f>'tree-vals'!AP6</f>
        <v>145</v>
      </c>
      <c r="K42">
        <v>10</v>
      </c>
      <c r="M42">
        <v>144.84</v>
      </c>
      <c r="R42">
        <f t="shared" si="0"/>
        <v>1.8400000000000034</v>
      </c>
    </row>
    <row r="43" spans="1:18" x14ac:dyDescent="0.3">
      <c r="A43">
        <f>'tree-vals'!AE15</f>
        <v>5000</v>
      </c>
      <c r="B43">
        <v>0.5</v>
      </c>
      <c r="C43" t="s">
        <v>123</v>
      </c>
      <c r="D43" s="15">
        <v>20</v>
      </c>
      <c r="E43" s="15">
        <f>'tree-vals'!AI15</f>
        <v>140.24</v>
      </c>
      <c r="F43" s="15">
        <f>'tree-vals'!AL15</f>
        <v>166.08</v>
      </c>
      <c r="G43" s="15">
        <f>'tree-vals'!AM15</f>
        <v>163.19999999999999</v>
      </c>
      <c r="H43" s="15">
        <f>'tree-vals'!AN15</f>
        <v>166.08</v>
      </c>
      <c r="I43" s="15">
        <f>'tree-vals'!AP15</f>
        <v>166.08</v>
      </c>
      <c r="K43">
        <v>20</v>
      </c>
      <c r="M43">
        <v>166.08</v>
      </c>
      <c r="R43">
        <f t="shared" si="0"/>
        <v>2.8800000000000239</v>
      </c>
    </row>
    <row r="44" spans="1:18" x14ac:dyDescent="0.3">
      <c r="A44">
        <f>'tree-vals'!AE24</f>
        <v>5000</v>
      </c>
      <c r="B44">
        <v>0.5</v>
      </c>
      <c r="C44" t="s">
        <v>123</v>
      </c>
      <c r="D44" s="15">
        <v>30</v>
      </c>
      <c r="E44" s="15">
        <f>'tree-vals'!AI24</f>
        <v>150.24</v>
      </c>
      <c r="F44" s="15">
        <f>'tree-vals'!AL24</f>
        <v>185.16</v>
      </c>
      <c r="G44" s="15">
        <f>'tree-vals'!AM24</f>
        <v>179.4</v>
      </c>
      <c r="H44" s="15">
        <f>'tree-vals'!AN24</f>
        <v>185.12</v>
      </c>
      <c r="I44" s="15">
        <f>'tree-vals'!AP24</f>
        <v>185.16</v>
      </c>
      <c r="K44">
        <v>30</v>
      </c>
      <c r="M44" t="e">
        <v>#DIV/0!</v>
      </c>
      <c r="R44">
        <f t="shared" si="0"/>
        <v>5.7599999999999909</v>
      </c>
    </row>
    <row r="45" spans="1:18" x14ac:dyDescent="0.3">
      <c r="A45">
        <f>'tree-vals'!AE33</f>
        <v>5000</v>
      </c>
      <c r="B45">
        <v>0.5</v>
      </c>
      <c r="C45" t="s">
        <v>123</v>
      </c>
      <c r="D45" s="15">
        <v>40</v>
      </c>
      <c r="E45" s="15">
        <f>'tree-vals'!AI33</f>
        <v>160.63999999999999</v>
      </c>
      <c r="F45" s="15">
        <f>'tree-vals'!AL33</f>
        <v>199.64</v>
      </c>
      <c r="G45" s="15">
        <f>'tree-vals'!AM33</f>
        <v>194.44</v>
      </c>
      <c r="H45" s="15">
        <f>'tree-vals'!AN33</f>
        <v>199.52</v>
      </c>
      <c r="I45" s="15">
        <f>'tree-vals'!AP33</f>
        <v>199.64</v>
      </c>
      <c r="K45">
        <v>40</v>
      </c>
      <c r="M45" t="e">
        <v>#DIV/0!</v>
      </c>
      <c r="R45">
        <f t="shared" si="0"/>
        <v>5.1999999999999886</v>
      </c>
    </row>
    <row r="46" spans="1:18" x14ac:dyDescent="0.3">
      <c r="A46">
        <f>'tree-vals'!AE42</f>
        <v>5000</v>
      </c>
      <c r="B46">
        <v>0.5</v>
      </c>
      <c r="C46" t="s">
        <v>123</v>
      </c>
      <c r="D46" s="15">
        <v>50</v>
      </c>
      <c r="E46" s="15">
        <f>'tree-vals'!AI42</f>
        <v>172.32</v>
      </c>
      <c r="F46" s="15">
        <f>'tree-vals'!AL42</f>
        <v>210.72</v>
      </c>
      <c r="G46" s="15">
        <f>'tree-vals'!AM42</f>
        <v>206.64</v>
      </c>
      <c r="H46" s="15">
        <f>'tree-vals'!AN42</f>
        <v>210.48</v>
      </c>
      <c r="I46" s="15">
        <f>'tree-vals'!AP42</f>
        <v>210.72</v>
      </c>
      <c r="K46">
        <v>50</v>
      </c>
      <c r="M46">
        <v>210.48</v>
      </c>
      <c r="R46">
        <f t="shared" si="0"/>
        <v>4.0800000000000125</v>
      </c>
    </row>
    <row r="47" spans="1:18" x14ac:dyDescent="0.3">
      <c r="A47">
        <f>'tree-vals'!AE51</f>
        <v>5000</v>
      </c>
      <c r="B47">
        <v>0.5</v>
      </c>
      <c r="C47" t="s">
        <v>123</v>
      </c>
      <c r="D47" s="15">
        <v>60</v>
      </c>
      <c r="E47" s="15">
        <f>'tree-vals'!AI51</f>
        <v>183.48</v>
      </c>
      <c r="F47" s="15">
        <f>'tree-vals'!AL51</f>
        <v>220.72</v>
      </c>
      <c r="G47" s="15">
        <f>'tree-vals'!AM51</f>
        <v>215.08</v>
      </c>
      <c r="H47" s="15">
        <f>'tree-vals'!AN51</f>
        <v>220.48</v>
      </c>
      <c r="I47" s="15">
        <f>'tree-vals'!AP51</f>
        <v>220.72</v>
      </c>
      <c r="K47">
        <v>60</v>
      </c>
      <c r="M47" t="e">
        <v>#DIV/0!</v>
      </c>
      <c r="R47">
        <f t="shared" si="0"/>
        <v>5.6399999999999864</v>
      </c>
    </row>
    <row r="48" spans="1:18" x14ac:dyDescent="0.3">
      <c r="A48">
        <f>'tree-vals'!AE60</f>
        <v>5000</v>
      </c>
      <c r="B48">
        <v>0.5</v>
      </c>
      <c r="C48" t="s">
        <v>123</v>
      </c>
      <c r="D48" s="15">
        <v>70</v>
      </c>
      <c r="E48" s="15">
        <f>'tree-vals'!AI60</f>
        <v>190.84</v>
      </c>
      <c r="F48" s="15">
        <f>'tree-vals'!AL60</f>
        <v>230.72</v>
      </c>
      <c r="G48" s="15">
        <f>'tree-vals'!AM60</f>
        <v>223.08</v>
      </c>
      <c r="H48" s="15">
        <f>'tree-vals'!AN60</f>
        <v>230.52</v>
      </c>
      <c r="I48" s="15">
        <f>'tree-vals'!AP60</f>
        <v>230.72</v>
      </c>
      <c r="K48">
        <v>70</v>
      </c>
      <c r="M48" t="e">
        <v>#DIV/0!</v>
      </c>
      <c r="R48">
        <f t="shared" si="0"/>
        <v>7.6399999999999864</v>
      </c>
    </row>
    <row r="49" spans="1:18" x14ac:dyDescent="0.3">
      <c r="A49">
        <f>'tree-vals'!AE69</f>
        <v>5000</v>
      </c>
      <c r="B49">
        <v>0.5</v>
      </c>
      <c r="C49" t="s">
        <v>123</v>
      </c>
      <c r="D49" s="15">
        <v>80</v>
      </c>
      <c r="E49" s="15">
        <f>'tree-vals'!AI69</f>
        <v>193.64</v>
      </c>
      <c r="F49" s="15">
        <f>'tree-vals'!AL69</f>
        <v>240.72</v>
      </c>
      <c r="G49" s="15">
        <f>'tree-vals'!AM69</f>
        <v>230.92</v>
      </c>
      <c r="H49" s="15">
        <f>'tree-vals'!AN69</f>
        <v>240.52</v>
      </c>
      <c r="I49" s="15">
        <f>'tree-vals'!AP69</f>
        <v>240.72</v>
      </c>
      <c r="K49">
        <v>80</v>
      </c>
      <c r="M49" t="e">
        <v>#DIV/0!</v>
      </c>
      <c r="R49">
        <f t="shared" si="0"/>
        <v>9.8000000000000114</v>
      </c>
    </row>
    <row r="50" spans="1:18" x14ac:dyDescent="0.3">
      <c r="A50">
        <f>'tree-vals'!AE78</f>
        <v>5000</v>
      </c>
      <c r="B50">
        <v>0.5</v>
      </c>
      <c r="C50" t="s">
        <v>123</v>
      </c>
      <c r="D50" s="15">
        <v>90</v>
      </c>
      <c r="E50" s="15">
        <f>'tree-vals'!AI78</f>
        <v>194</v>
      </c>
      <c r="F50" s="15">
        <f>'tree-vals'!AL78</f>
        <v>250.72</v>
      </c>
      <c r="G50" s="15">
        <f>'tree-vals'!AM78</f>
        <v>239.32</v>
      </c>
      <c r="H50" s="15">
        <f>'tree-vals'!AN78</f>
        <v>250.52</v>
      </c>
      <c r="I50" s="15">
        <f>'tree-vals'!AP78</f>
        <v>250.72</v>
      </c>
      <c r="K50">
        <v>90</v>
      </c>
      <c r="M50" t="e">
        <v>#DIV/0!</v>
      </c>
      <c r="R50">
        <f t="shared" si="0"/>
        <v>11.400000000000006</v>
      </c>
    </row>
    <row r="51" spans="1:18" x14ac:dyDescent="0.3">
      <c r="A51">
        <f>'tree-vals'!AE87</f>
        <v>5000</v>
      </c>
      <c r="B51">
        <v>0.5</v>
      </c>
      <c r="C51" t="s">
        <v>123</v>
      </c>
      <c r="D51" s="15">
        <v>100</v>
      </c>
      <c r="E51" s="15">
        <f>'tree-vals'!AI87</f>
        <v>194.36</v>
      </c>
      <c r="F51" s="15">
        <f>'tree-vals'!AL87</f>
        <v>260.72000000000003</v>
      </c>
      <c r="G51" s="15">
        <f>'tree-vals'!AM87</f>
        <v>247.4</v>
      </c>
      <c r="H51" s="15">
        <f>'tree-vals'!AN87</f>
        <v>260.52</v>
      </c>
      <c r="I51" s="15">
        <f>'tree-vals'!AP87</f>
        <v>260.72000000000003</v>
      </c>
      <c r="K51">
        <v>100</v>
      </c>
      <c r="M51">
        <v>260.72000000000003</v>
      </c>
      <c r="R51">
        <f t="shared" si="0"/>
        <v>13.320000000000022</v>
      </c>
    </row>
    <row r="52" spans="1:18" x14ac:dyDescent="0.3">
      <c r="A52">
        <f>'tree-vals'!AE7</f>
        <v>5000</v>
      </c>
      <c r="B52">
        <v>0.75</v>
      </c>
      <c r="C52" t="s">
        <v>123</v>
      </c>
      <c r="D52">
        <v>10</v>
      </c>
      <c r="E52">
        <f>'tree-vals'!AI7</f>
        <v>2402.56</v>
      </c>
      <c r="F52">
        <f>'tree-vals'!AL7</f>
        <v>2409.2800000000002</v>
      </c>
      <c r="G52">
        <f>'tree-vals'!AM7</f>
        <v>2408.2800000000002</v>
      </c>
      <c r="H52">
        <f>'tree-vals'!AN7</f>
        <v>2409.2800000000002</v>
      </c>
      <c r="I52">
        <f>'tree-vals'!AP7</f>
        <v>2409.2800000000002</v>
      </c>
      <c r="K52">
        <v>10</v>
      </c>
      <c r="M52">
        <v>2409.2399999999998</v>
      </c>
      <c r="R52">
        <f t="shared" si="0"/>
        <v>1</v>
      </c>
    </row>
    <row r="53" spans="1:18" x14ac:dyDescent="0.3">
      <c r="A53">
        <f>'tree-vals'!AE16</f>
        <v>5000</v>
      </c>
      <c r="B53">
        <v>0.75</v>
      </c>
      <c r="C53" t="s">
        <v>123</v>
      </c>
      <c r="D53">
        <v>20</v>
      </c>
      <c r="E53">
        <f>'tree-vals'!AI16</f>
        <v>2412.56</v>
      </c>
      <c r="F53">
        <f>'tree-vals'!AL16</f>
        <v>2424.12</v>
      </c>
      <c r="G53">
        <f>'tree-vals'!AM16</f>
        <v>2423.36</v>
      </c>
      <c r="H53">
        <f>'tree-vals'!AN16</f>
        <v>2424.04</v>
      </c>
      <c r="I53">
        <f>'tree-vals'!AP16</f>
        <v>2424.12</v>
      </c>
      <c r="K53">
        <v>20</v>
      </c>
      <c r="M53">
        <v>2423.96</v>
      </c>
      <c r="R53">
        <f t="shared" si="0"/>
        <v>0.75999999999976353</v>
      </c>
    </row>
    <row r="54" spans="1:18" x14ac:dyDescent="0.3">
      <c r="A54">
        <f>'tree-vals'!AE25</f>
        <v>5000</v>
      </c>
      <c r="B54">
        <v>0.75</v>
      </c>
      <c r="C54" t="s">
        <v>123</v>
      </c>
      <c r="D54">
        <v>30</v>
      </c>
      <c r="E54">
        <f>'tree-vals'!AI25</f>
        <v>2422.6</v>
      </c>
      <c r="F54">
        <f>'tree-vals'!AL25</f>
        <v>2434.16</v>
      </c>
      <c r="G54">
        <f>'tree-vals'!AM25</f>
        <v>2432.7600000000002</v>
      </c>
      <c r="H54">
        <f>'tree-vals'!AN25</f>
        <v>2434.04</v>
      </c>
      <c r="I54">
        <f>'tree-vals'!AP25</f>
        <v>2434.16</v>
      </c>
      <c r="K54">
        <v>30</v>
      </c>
      <c r="M54" t="e">
        <v>#DIV/0!</v>
      </c>
      <c r="R54">
        <f t="shared" si="0"/>
        <v>1.3999999999996362</v>
      </c>
    </row>
    <row r="55" spans="1:18" x14ac:dyDescent="0.3">
      <c r="A55">
        <f>'tree-vals'!AE34</f>
        <v>5000</v>
      </c>
      <c r="B55">
        <v>0.75</v>
      </c>
      <c r="C55" t="s">
        <v>123</v>
      </c>
      <c r="D55">
        <v>40</v>
      </c>
      <c r="E55">
        <f>'tree-vals'!AI34</f>
        <v>2432.6799999999998</v>
      </c>
      <c r="F55">
        <f>'tree-vals'!AL34</f>
        <v>2444.16</v>
      </c>
      <c r="G55">
        <f>'tree-vals'!AM34</f>
        <v>2441.64</v>
      </c>
      <c r="H55">
        <f>'tree-vals'!AN34</f>
        <v>2444.08</v>
      </c>
      <c r="I55">
        <f>'tree-vals'!AP34</f>
        <v>2444.16</v>
      </c>
      <c r="K55">
        <v>40</v>
      </c>
      <c r="M55" t="e">
        <v>#DIV/0!</v>
      </c>
      <c r="R55">
        <f t="shared" si="0"/>
        <v>2.5199999999999818</v>
      </c>
    </row>
    <row r="56" spans="1:18" x14ac:dyDescent="0.3">
      <c r="A56">
        <f>'tree-vals'!AE43</f>
        <v>5000</v>
      </c>
      <c r="B56">
        <v>0.75</v>
      </c>
      <c r="C56" t="s">
        <v>123</v>
      </c>
      <c r="D56">
        <v>50</v>
      </c>
      <c r="E56">
        <f>'tree-vals'!AI43</f>
        <v>2442.6799999999998</v>
      </c>
      <c r="F56">
        <f>'tree-vals'!AL43</f>
        <v>2454.16</v>
      </c>
      <c r="G56">
        <f>'tree-vals'!AM43</f>
        <v>2450.6</v>
      </c>
      <c r="H56">
        <f>'tree-vals'!AN43</f>
        <v>2454.08</v>
      </c>
      <c r="I56">
        <f>'tree-vals'!AP43</f>
        <v>2454.16</v>
      </c>
      <c r="K56">
        <v>50</v>
      </c>
      <c r="M56">
        <v>2454.16</v>
      </c>
      <c r="R56">
        <f t="shared" si="0"/>
        <v>3.5599999999999454</v>
      </c>
    </row>
    <row r="57" spans="1:18" x14ac:dyDescent="0.3">
      <c r="A57">
        <f>'tree-vals'!AE52</f>
        <v>5000</v>
      </c>
      <c r="B57">
        <v>0.75</v>
      </c>
      <c r="C57" t="s">
        <v>123</v>
      </c>
      <c r="D57">
        <v>60</v>
      </c>
      <c r="E57">
        <f>'tree-vals'!AI52</f>
        <v>2452.8000000000002</v>
      </c>
      <c r="F57">
        <f>'tree-vals'!AL52</f>
        <v>2464.16</v>
      </c>
      <c r="G57">
        <f>'tree-vals'!AM52</f>
        <v>2459.96</v>
      </c>
      <c r="H57">
        <f>'tree-vals'!AN52</f>
        <v>2464.16</v>
      </c>
      <c r="I57">
        <f>'tree-vals'!AP52</f>
        <v>2464.16</v>
      </c>
      <c r="K57">
        <v>60</v>
      </c>
      <c r="M57" t="e">
        <v>#DIV/0!</v>
      </c>
      <c r="R57">
        <f t="shared" si="0"/>
        <v>4.1999999999998181</v>
      </c>
    </row>
    <row r="58" spans="1:18" x14ac:dyDescent="0.3">
      <c r="A58">
        <f>'tree-vals'!AE61</f>
        <v>5000</v>
      </c>
      <c r="B58">
        <v>0.75</v>
      </c>
      <c r="C58" t="s">
        <v>123</v>
      </c>
      <c r="D58">
        <v>70</v>
      </c>
      <c r="E58">
        <f>'tree-vals'!AI61</f>
        <v>2463.2399999999998</v>
      </c>
      <c r="F58">
        <f>'tree-vals'!AL61</f>
        <v>2474.16</v>
      </c>
      <c r="G58">
        <f>'tree-vals'!AM61</f>
        <v>2469.2800000000002</v>
      </c>
      <c r="H58">
        <f>'tree-vals'!AN61</f>
        <v>2474.16</v>
      </c>
      <c r="I58">
        <f>'tree-vals'!AP61</f>
        <v>2474.16</v>
      </c>
      <c r="K58">
        <v>70</v>
      </c>
      <c r="M58" t="e">
        <v>#DIV/0!</v>
      </c>
      <c r="R58">
        <f t="shared" si="0"/>
        <v>4.8799999999996544</v>
      </c>
    </row>
    <row r="59" spans="1:18" x14ac:dyDescent="0.3">
      <c r="A59">
        <f>'tree-vals'!AE70</f>
        <v>5000</v>
      </c>
      <c r="B59">
        <v>0.75</v>
      </c>
      <c r="C59" t="s">
        <v>123</v>
      </c>
      <c r="D59">
        <v>80</v>
      </c>
      <c r="E59">
        <f>'tree-vals'!AI70</f>
        <v>2472</v>
      </c>
      <c r="F59">
        <f>'tree-vals'!AL70</f>
        <v>2484.16</v>
      </c>
      <c r="G59">
        <f>'tree-vals'!AM70</f>
        <v>2478.92</v>
      </c>
      <c r="H59">
        <f>'tree-vals'!AN70</f>
        <v>2484.16</v>
      </c>
      <c r="I59">
        <f>'tree-vals'!AP70</f>
        <v>2484.16</v>
      </c>
      <c r="K59">
        <v>80</v>
      </c>
      <c r="M59" t="e">
        <v>#DIV/0!</v>
      </c>
      <c r="R59">
        <f t="shared" si="0"/>
        <v>5.2399999999997817</v>
      </c>
    </row>
    <row r="60" spans="1:18" x14ac:dyDescent="0.3">
      <c r="A60">
        <f>'tree-vals'!AE79</f>
        <v>5000</v>
      </c>
      <c r="B60">
        <v>0.75</v>
      </c>
      <c r="C60" t="s">
        <v>123</v>
      </c>
      <c r="D60">
        <v>90</v>
      </c>
      <c r="E60">
        <f>'tree-vals'!AI79</f>
        <v>2476.64</v>
      </c>
      <c r="F60">
        <f>'tree-vals'!AL79</f>
        <v>2494.16</v>
      </c>
      <c r="G60">
        <f>'tree-vals'!AM79</f>
        <v>2488.44</v>
      </c>
      <c r="H60">
        <f>'tree-vals'!AN79</f>
        <v>2494.16</v>
      </c>
      <c r="I60">
        <f>'tree-vals'!AP79</f>
        <v>2494.16</v>
      </c>
      <c r="K60">
        <v>90</v>
      </c>
      <c r="M60" t="e">
        <v>#DIV/0!</v>
      </c>
      <c r="R60">
        <f t="shared" si="0"/>
        <v>5.7199999999997999</v>
      </c>
    </row>
    <row r="61" spans="1:18" x14ac:dyDescent="0.3">
      <c r="A61">
        <f>'tree-vals'!AE88</f>
        <v>5000</v>
      </c>
      <c r="B61">
        <v>0.75</v>
      </c>
      <c r="C61" t="s">
        <v>123</v>
      </c>
      <c r="D61">
        <v>100</v>
      </c>
      <c r="E61">
        <f>'tree-vals'!AI88</f>
        <v>2477.8000000000002</v>
      </c>
      <c r="F61">
        <f>'tree-vals'!AL88</f>
        <v>2504.16</v>
      </c>
      <c r="G61">
        <f>'tree-vals'!AM88</f>
        <v>2498.12</v>
      </c>
      <c r="H61">
        <f>'tree-vals'!AN88</f>
        <v>2504.16</v>
      </c>
      <c r="I61">
        <f>'tree-vals'!AP88</f>
        <v>2504.16</v>
      </c>
      <c r="K61">
        <v>100</v>
      </c>
      <c r="M61">
        <v>2504.16</v>
      </c>
      <c r="R61">
        <f t="shared" si="0"/>
        <v>6.0399999999999636</v>
      </c>
    </row>
    <row r="62" spans="1:18" x14ac:dyDescent="0.3">
      <c r="A62">
        <f>'tree-vals'!AE8</f>
        <v>5000</v>
      </c>
      <c r="B62">
        <v>0.25</v>
      </c>
      <c r="C62" t="s">
        <v>224</v>
      </c>
      <c r="D62" s="15">
        <v>10</v>
      </c>
      <c r="E62" s="16">
        <f>'tree-vals'!AI8</f>
        <v>3.4</v>
      </c>
      <c r="F62" s="16">
        <f>'tree-vals'!AL8</f>
        <v>3.6</v>
      </c>
      <c r="G62" s="16">
        <f>'tree-vals'!AM8</f>
        <v>-16.079999999999998</v>
      </c>
      <c r="H62" s="16">
        <f>'tree-vals'!AN8</f>
        <v>3.48</v>
      </c>
      <c r="I62" s="16">
        <f>'tree-vals'!AP8</f>
        <v>3.6</v>
      </c>
      <c r="K62">
        <v>10</v>
      </c>
      <c r="M62">
        <v>3.32</v>
      </c>
      <c r="R62">
        <f t="shared" si="0"/>
        <v>19.68</v>
      </c>
    </row>
    <row r="63" spans="1:18" x14ac:dyDescent="0.3">
      <c r="A63">
        <f>'tree-vals'!AE17</f>
        <v>5000</v>
      </c>
      <c r="B63">
        <v>0.25</v>
      </c>
      <c r="C63" t="s">
        <v>224</v>
      </c>
      <c r="D63" s="15">
        <v>20</v>
      </c>
      <c r="E63" s="15">
        <f>'tree-vals'!AI17</f>
        <v>3.4</v>
      </c>
      <c r="F63" s="15">
        <f>'tree-vals'!AL17</f>
        <v>3.6</v>
      </c>
      <c r="G63" s="15">
        <f>'tree-vals'!AM17</f>
        <v>-32.4</v>
      </c>
      <c r="H63" s="15">
        <f>'tree-vals'!AN17</f>
        <v>1.36</v>
      </c>
      <c r="I63" s="15">
        <f>'tree-vals'!AP17</f>
        <v>3.6</v>
      </c>
      <c r="K63">
        <v>20</v>
      </c>
      <c r="M63">
        <v>1.32</v>
      </c>
      <c r="R63">
        <f t="shared" si="0"/>
        <v>36</v>
      </c>
    </row>
    <row r="64" spans="1:18" x14ac:dyDescent="0.3">
      <c r="A64">
        <f>'tree-vals'!AE26</f>
        <v>5000</v>
      </c>
      <c r="B64">
        <v>0.25</v>
      </c>
      <c r="C64" t="s">
        <v>224</v>
      </c>
      <c r="D64" s="15">
        <v>30</v>
      </c>
      <c r="E64" s="15">
        <f>'tree-vals'!AI26</f>
        <v>3.4</v>
      </c>
      <c r="F64" s="15">
        <f>'tree-vals'!AL26</f>
        <v>3.6</v>
      </c>
      <c r="G64" s="15">
        <f>'tree-vals'!AM26</f>
        <v>-48.96</v>
      </c>
      <c r="H64" s="15">
        <f>'tree-vals'!AN26</f>
        <v>-6.28</v>
      </c>
      <c r="I64" s="15">
        <f>'tree-vals'!AP26</f>
        <v>3.6</v>
      </c>
      <c r="K64">
        <v>30</v>
      </c>
      <c r="M64" t="e">
        <v>#DIV/0!</v>
      </c>
      <c r="R64">
        <f t="shared" si="0"/>
        <v>52.56</v>
      </c>
    </row>
    <row r="65" spans="1:18" x14ac:dyDescent="0.3">
      <c r="A65">
        <f>'tree-vals'!AE35</f>
        <v>5000</v>
      </c>
      <c r="B65">
        <v>0.25</v>
      </c>
      <c r="C65" t="s">
        <v>224</v>
      </c>
      <c r="D65" s="15">
        <v>40</v>
      </c>
      <c r="E65" s="15">
        <f>'tree-vals'!AI35</f>
        <v>3.4</v>
      </c>
      <c r="F65" s="15">
        <f>'tree-vals'!AL35</f>
        <v>3.6</v>
      </c>
      <c r="G65" s="15">
        <f>'tree-vals'!AM35</f>
        <v>-63.56</v>
      </c>
      <c r="H65" s="15">
        <f>'tree-vals'!AN35</f>
        <v>-15.52</v>
      </c>
      <c r="I65" s="15">
        <f>'tree-vals'!AP35</f>
        <v>3.6</v>
      </c>
      <c r="K65">
        <v>40</v>
      </c>
      <c r="M65" t="e">
        <v>#DIV/0!</v>
      </c>
      <c r="R65">
        <f t="shared" si="0"/>
        <v>67.16</v>
      </c>
    </row>
    <row r="66" spans="1:18" x14ac:dyDescent="0.3">
      <c r="A66">
        <f>'tree-vals'!AE44</f>
        <v>5000</v>
      </c>
      <c r="B66">
        <v>0.25</v>
      </c>
      <c r="C66" t="s">
        <v>224</v>
      </c>
      <c r="D66" s="15">
        <v>50</v>
      </c>
      <c r="E66" s="15">
        <f>'tree-vals'!AI44</f>
        <v>3.4</v>
      </c>
      <c r="F66" s="15">
        <f>'tree-vals'!AL44</f>
        <v>3.6</v>
      </c>
      <c r="G66" s="15">
        <f>'tree-vals'!AM44</f>
        <v>-76.88</v>
      </c>
      <c r="H66" s="15">
        <f>'tree-vals'!AN44</f>
        <v>-24.48</v>
      </c>
      <c r="I66" s="15">
        <f>'tree-vals'!AP44</f>
        <v>3.6</v>
      </c>
      <c r="K66">
        <v>50</v>
      </c>
      <c r="M66">
        <v>-21.6</v>
      </c>
      <c r="R66">
        <f t="shared" ref="R66:R80" si="1">I66-G66</f>
        <v>80.47999999999999</v>
      </c>
    </row>
    <row r="67" spans="1:18" x14ac:dyDescent="0.3">
      <c r="A67">
        <f>'tree-vals'!AE53</f>
        <v>5000</v>
      </c>
      <c r="B67">
        <v>0.25</v>
      </c>
      <c r="C67" t="s">
        <v>224</v>
      </c>
      <c r="D67" s="15">
        <v>60</v>
      </c>
      <c r="E67" s="15">
        <f>'tree-vals'!AI53</f>
        <v>3.4</v>
      </c>
      <c r="F67" s="15">
        <f>'tree-vals'!AL53</f>
        <v>3.6</v>
      </c>
      <c r="G67" s="15">
        <f>'tree-vals'!AM53</f>
        <v>-90.2</v>
      </c>
      <c r="H67" s="15">
        <f>'tree-vals'!AN53</f>
        <v>-32.96</v>
      </c>
      <c r="I67" s="15">
        <f>'tree-vals'!AP53</f>
        <v>3.6</v>
      </c>
      <c r="K67">
        <v>60</v>
      </c>
      <c r="M67" t="e">
        <v>#DIV/0!</v>
      </c>
      <c r="R67">
        <f t="shared" si="1"/>
        <v>93.8</v>
      </c>
    </row>
    <row r="68" spans="1:18" x14ac:dyDescent="0.3">
      <c r="A68">
        <f>'tree-vals'!AE62</f>
        <v>5000</v>
      </c>
      <c r="B68">
        <v>0.25</v>
      </c>
      <c r="C68" t="s">
        <v>224</v>
      </c>
      <c r="D68" s="15">
        <v>70</v>
      </c>
      <c r="E68" s="15">
        <f>'tree-vals'!AI62</f>
        <v>3.4</v>
      </c>
      <c r="F68" s="15">
        <f>'tree-vals'!AL62</f>
        <v>3.6</v>
      </c>
      <c r="G68" s="15">
        <f>'tree-vals'!AM62</f>
        <v>-103</v>
      </c>
      <c r="H68" s="15">
        <f>'tree-vals'!AN62</f>
        <v>-42.28</v>
      </c>
      <c r="I68" s="15">
        <f>'tree-vals'!AP62</f>
        <v>3.6</v>
      </c>
      <c r="K68">
        <v>70</v>
      </c>
      <c r="M68" t="e">
        <v>#DIV/0!</v>
      </c>
      <c r="R68">
        <f t="shared" si="1"/>
        <v>106.6</v>
      </c>
    </row>
    <row r="69" spans="1:18" x14ac:dyDescent="0.3">
      <c r="A69">
        <f>'tree-vals'!AE71</f>
        <v>5000</v>
      </c>
      <c r="B69">
        <v>0.25</v>
      </c>
      <c r="C69" t="s">
        <v>224</v>
      </c>
      <c r="D69" s="15">
        <v>80</v>
      </c>
      <c r="E69" s="15">
        <f>'tree-vals'!AI71</f>
        <v>3.4</v>
      </c>
      <c r="F69" s="15">
        <f>'tree-vals'!AL71</f>
        <v>3.6</v>
      </c>
      <c r="G69" s="15">
        <f>'tree-vals'!AM71</f>
        <v>-117.52</v>
      </c>
      <c r="H69" s="15">
        <f>'tree-vals'!AN71</f>
        <v>-51.2</v>
      </c>
      <c r="I69" s="15">
        <f>'tree-vals'!AP71</f>
        <v>3.6</v>
      </c>
      <c r="K69">
        <v>80</v>
      </c>
      <c r="M69" t="e">
        <v>#DIV/0!</v>
      </c>
      <c r="R69">
        <f t="shared" si="1"/>
        <v>121.11999999999999</v>
      </c>
    </row>
    <row r="70" spans="1:18" x14ac:dyDescent="0.3">
      <c r="A70">
        <f>'tree-vals'!AE80</f>
        <v>5000</v>
      </c>
      <c r="B70">
        <v>0.25</v>
      </c>
      <c r="C70" t="s">
        <v>224</v>
      </c>
      <c r="D70" s="15">
        <v>90</v>
      </c>
      <c r="E70" s="15">
        <f>'tree-vals'!AI80</f>
        <v>3.4</v>
      </c>
      <c r="F70" s="15">
        <f>'tree-vals'!AL80</f>
        <v>3.6</v>
      </c>
      <c r="G70" s="15">
        <f>'tree-vals'!AM80</f>
        <v>-132.63999999999999</v>
      </c>
      <c r="H70" s="15">
        <f>'tree-vals'!AN80</f>
        <v>-60.68</v>
      </c>
      <c r="I70" s="15">
        <f>'tree-vals'!AP80</f>
        <v>3.6</v>
      </c>
      <c r="K70">
        <v>90</v>
      </c>
      <c r="M70" t="e">
        <v>#DIV/0!</v>
      </c>
      <c r="R70">
        <f t="shared" si="1"/>
        <v>136.23999999999998</v>
      </c>
    </row>
    <row r="71" spans="1:18" x14ac:dyDescent="0.3">
      <c r="A71">
        <f>'tree-vals'!AE89</f>
        <v>5000</v>
      </c>
      <c r="B71">
        <v>0.25</v>
      </c>
      <c r="C71" t="s">
        <v>224</v>
      </c>
      <c r="D71" s="15">
        <v>100</v>
      </c>
      <c r="E71" s="15">
        <f>'tree-vals'!AI89</f>
        <v>3.4</v>
      </c>
      <c r="F71" s="15">
        <f>'tree-vals'!AL89</f>
        <v>3.6</v>
      </c>
      <c r="G71" s="15">
        <f>'tree-vals'!AM89</f>
        <v>-147.88</v>
      </c>
      <c r="H71" s="15">
        <f>'tree-vals'!AN89</f>
        <v>-70.56</v>
      </c>
      <c r="I71" s="15">
        <f>'tree-vals'!AP89</f>
        <v>3.6</v>
      </c>
      <c r="K71">
        <v>100</v>
      </c>
      <c r="M71">
        <v>-68.92</v>
      </c>
      <c r="R71">
        <f t="shared" si="1"/>
        <v>151.47999999999999</v>
      </c>
    </row>
    <row r="72" spans="1:18" x14ac:dyDescent="0.3">
      <c r="A72">
        <f>'tree-vals'!AE9</f>
        <v>5000</v>
      </c>
      <c r="B72">
        <v>0.5</v>
      </c>
      <c r="C72" t="s">
        <v>224</v>
      </c>
      <c r="D72">
        <v>10</v>
      </c>
      <c r="E72">
        <f>'tree-vals'!AI9</f>
        <v>229.08</v>
      </c>
      <c r="F72">
        <f>'tree-vals'!AL9</f>
        <v>246.12</v>
      </c>
      <c r="G72">
        <f>'tree-vals'!AM9</f>
        <v>243.08</v>
      </c>
      <c r="H72">
        <f>'tree-vals'!AN9</f>
        <v>246.12</v>
      </c>
      <c r="I72">
        <f>'tree-vals'!AP9</f>
        <v>246.12</v>
      </c>
      <c r="K72">
        <v>10</v>
      </c>
      <c r="M72">
        <v>245.6</v>
      </c>
      <c r="R72">
        <f t="shared" si="1"/>
        <v>3.039999999999992</v>
      </c>
    </row>
    <row r="73" spans="1:18" x14ac:dyDescent="0.3">
      <c r="A73">
        <f>'tree-vals'!AE18</f>
        <v>5000</v>
      </c>
      <c r="B73">
        <v>0.5</v>
      </c>
      <c r="C73" t="s">
        <v>224</v>
      </c>
      <c r="D73">
        <v>20</v>
      </c>
      <c r="E73">
        <f>'tree-vals'!AI18</f>
        <v>277.08</v>
      </c>
      <c r="F73">
        <f>'tree-vals'!AL18</f>
        <v>301.04000000000002</v>
      </c>
      <c r="G73">
        <f>'tree-vals'!AM18</f>
        <v>295.60000000000002</v>
      </c>
      <c r="H73">
        <f>'tree-vals'!AN18</f>
        <v>301.04000000000002</v>
      </c>
      <c r="I73">
        <f>'tree-vals'!AP18</f>
        <v>301.04000000000002</v>
      </c>
      <c r="K73">
        <v>20</v>
      </c>
      <c r="M73">
        <v>300.88</v>
      </c>
      <c r="R73">
        <f t="shared" si="1"/>
        <v>5.4399999999999977</v>
      </c>
    </row>
    <row r="74" spans="1:18" x14ac:dyDescent="0.3">
      <c r="A74">
        <f>'tree-vals'!AE27</f>
        <v>5000</v>
      </c>
      <c r="B74">
        <v>0.5</v>
      </c>
      <c r="C74" t="s">
        <v>224</v>
      </c>
      <c r="D74">
        <v>30</v>
      </c>
      <c r="E74">
        <f>'tree-vals'!AI27</f>
        <v>311.88</v>
      </c>
      <c r="F74">
        <f>'tree-vals'!AL27</f>
        <v>341.08</v>
      </c>
      <c r="G74">
        <f>'tree-vals'!AM27</f>
        <v>332.92</v>
      </c>
      <c r="H74">
        <f>'tree-vals'!AN27</f>
        <v>341.04</v>
      </c>
      <c r="I74">
        <f>'tree-vals'!AP27</f>
        <v>341.08</v>
      </c>
      <c r="K74">
        <v>30</v>
      </c>
      <c r="M74" t="e">
        <v>#DIV/0!</v>
      </c>
      <c r="R74">
        <f t="shared" si="1"/>
        <v>8.1599999999999682</v>
      </c>
    </row>
    <row r="75" spans="1:18" x14ac:dyDescent="0.3">
      <c r="A75">
        <f>'tree-vals'!AE36</f>
        <v>5000</v>
      </c>
      <c r="B75">
        <v>0.5</v>
      </c>
      <c r="C75" t="s">
        <v>224</v>
      </c>
      <c r="D75">
        <v>40</v>
      </c>
      <c r="E75">
        <f>'tree-vals'!AI36</f>
        <v>337.4</v>
      </c>
      <c r="F75">
        <f>'tree-vals'!AL36</f>
        <v>372.68</v>
      </c>
      <c r="G75">
        <f>'tree-vals'!AM36</f>
        <v>363.32</v>
      </c>
      <c r="H75">
        <f>'tree-vals'!AN36</f>
        <v>372.48</v>
      </c>
      <c r="I75">
        <f>'tree-vals'!AP36</f>
        <v>372.68</v>
      </c>
      <c r="K75">
        <v>40</v>
      </c>
      <c r="M75" t="e">
        <v>#DIV/0!</v>
      </c>
      <c r="R75">
        <f t="shared" si="1"/>
        <v>9.3600000000000136</v>
      </c>
    </row>
    <row r="76" spans="1:18" x14ac:dyDescent="0.3">
      <c r="A76">
        <f>'tree-vals'!AE45</f>
        <v>5000</v>
      </c>
      <c r="B76">
        <v>0.5</v>
      </c>
      <c r="C76" t="s">
        <v>224</v>
      </c>
      <c r="D76">
        <v>50</v>
      </c>
      <c r="E76">
        <f>'tree-vals'!AI45</f>
        <v>359.4</v>
      </c>
      <c r="F76">
        <f>'tree-vals'!AL45</f>
        <v>398.88</v>
      </c>
      <c r="G76">
        <f>'tree-vals'!AM45</f>
        <v>387.96</v>
      </c>
      <c r="H76">
        <f>'tree-vals'!AN45</f>
        <v>398.72</v>
      </c>
      <c r="I76">
        <f>'tree-vals'!AP45</f>
        <v>398.88</v>
      </c>
      <c r="K76">
        <v>50</v>
      </c>
      <c r="M76">
        <v>398.56</v>
      </c>
      <c r="R76">
        <f t="shared" si="1"/>
        <v>10.920000000000016</v>
      </c>
    </row>
    <row r="77" spans="1:18" x14ac:dyDescent="0.3">
      <c r="A77">
        <f>'tree-vals'!AE54</f>
        <v>5000</v>
      </c>
      <c r="B77">
        <v>0.5</v>
      </c>
      <c r="C77" t="s">
        <v>224</v>
      </c>
      <c r="D77">
        <v>60</v>
      </c>
      <c r="E77">
        <f>'tree-vals'!AI54</f>
        <v>374.12</v>
      </c>
      <c r="F77">
        <f>'tree-vals'!AL54</f>
        <v>421.04</v>
      </c>
      <c r="G77">
        <f>'tree-vals'!AM54</f>
        <v>408.44</v>
      </c>
      <c r="H77">
        <f>'tree-vals'!AN54</f>
        <v>420.64</v>
      </c>
      <c r="I77">
        <f>'tree-vals'!AP54</f>
        <v>421.04</v>
      </c>
      <c r="K77">
        <v>60</v>
      </c>
      <c r="M77" t="e">
        <v>#DIV/0!</v>
      </c>
      <c r="R77">
        <f t="shared" si="1"/>
        <v>12.600000000000023</v>
      </c>
    </row>
    <row r="78" spans="1:18" x14ac:dyDescent="0.3">
      <c r="A78">
        <f>'tree-vals'!AE63</f>
        <v>5000</v>
      </c>
      <c r="B78">
        <v>0.5</v>
      </c>
      <c r="C78" t="s">
        <v>224</v>
      </c>
      <c r="D78">
        <v>70</v>
      </c>
      <c r="E78">
        <f>'tree-vals'!AI63</f>
        <v>381.2</v>
      </c>
      <c r="F78">
        <f>'tree-vals'!AL63</f>
        <v>440.92</v>
      </c>
      <c r="G78">
        <f>'tree-vals'!AM63</f>
        <v>426.68</v>
      </c>
      <c r="H78">
        <f>'tree-vals'!AN63</f>
        <v>440.56</v>
      </c>
      <c r="I78">
        <f>'tree-vals'!AP63</f>
        <v>440.92</v>
      </c>
      <c r="K78">
        <v>70</v>
      </c>
      <c r="M78" t="e">
        <v>#DIV/0!</v>
      </c>
      <c r="R78">
        <f t="shared" si="1"/>
        <v>14.240000000000009</v>
      </c>
    </row>
    <row r="79" spans="1:18" x14ac:dyDescent="0.3">
      <c r="A79">
        <f>'tree-vals'!AE72</f>
        <v>5000</v>
      </c>
      <c r="B79">
        <v>0.5</v>
      </c>
      <c r="C79" t="s">
        <v>224</v>
      </c>
      <c r="D79">
        <v>80</v>
      </c>
      <c r="E79">
        <f>'tree-vals'!AI72</f>
        <v>382.88</v>
      </c>
      <c r="F79">
        <f>'tree-vals'!AL72</f>
        <v>460.2</v>
      </c>
      <c r="G79">
        <f>'tree-vals'!AM72</f>
        <v>441.24</v>
      </c>
      <c r="H79">
        <f>'tree-vals'!AN72</f>
        <v>459.56</v>
      </c>
      <c r="I79">
        <f>'tree-vals'!AP72</f>
        <v>460.2</v>
      </c>
      <c r="K79">
        <v>80</v>
      </c>
      <c r="M79" t="e">
        <v>#DIV/0!</v>
      </c>
      <c r="R79">
        <f t="shared" si="1"/>
        <v>18.95999999999998</v>
      </c>
    </row>
    <row r="80" spans="1:18" x14ac:dyDescent="0.3">
      <c r="A80">
        <f>'tree-vals'!AE81</f>
        <v>5000</v>
      </c>
      <c r="B80">
        <v>0.5</v>
      </c>
      <c r="C80" t="s">
        <v>224</v>
      </c>
      <c r="D80">
        <v>90</v>
      </c>
      <c r="E80">
        <f>'tree-vals'!AI81</f>
        <v>383</v>
      </c>
      <c r="F80">
        <f>'tree-vals'!AL81</f>
        <v>476.48</v>
      </c>
      <c r="G80">
        <f>'tree-vals'!AM81</f>
        <v>455.12</v>
      </c>
      <c r="H80">
        <f>'tree-vals'!AN81</f>
        <v>475.64</v>
      </c>
      <c r="I80">
        <f>'tree-vals'!AP81</f>
        <v>476.48</v>
      </c>
      <c r="K80">
        <v>90</v>
      </c>
      <c r="M80" t="e">
        <v>#DIV/0!</v>
      </c>
      <c r="R80">
        <f t="shared" si="1"/>
        <v>21.360000000000014</v>
      </c>
    </row>
    <row r="81" spans="1:18" x14ac:dyDescent="0.3">
      <c r="A81">
        <f>'tree-vals'!AE90</f>
        <v>5000</v>
      </c>
      <c r="B81">
        <v>0.5</v>
      </c>
      <c r="C81" t="s">
        <v>224</v>
      </c>
      <c r="D81">
        <v>100</v>
      </c>
      <c r="E81">
        <f>'tree-vals'!AI90</f>
        <v>383</v>
      </c>
      <c r="F81">
        <f>'tree-vals'!AL90</f>
        <v>489.08</v>
      </c>
      <c r="G81">
        <f>'tree-vals'!AM90</f>
        <v>469.08</v>
      </c>
      <c r="H81">
        <f>'tree-vals'!AN90</f>
        <v>487.8</v>
      </c>
      <c r="I81">
        <f>'tree-vals'!AP90</f>
        <v>489.08</v>
      </c>
      <c r="K81">
        <v>100</v>
      </c>
      <c r="M81">
        <v>488.56</v>
      </c>
      <c r="R81">
        <f>I81-G81</f>
        <v>20</v>
      </c>
    </row>
    <row r="82" spans="1:18" x14ac:dyDescent="0.3">
      <c r="A82">
        <f>'tree-vals'!AE10</f>
        <v>5000</v>
      </c>
      <c r="B82">
        <v>0.75</v>
      </c>
      <c r="C82" t="s">
        <v>224</v>
      </c>
      <c r="D82" s="15">
        <v>10</v>
      </c>
      <c r="E82" s="16">
        <f>'tree-vals'!AI10</f>
        <v>2454</v>
      </c>
      <c r="F82" s="16">
        <f>'tree-vals'!AL10</f>
        <v>2470.64</v>
      </c>
      <c r="G82" s="16">
        <f>'tree-vals'!AM10</f>
        <v>2470.1999999999998</v>
      </c>
      <c r="H82" s="16">
        <f>'tree-vals'!AN10</f>
        <v>2470.64</v>
      </c>
      <c r="I82" s="16">
        <f>'tree-vals'!AP10</f>
        <v>2470.64</v>
      </c>
      <c r="K82">
        <v>10</v>
      </c>
      <c r="M82">
        <v>2470.52</v>
      </c>
    </row>
    <row r="83" spans="1:18" x14ac:dyDescent="0.3">
      <c r="A83">
        <f>'tree-vals'!AE19</f>
        <v>5000</v>
      </c>
      <c r="B83">
        <v>0.75</v>
      </c>
      <c r="C83" t="s">
        <v>224</v>
      </c>
      <c r="D83" s="15">
        <v>20</v>
      </c>
      <c r="E83" s="15">
        <f>'tree-vals'!AI19</f>
        <v>2454</v>
      </c>
      <c r="F83" s="15">
        <f>'tree-vals'!AL19</f>
        <v>2487.88</v>
      </c>
      <c r="G83" s="15">
        <f>'tree-vals'!AM19</f>
        <v>2486.84</v>
      </c>
      <c r="H83" s="15">
        <f>'tree-vals'!AN19</f>
        <v>2487.8000000000002</v>
      </c>
      <c r="I83" s="15">
        <f>'tree-vals'!AP19</f>
        <v>2487.88</v>
      </c>
      <c r="K83">
        <v>20</v>
      </c>
      <c r="M83">
        <v>2487.84</v>
      </c>
    </row>
    <row r="84" spans="1:18" x14ac:dyDescent="0.3">
      <c r="A84">
        <f>'tree-vals'!AE28</f>
        <v>5000</v>
      </c>
      <c r="B84">
        <v>0.75</v>
      </c>
      <c r="C84" t="s">
        <v>224</v>
      </c>
      <c r="D84" s="15">
        <v>30</v>
      </c>
      <c r="E84" s="15">
        <f>'tree-vals'!AI28</f>
        <v>2454</v>
      </c>
      <c r="F84" s="15">
        <f>'tree-vals'!AL28</f>
        <v>2498.7600000000002</v>
      </c>
      <c r="G84" s="15">
        <f>'tree-vals'!AM28</f>
        <v>2497.7199999999998</v>
      </c>
      <c r="H84" s="15">
        <f>'tree-vals'!AN28</f>
        <v>2498.7199999999998</v>
      </c>
      <c r="I84" s="15">
        <f>'tree-vals'!AP28</f>
        <v>2498.7600000000002</v>
      </c>
      <c r="K84">
        <v>30</v>
      </c>
      <c r="M84" t="e">
        <v>#DIV/0!</v>
      </c>
    </row>
    <row r="85" spans="1:18" x14ac:dyDescent="0.3">
      <c r="A85">
        <f>'tree-vals'!AE37</f>
        <v>5000</v>
      </c>
      <c r="B85">
        <v>0.75</v>
      </c>
      <c r="C85" t="s">
        <v>224</v>
      </c>
      <c r="D85" s="15">
        <v>40</v>
      </c>
      <c r="E85" s="15">
        <f>'tree-vals'!AI37</f>
        <v>2454</v>
      </c>
      <c r="F85" s="15">
        <f>'tree-vals'!AL37</f>
        <v>2507.2800000000002</v>
      </c>
      <c r="G85" s="15">
        <f>'tree-vals'!AM37</f>
        <v>2506.12</v>
      </c>
      <c r="H85" s="15">
        <f>'tree-vals'!AN37</f>
        <v>2507.16</v>
      </c>
      <c r="I85" s="15">
        <f>'tree-vals'!AP37</f>
        <v>2507.2800000000002</v>
      </c>
      <c r="K85">
        <v>40</v>
      </c>
      <c r="M85" t="e">
        <v>#DIV/0!</v>
      </c>
    </row>
    <row r="86" spans="1:18" x14ac:dyDescent="0.3">
      <c r="A86">
        <f>'tree-vals'!AE46</f>
        <v>5000</v>
      </c>
      <c r="B86">
        <v>0.75</v>
      </c>
      <c r="C86" t="s">
        <v>224</v>
      </c>
      <c r="D86" s="15">
        <v>50</v>
      </c>
      <c r="E86" s="15">
        <f>'tree-vals'!AI46</f>
        <v>2454</v>
      </c>
      <c r="F86" s="15">
        <f>'tree-vals'!AL46</f>
        <v>2510.3200000000002</v>
      </c>
      <c r="G86" s="15">
        <f>'tree-vals'!AM46</f>
        <v>2509.12</v>
      </c>
      <c r="H86" s="15">
        <f>'tree-vals'!AN46</f>
        <v>2510.08</v>
      </c>
      <c r="I86" s="15">
        <f>'tree-vals'!AP46</f>
        <v>2510.3200000000002</v>
      </c>
      <c r="K86">
        <v>50</v>
      </c>
      <c r="M86">
        <v>2510.12</v>
      </c>
    </row>
    <row r="87" spans="1:18" x14ac:dyDescent="0.3">
      <c r="A87">
        <f>'tree-vals'!AE55</f>
        <v>5000</v>
      </c>
      <c r="B87">
        <v>0.75</v>
      </c>
      <c r="C87" t="s">
        <v>224</v>
      </c>
      <c r="D87" s="15">
        <v>60</v>
      </c>
      <c r="E87" s="15">
        <f>'tree-vals'!AI55</f>
        <v>2454</v>
      </c>
      <c r="F87" s="15">
        <f>'tree-vals'!AL55</f>
        <v>2510.6799999999998</v>
      </c>
      <c r="G87" s="15">
        <f>'tree-vals'!AM55</f>
        <v>2508.96</v>
      </c>
      <c r="H87" s="15">
        <f>'tree-vals'!AN55</f>
        <v>2510.44</v>
      </c>
      <c r="I87" s="15">
        <f>'tree-vals'!AP55</f>
        <v>2510.6799999999998</v>
      </c>
      <c r="K87">
        <v>60</v>
      </c>
      <c r="M87" t="e">
        <v>#DIV/0!</v>
      </c>
    </row>
    <row r="88" spans="1:18" x14ac:dyDescent="0.3">
      <c r="A88">
        <f>'tree-vals'!AE64</f>
        <v>5000</v>
      </c>
      <c r="B88">
        <v>0.75</v>
      </c>
      <c r="C88" t="s">
        <v>224</v>
      </c>
      <c r="D88" s="15">
        <v>70</v>
      </c>
      <c r="E88" s="15">
        <f>'tree-vals'!AI64</f>
        <v>2454</v>
      </c>
      <c r="F88" s="15">
        <f>'tree-vals'!AL64</f>
        <v>2510.6799999999998</v>
      </c>
      <c r="G88" s="15">
        <f>'tree-vals'!AM64</f>
        <v>2509.08</v>
      </c>
      <c r="H88" s="15">
        <f>'tree-vals'!AN64</f>
        <v>2510.52</v>
      </c>
      <c r="I88" s="15">
        <f>'tree-vals'!AP64</f>
        <v>2510.6799999999998</v>
      </c>
      <c r="K88">
        <v>70</v>
      </c>
      <c r="M88" t="e">
        <v>#DIV/0!</v>
      </c>
    </row>
    <row r="89" spans="1:18" x14ac:dyDescent="0.3">
      <c r="A89">
        <f>'tree-vals'!AE73</f>
        <v>5000</v>
      </c>
      <c r="B89">
        <v>0.75</v>
      </c>
      <c r="C89" t="s">
        <v>224</v>
      </c>
      <c r="D89" s="15">
        <v>80</v>
      </c>
      <c r="E89" s="15">
        <f>'tree-vals'!AI73</f>
        <v>2454</v>
      </c>
      <c r="F89" s="15">
        <f>'tree-vals'!AL73</f>
        <v>2510.6799999999998</v>
      </c>
      <c r="G89" s="15">
        <f>'tree-vals'!AM73</f>
        <v>2509.04</v>
      </c>
      <c r="H89" s="15">
        <f>'tree-vals'!AN73</f>
        <v>2510.48</v>
      </c>
      <c r="I89" s="15">
        <f>'tree-vals'!AP73</f>
        <v>2510.6799999999998</v>
      </c>
      <c r="K89">
        <v>80</v>
      </c>
      <c r="M89" t="e">
        <v>#DIV/0!</v>
      </c>
    </row>
    <row r="90" spans="1:18" x14ac:dyDescent="0.3">
      <c r="A90">
        <f>'tree-vals'!AE82</f>
        <v>5000</v>
      </c>
      <c r="B90">
        <v>0.75</v>
      </c>
      <c r="C90" t="s">
        <v>224</v>
      </c>
      <c r="D90" s="15">
        <v>90</v>
      </c>
      <c r="E90" s="15">
        <f>'tree-vals'!AI82</f>
        <v>2454</v>
      </c>
      <c r="F90" s="15">
        <f>'tree-vals'!AL82</f>
        <v>2510.6799999999998</v>
      </c>
      <c r="G90" s="15">
        <f>'tree-vals'!AM82</f>
        <v>2509.04</v>
      </c>
      <c r="H90" s="15">
        <f>'tree-vals'!AN82</f>
        <v>2510.48</v>
      </c>
      <c r="I90" s="15">
        <f>'tree-vals'!AP82</f>
        <v>2510.6799999999998</v>
      </c>
      <c r="K90">
        <v>90</v>
      </c>
      <c r="M90" t="e">
        <v>#DIV/0!</v>
      </c>
    </row>
    <row r="91" spans="1:18" x14ac:dyDescent="0.3">
      <c r="A91">
        <f>'tree-vals'!AE91</f>
        <v>5000</v>
      </c>
      <c r="B91">
        <v>0.75</v>
      </c>
      <c r="C91" t="s">
        <v>224</v>
      </c>
      <c r="D91" s="15">
        <v>100</v>
      </c>
      <c r="E91" s="15">
        <f>'tree-vals'!AI91</f>
        <v>2454</v>
      </c>
      <c r="F91" s="15">
        <f>'tree-vals'!AL91</f>
        <v>2510.6799999999998</v>
      </c>
      <c r="G91" s="15">
        <f>'tree-vals'!AM91</f>
        <v>2509.04</v>
      </c>
      <c r="H91" s="15">
        <f>'tree-vals'!AN91</f>
        <v>2510.48</v>
      </c>
      <c r="I91" s="15">
        <f>'tree-vals'!AP91</f>
        <v>2510.6799999999998</v>
      </c>
      <c r="K91">
        <v>100</v>
      </c>
      <c r="M91">
        <v>2510.48</v>
      </c>
    </row>
    <row r="96" spans="1:18" ht="15.6" x14ac:dyDescent="0.3">
      <c r="A96" t="s">
        <v>332</v>
      </c>
      <c r="E96" s="1" t="s">
        <v>328</v>
      </c>
      <c r="F96" s="1" t="s">
        <v>327</v>
      </c>
      <c r="G96" s="1" t="s">
        <v>326</v>
      </c>
      <c r="H96" s="1" t="s">
        <v>329</v>
      </c>
      <c r="I96" s="1" t="s">
        <v>331</v>
      </c>
      <c r="J96" s="1" t="s">
        <v>325</v>
      </c>
    </row>
    <row r="97" spans="1:10" x14ac:dyDescent="0.3">
      <c r="A97">
        <v>5000</v>
      </c>
      <c r="B97">
        <v>0.5</v>
      </c>
      <c r="D97" t="s">
        <v>21</v>
      </c>
      <c r="E97">
        <v>269.12</v>
      </c>
      <c r="F97">
        <v>331.08</v>
      </c>
      <c r="G97">
        <v>297.88</v>
      </c>
      <c r="H97">
        <v>330.96</v>
      </c>
      <c r="I97">
        <f>AVERAGE('[1]payoff-tree-graph'!$M$778:$M$802)</f>
        <v>331.08</v>
      </c>
      <c r="J97">
        <v>331.08</v>
      </c>
    </row>
    <row r="98" spans="1:10" x14ac:dyDescent="0.3">
      <c r="A98">
        <v>5000</v>
      </c>
      <c r="B98">
        <v>0.5</v>
      </c>
      <c r="D98" t="s">
        <v>123</v>
      </c>
      <c r="E98">
        <v>194.36</v>
      </c>
      <c r="F98">
        <v>260.72000000000003</v>
      </c>
      <c r="G98">
        <v>247.4</v>
      </c>
      <c r="H98">
        <v>260.52</v>
      </c>
      <c r="I98">
        <f>AVERAGE('[1]payoff-tree-graph'!$M$1978:$M$2002)</f>
        <v>260.72000000000003</v>
      </c>
      <c r="J98">
        <v>260.72000000000003</v>
      </c>
    </row>
    <row r="99" spans="1:10" x14ac:dyDescent="0.3">
      <c r="A99">
        <v>5000</v>
      </c>
      <c r="B99">
        <v>0.5</v>
      </c>
      <c r="D99" t="s">
        <v>224</v>
      </c>
      <c r="E99">
        <v>383</v>
      </c>
      <c r="F99">
        <v>489.08</v>
      </c>
      <c r="G99">
        <v>469.08</v>
      </c>
      <c r="H99">
        <v>487.8</v>
      </c>
      <c r="I99">
        <f>AVERAGE('[1]payoff-tree-graph'!$M$3178:$M$3202)</f>
        <v>488.56</v>
      </c>
      <c r="J99">
        <v>489.08</v>
      </c>
    </row>
    <row r="100" spans="1:10" x14ac:dyDescent="0.3">
      <c r="D100" t="s">
        <v>335</v>
      </c>
      <c r="E100">
        <f>AVERAGE(G115:G139)</f>
        <v>60.6</v>
      </c>
      <c r="F100">
        <f>AVERAGE(J115:J139)</f>
        <v>68.8</v>
      </c>
      <c r="G100">
        <f t="shared" ref="G100:J100" si="2">AVERAGE(K115:K139)</f>
        <v>49.88</v>
      </c>
      <c r="H100">
        <f t="shared" si="2"/>
        <v>64.52</v>
      </c>
      <c r="I100">
        <f t="shared" si="2"/>
        <v>64.64</v>
      </c>
      <c r="J100">
        <f t="shared" si="2"/>
        <v>68.8</v>
      </c>
    </row>
    <row r="102" spans="1:10" x14ac:dyDescent="0.3">
      <c r="A102" t="s">
        <v>333</v>
      </c>
    </row>
    <row r="103" spans="1:10" x14ac:dyDescent="0.3">
      <c r="A103">
        <v>5000</v>
      </c>
      <c r="B103">
        <v>100</v>
      </c>
      <c r="C103">
        <v>0.5</v>
      </c>
      <c r="E103" t="e">
        <v>#DIV/0!</v>
      </c>
      <c r="F103">
        <v>90.2</v>
      </c>
      <c r="G103" t="e">
        <v>#DIV/0!</v>
      </c>
      <c r="H103">
        <v>146.24</v>
      </c>
      <c r="I103">
        <v>124.92</v>
      </c>
    </row>
    <row r="104" spans="1:10" x14ac:dyDescent="0.3">
      <c r="A104">
        <v>5000</v>
      </c>
      <c r="B104">
        <v>100</v>
      </c>
      <c r="C104">
        <v>0.5</v>
      </c>
      <c r="E104" t="e">
        <v>#DIV/0!</v>
      </c>
      <c r="F104">
        <v>70.52</v>
      </c>
      <c r="G104" t="e">
        <v>#DIV/0!</v>
      </c>
      <c r="H104">
        <v>129.52000000000001</v>
      </c>
      <c r="I104">
        <v>110.76</v>
      </c>
    </row>
    <row r="105" spans="1:10" x14ac:dyDescent="0.3">
      <c r="A105">
        <v>5000</v>
      </c>
      <c r="B105">
        <v>100</v>
      </c>
      <c r="C105">
        <v>0.5</v>
      </c>
      <c r="E105" t="e">
        <v>#DIV/0!</v>
      </c>
      <c r="F105">
        <v>110.24</v>
      </c>
      <c r="G105" t="e">
        <v>#DIV/0!</v>
      </c>
      <c r="H105">
        <v>179.08</v>
      </c>
      <c r="I105">
        <v>194.16</v>
      </c>
    </row>
    <row r="107" spans="1:10" ht="15.6" x14ac:dyDescent="0.3">
      <c r="E107" s="1" t="s">
        <v>326</v>
      </c>
      <c r="F107" s="1" t="s">
        <v>329</v>
      </c>
      <c r="G107" s="1" t="s">
        <v>331</v>
      </c>
      <c r="H107" s="1" t="s">
        <v>325</v>
      </c>
    </row>
    <row r="108" spans="1:10" x14ac:dyDescent="0.3">
      <c r="D108" t="s">
        <v>21</v>
      </c>
      <c r="E108">
        <v>146.24</v>
      </c>
      <c r="F108">
        <v>146.52000000000001</v>
      </c>
      <c r="G108">
        <v>148.80000000000001</v>
      </c>
      <c r="H108">
        <v>151.08000000000001</v>
      </c>
    </row>
    <row r="109" spans="1:10" x14ac:dyDescent="0.3">
      <c r="D109" t="s">
        <v>123</v>
      </c>
      <c r="E109">
        <v>129.52000000000001</v>
      </c>
      <c r="F109">
        <v>126.56</v>
      </c>
      <c r="G109">
        <v>128.76</v>
      </c>
      <c r="H109">
        <v>136.12</v>
      </c>
    </row>
    <row r="110" spans="1:10" x14ac:dyDescent="0.3">
      <c r="D110" t="s">
        <v>224</v>
      </c>
      <c r="E110">
        <v>179.08</v>
      </c>
      <c r="F110">
        <v>204.16</v>
      </c>
      <c r="G110">
        <v>206.92</v>
      </c>
      <c r="H110">
        <v>207.72</v>
      </c>
    </row>
    <row r="111" spans="1:10" x14ac:dyDescent="0.3">
      <c r="D111" t="s">
        <v>335</v>
      </c>
      <c r="E111">
        <f>AVERAGE(R115:R139)</f>
        <v>48.36</v>
      </c>
      <c r="F111">
        <f t="shared" ref="F111:H111" si="3">AVERAGE(S115:S139)</f>
        <v>62.88</v>
      </c>
      <c r="G111">
        <f t="shared" si="3"/>
        <v>62.88</v>
      </c>
      <c r="H111">
        <f t="shared" si="3"/>
        <v>66.48</v>
      </c>
    </row>
    <row r="114" spans="1:21" ht="15.6" x14ac:dyDescent="0.3">
      <c r="A114" t="s">
        <v>334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Q114" s="17" t="s">
        <v>333</v>
      </c>
      <c r="R114" s="1" t="s">
        <v>10</v>
      </c>
      <c r="S114" s="1" t="s">
        <v>11</v>
      </c>
      <c r="T114" s="1" t="s">
        <v>12</v>
      </c>
      <c r="U114" s="1" t="s">
        <v>13</v>
      </c>
    </row>
    <row r="115" spans="1:21" x14ac:dyDescent="0.3">
      <c r="A115">
        <v>4039</v>
      </c>
      <c r="B115">
        <v>100</v>
      </c>
      <c r="C115">
        <v>0.5</v>
      </c>
      <c r="D115" t="s">
        <v>335</v>
      </c>
      <c r="E115" t="s">
        <v>336</v>
      </c>
      <c r="F115" t="s">
        <v>23</v>
      </c>
      <c r="G115">
        <v>51</v>
      </c>
      <c r="H115" t="s">
        <v>23</v>
      </c>
      <c r="I115">
        <v>49</v>
      </c>
      <c r="J115">
        <v>56</v>
      </c>
      <c r="K115">
        <v>49</v>
      </c>
      <c r="L115">
        <v>56</v>
      </c>
      <c r="M115">
        <v>56</v>
      </c>
      <c r="N115">
        <v>56</v>
      </c>
      <c r="R115">
        <v>48</v>
      </c>
      <c r="S115">
        <v>55</v>
      </c>
      <c r="T115">
        <v>55</v>
      </c>
      <c r="U115">
        <v>55</v>
      </c>
    </row>
    <row r="116" spans="1:21" x14ac:dyDescent="0.3">
      <c r="A116">
        <v>4039</v>
      </c>
      <c r="B116">
        <v>100</v>
      </c>
      <c r="C116">
        <v>0.5</v>
      </c>
      <c r="D116" t="s">
        <v>335</v>
      </c>
      <c r="E116" t="s">
        <v>336</v>
      </c>
      <c r="F116" t="s">
        <v>23</v>
      </c>
      <c r="G116">
        <v>24</v>
      </c>
      <c r="H116" t="s">
        <v>23</v>
      </c>
      <c r="I116">
        <v>-35</v>
      </c>
      <c r="J116">
        <v>30</v>
      </c>
      <c r="K116">
        <v>-35</v>
      </c>
      <c r="L116">
        <v>24</v>
      </c>
      <c r="M116">
        <v>24</v>
      </c>
      <c r="N116">
        <v>30</v>
      </c>
      <c r="R116">
        <v>-37</v>
      </c>
      <c r="S116">
        <v>22</v>
      </c>
      <c r="T116">
        <v>22</v>
      </c>
      <c r="U116">
        <v>25</v>
      </c>
    </row>
    <row r="117" spans="1:21" x14ac:dyDescent="0.3">
      <c r="A117">
        <v>4039</v>
      </c>
      <c r="B117">
        <v>100</v>
      </c>
      <c r="C117">
        <v>0.5</v>
      </c>
      <c r="D117" t="s">
        <v>335</v>
      </c>
      <c r="E117" t="s">
        <v>336</v>
      </c>
      <c r="F117" t="s">
        <v>23</v>
      </c>
      <c r="G117">
        <v>172</v>
      </c>
      <c r="H117" t="s">
        <v>23</v>
      </c>
      <c r="I117">
        <v>177</v>
      </c>
      <c r="J117">
        <v>181</v>
      </c>
      <c r="K117">
        <v>177</v>
      </c>
      <c r="L117">
        <v>181</v>
      </c>
      <c r="M117">
        <v>181</v>
      </c>
      <c r="N117">
        <v>181</v>
      </c>
      <c r="R117">
        <v>177</v>
      </c>
      <c r="S117">
        <v>181</v>
      </c>
      <c r="T117">
        <v>181</v>
      </c>
      <c r="U117">
        <v>181</v>
      </c>
    </row>
    <row r="118" spans="1:21" x14ac:dyDescent="0.3">
      <c r="A118">
        <v>4039</v>
      </c>
      <c r="B118">
        <v>100</v>
      </c>
      <c r="C118">
        <v>0.5</v>
      </c>
      <c r="D118" t="s">
        <v>335</v>
      </c>
      <c r="E118" t="s">
        <v>336</v>
      </c>
      <c r="F118" t="s">
        <v>23</v>
      </c>
      <c r="G118">
        <v>35</v>
      </c>
      <c r="H118" t="s">
        <v>23</v>
      </c>
      <c r="I118">
        <v>-7</v>
      </c>
      <c r="J118">
        <v>35</v>
      </c>
      <c r="K118">
        <v>-7</v>
      </c>
      <c r="L118">
        <v>29</v>
      </c>
      <c r="M118">
        <v>29</v>
      </c>
      <c r="N118">
        <v>35</v>
      </c>
      <c r="R118">
        <v>-8</v>
      </c>
      <c r="S118">
        <v>28</v>
      </c>
      <c r="T118">
        <v>28</v>
      </c>
      <c r="U118">
        <v>33</v>
      </c>
    </row>
    <row r="119" spans="1:21" x14ac:dyDescent="0.3">
      <c r="A119">
        <v>4039</v>
      </c>
      <c r="B119">
        <v>100</v>
      </c>
      <c r="C119">
        <v>0.5</v>
      </c>
      <c r="D119" t="s">
        <v>335</v>
      </c>
      <c r="E119" t="s">
        <v>336</v>
      </c>
      <c r="F119" t="s">
        <v>23</v>
      </c>
      <c r="G119">
        <v>23</v>
      </c>
      <c r="H119" t="s">
        <v>23</v>
      </c>
      <c r="I119">
        <v>-2</v>
      </c>
      <c r="J119">
        <v>23</v>
      </c>
      <c r="K119">
        <v>-2</v>
      </c>
      <c r="L119">
        <v>21</v>
      </c>
      <c r="M119">
        <v>21</v>
      </c>
      <c r="N119">
        <v>23</v>
      </c>
      <c r="R119">
        <v>-3</v>
      </c>
      <c r="S119">
        <v>20</v>
      </c>
      <c r="T119">
        <v>20</v>
      </c>
      <c r="U119">
        <v>22</v>
      </c>
    </row>
    <row r="120" spans="1:21" x14ac:dyDescent="0.3">
      <c r="A120">
        <v>4039</v>
      </c>
      <c r="B120">
        <v>100</v>
      </c>
      <c r="C120">
        <v>0.5</v>
      </c>
      <c r="D120" t="s">
        <v>335</v>
      </c>
      <c r="E120" t="s">
        <v>336</v>
      </c>
      <c r="F120" t="s">
        <v>23</v>
      </c>
      <c r="G120">
        <v>19</v>
      </c>
      <c r="H120" t="s">
        <v>23</v>
      </c>
      <c r="I120">
        <v>22</v>
      </c>
      <c r="J120">
        <v>27</v>
      </c>
      <c r="K120">
        <v>22</v>
      </c>
      <c r="L120">
        <v>25</v>
      </c>
      <c r="M120">
        <v>25</v>
      </c>
      <c r="N120">
        <v>27</v>
      </c>
      <c r="R120">
        <v>20</v>
      </c>
      <c r="S120">
        <v>23</v>
      </c>
      <c r="T120">
        <v>23</v>
      </c>
      <c r="U120">
        <v>24</v>
      </c>
    </row>
    <row r="121" spans="1:21" x14ac:dyDescent="0.3">
      <c r="A121">
        <v>4039</v>
      </c>
      <c r="B121">
        <v>100</v>
      </c>
      <c r="C121">
        <v>0.5</v>
      </c>
      <c r="D121" t="s">
        <v>335</v>
      </c>
      <c r="E121" t="s">
        <v>336</v>
      </c>
      <c r="F121" t="s">
        <v>23</v>
      </c>
      <c r="G121">
        <v>39</v>
      </c>
      <c r="H121" t="s">
        <v>23</v>
      </c>
      <c r="I121">
        <v>-34</v>
      </c>
      <c r="J121">
        <v>39</v>
      </c>
      <c r="K121">
        <v>-34</v>
      </c>
      <c r="L121">
        <v>9</v>
      </c>
      <c r="M121">
        <v>9</v>
      </c>
      <c r="N121">
        <v>39</v>
      </c>
      <c r="R121">
        <v>-38</v>
      </c>
      <c r="S121">
        <v>5</v>
      </c>
      <c r="T121">
        <v>5</v>
      </c>
      <c r="U121">
        <v>37</v>
      </c>
    </row>
    <row r="122" spans="1:21" x14ac:dyDescent="0.3">
      <c r="A122">
        <v>4039</v>
      </c>
      <c r="B122">
        <v>100</v>
      </c>
      <c r="C122">
        <v>0.5</v>
      </c>
      <c r="D122" t="s">
        <v>335</v>
      </c>
      <c r="E122" t="s">
        <v>336</v>
      </c>
      <c r="F122" t="s">
        <v>23</v>
      </c>
      <c r="G122">
        <v>47</v>
      </c>
      <c r="H122" t="s">
        <v>23</v>
      </c>
      <c r="I122">
        <v>54</v>
      </c>
      <c r="J122">
        <v>68</v>
      </c>
      <c r="K122">
        <v>54</v>
      </c>
      <c r="L122">
        <v>64</v>
      </c>
      <c r="M122">
        <v>64</v>
      </c>
      <c r="N122">
        <v>68</v>
      </c>
      <c r="R122">
        <v>50</v>
      </c>
      <c r="S122">
        <v>60</v>
      </c>
      <c r="T122">
        <v>60</v>
      </c>
      <c r="U122">
        <v>65</v>
      </c>
    </row>
    <row r="123" spans="1:21" x14ac:dyDescent="0.3">
      <c r="A123">
        <v>4039</v>
      </c>
      <c r="B123">
        <v>100</v>
      </c>
      <c r="C123">
        <v>0.5</v>
      </c>
      <c r="D123" t="s">
        <v>335</v>
      </c>
      <c r="E123" t="s">
        <v>336</v>
      </c>
      <c r="F123" t="s">
        <v>23</v>
      </c>
      <c r="G123">
        <v>64</v>
      </c>
      <c r="H123" t="s">
        <v>23</v>
      </c>
      <c r="I123">
        <v>67</v>
      </c>
      <c r="J123">
        <v>75</v>
      </c>
      <c r="K123">
        <v>67</v>
      </c>
      <c r="L123">
        <v>71</v>
      </c>
      <c r="M123">
        <v>71</v>
      </c>
      <c r="N123">
        <v>75</v>
      </c>
      <c r="R123">
        <v>67</v>
      </c>
      <c r="S123">
        <v>71</v>
      </c>
      <c r="T123">
        <v>71</v>
      </c>
      <c r="U123">
        <v>71</v>
      </c>
    </row>
    <row r="124" spans="1:21" x14ac:dyDescent="0.3">
      <c r="A124">
        <v>4039</v>
      </c>
      <c r="B124">
        <v>100</v>
      </c>
      <c r="C124">
        <v>0.5</v>
      </c>
      <c r="D124" t="s">
        <v>335</v>
      </c>
      <c r="E124" t="s">
        <v>336</v>
      </c>
      <c r="F124" t="s">
        <v>23</v>
      </c>
      <c r="G124">
        <v>20</v>
      </c>
      <c r="H124" t="s">
        <v>23</v>
      </c>
      <c r="I124">
        <v>21</v>
      </c>
      <c r="J124">
        <v>28</v>
      </c>
      <c r="K124">
        <v>21</v>
      </c>
      <c r="L124">
        <v>25</v>
      </c>
      <c r="M124">
        <v>25</v>
      </c>
      <c r="N124">
        <v>28</v>
      </c>
      <c r="R124">
        <v>20</v>
      </c>
      <c r="S124">
        <v>24</v>
      </c>
      <c r="T124">
        <v>24</v>
      </c>
      <c r="U124">
        <v>27</v>
      </c>
    </row>
    <row r="125" spans="1:21" x14ac:dyDescent="0.3">
      <c r="A125">
        <v>4039</v>
      </c>
      <c r="B125">
        <v>100</v>
      </c>
      <c r="C125">
        <v>0.5</v>
      </c>
      <c r="D125" t="s">
        <v>335</v>
      </c>
      <c r="E125" t="s">
        <v>336</v>
      </c>
      <c r="F125" t="s">
        <v>23</v>
      </c>
      <c r="G125">
        <v>52</v>
      </c>
      <c r="H125" t="s">
        <v>23</v>
      </c>
      <c r="I125">
        <v>43</v>
      </c>
      <c r="J125">
        <v>65</v>
      </c>
      <c r="K125">
        <v>43</v>
      </c>
      <c r="L125">
        <v>61</v>
      </c>
      <c r="M125">
        <v>63</v>
      </c>
      <c r="N125">
        <v>65</v>
      </c>
      <c r="R125">
        <v>42</v>
      </c>
      <c r="S125">
        <v>60</v>
      </c>
      <c r="T125">
        <v>60</v>
      </c>
      <c r="U125">
        <v>64</v>
      </c>
    </row>
    <row r="126" spans="1:21" x14ac:dyDescent="0.3">
      <c r="A126">
        <v>4039</v>
      </c>
      <c r="B126">
        <v>100</v>
      </c>
      <c r="C126">
        <v>0.5</v>
      </c>
      <c r="D126" t="s">
        <v>335</v>
      </c>
      <c r="E126" t="s">
        <v>336</v>
      </c>
      <c r="F126" t="s">
        <v>23</v>
      </c>
      <c r="G126">
        <v>17</v>
      </c>
      <c r="H126" t="s">
        <v>23</v>
      </c>
      <c r="I126">
        <v>-5</v>
      </c>
      <c r="J126">
        <v>20</v>
      </c>
      <c r="K126">
        <v>-5</v>
      </c>
      <c r="L126">
        <v>19</v>
      </c>
      <c r="M126">
        <v>19</v>
      </c>
      <c r="N126">
        <v>20</v>
      </c>
      <c r="R126">
        <v>-6</v>
      </c>
      <c r="S126">
        <v>18</v>
      </c>
      <c r="T126">
        <v>18</v>
      </c>
      <c r="U126">
        <v>19</v>
      </c>
    </row>
    <row r="127" spans="1:21" x14ac:dyDescent="0.3">
      <c r="A127">
        <v>4039</v>
      </c>
      <c r="B127">
        <v>100</v>
      </c>
      <c r="C127">
        <v>0.5</v>
      </c>
      <c r="D127" t="s">
        <v>335</v>
      </c>
      <c r="E127" t="s">
        <v>336</v>
      </c>
      <c r="F127" t="s">
        <v>23</v>
      </c>
      <c r="G127">
        <v>153</v>
      </c>
      <c r="H127" t="s">
        <v>23</v>
      </c>
      <c r="I127">
        <v>152</v>
      </c>
      <c r="J127">
        <v>169</v>
      </c>
      <c r="K127">
        <v>152</v>
      </c>
      <c r="L127">
        <v>165</v>
      </c>
      <c r="M127">
        <v>165</v>
      </c>
      <c r="N127">
        <v>169</v>
      </c>
      <c r="R127">
        <v>151</v>
      </c>
      <c r="S127">
        <v>164</v>
      </c>
      <c r="T127">
        <v>164</v>
      </c>
      <c r="U127">
        <v>168</v>
      </c>
    </row>
    <row r="128" spans="1:21" x14ac:dyDescent="0.3">
      <c r="A128">
        <v>4039</v>
      </c>
      <c r="B128">
        <v>100</v>
      </c>
      <c r="C128">
        <v>0.5</v>
      </c>
      <c r="D128" t="s">
        <v>335</v>
      </c>
      <c r="E128" t="s">
        <v>336</v>
      </c>
      <c r="F128" t="s">
        <v>23</v>
      </c>
      <c r="G128">
        <v>24</v>
      </c>
      <c r="H128" t="s">
        <v>23</v>
      </c>
      <c r="I128">
        <v>29</v>
      </c>
      <c r="J128">
        <v>30</v>
      </c>
      <c r="K128">
        <v>29</v>
      </c>
      <c r="L128">
        <v>30</v>
      </c>
      <c r="M128">
        <v>30</v>
      </c>
      <c r="N128">
        <v>30</v>
      </c>
      <c r="R128">
        <v>28</v>
      </c>
      <c r="S128">
        <v>29</v>
      </c>
      <c r="T128">
        <v>29</v>
      </c>
      <c r="U128">
        <v>29</v>
      </c>
    </row>
    <row r="129" spans="1:21" x14ac:dyDescent="0.3">
      <c r="A129">
        <v>4039</v>
      </c>
      <c r="B129">
        <v>100</v>
      </c>
      <c r="C129">
        <v>0.5</v>
      </c>
      <c r="D129" t="s">
        <v>335</v>
      </c>
      <c r="E129" t="s">
        <v>336</v>
      </c>
      <c r="F129" t="s">
        <v>23</v>
      </c>
      <c r="G129">
        <v>45</v>
      </c>
      <c r="H129" t="s">
        <v>23</v>
      </c>
      <c r="I129">
        <v>38</v>
      </c>
      <c r="J129">
        <v>50</v>
      </c>
      <c r="K129">
        <v>38</v>
      </c>
      <c r="L129">
        <v>44</v>
      </c>
      <c r="M129">
        <v>44</v>
      </c>
      <c r="N129">
        <v>50</v>
      </c>
      <c r="R129">
        <v>36</v>
      </c>
      <c r="S129">
        <v>42</v>
      </c>
      <c r="T129">
        <v>42</v>
      </c>
      <c r="U129">
        <v>47</v>
      </c>
    </row>
    <row r="130" spans="1:21" x14ac:dyDescent="0.3">
      <c r="A130">
        <v>4039</v>
      </c>
      <c r="B130">
        <v>100</v>
      </c>
      <c r="C130">
        <v>0.5</v>
      </c>
      <c r="D130" t="s">
        <v>335</v>
      </c>
      <c r="E130" t="s">
        <v>336</v>
      </c>
      <c r="F130" t="s">
        <v>23</v>
      </c>
      <c r="G130">
        <v>30</v>
      </c>
      <c r="H130" t="s">
        <v>23</v>
      </c>
      <c r="I130">
        <v>-40</v>
      </c>
      <c r="J130">
        <v>32</v>
      </c>
      <c r="K130">
        <v>-40</v>
      </c>
      <c r="L130">
        <v>16</v>
      </c>
      <c r="M130">
        <v>16</v>
      </c>
      <c r="N130">
        <v>32</v>
      </c>
      <c r="R130">
        <v>-42</v>
      </c>
      <c r="S130">
        <v>14</v>
      </c>
      <c r="T130">
        <v>14</v>
      </c>
      <c r="U130">
        <v>29</v>
      </c>
    </row>
    <row r="131" spans="1:21" x14ac:dyDescent="0.3">
      <c r="A131">
        <v>4039</v>
      </c>
      <c r="B131">
        <v>100</v>
      </c>
      <c r="C131">
        <v>0.5</v>
      </c>
      <c r="D131" t="s">
        <v>335</v>
      </c>
      <c r="E131" t="s">
        <v>336</v>
      </c>
      <c r="F131" t="s">
        <v>23</v>
      </c>
      <c r="G131">
        <v>22</v>
      </c>
      <c r="H131" t="s">
        <v>23</v>
      </c>
      <c r="I131">
        <v>12</v>
      </c>
      <c r="J131">
        <v>22</v>
      </c>
      <c r="K131">
        <v>12</v>
      </c>
      <c r="L131">
        <v>21</v>
      </c>
      <c r="M131">
        <v>22</v>
      </c>
      <c r="N131">
        <v>22</v>
      </c>
      <c r="R131">
        <v>11</v>
      </c>
      <c r="S131">
        <v>20</v>
      </c>
      <c r="T131">
        <v>20</v>
      </c>
      <c r="U131">
        <v>21</v>
      </c>
    </row>
    <row r="132" spans="1:21" x14ac:dyDescent="0.3">
      <c r="A132">
        <v>4039</v>
      </c>
      <c r="B132">
        <v>100</v>
      </c>
      <c r="C132">
        <v>0.5</v>
      </c>
      <c r="D132" t="s">
        <v>335</v>
      </c>
      <c r="E132" t="s">
        <v>336</v>
      </c>
      <c r="F132" t="s">
        <v>23</v>
      </c>
      <c r="G132">
        <v>121</v>
      </c>
      <c r="H132" t="s">
        <v>23</v>
      </c>
      <c r="I132">
        <v>127</v>
      </c>
      <c r="J132">
        <v>144</v>
      </c>
      <c r="K132">
        <v>127</v>
      </c>
      <c r="L132">
        <v>138</v>
      </c>
      <c r="M132">
        <v>138</v>
      </c>
      <c r="N132">
        <v>144</v>
      </c>
      <c r="R132">
        <v>125</v>
      </c>
      <c r="S132">
        <v>136</v>
      </c>
      <c r="T132">
        <v>136</v>
      </c>
      <c r="U132">
        <v>139</v>
      </c>
    </row>
    <row r="133" spans="1:21" x14ac:dyDescent="0.3">
      <c r="A133">
        <v>4039</v>
      </c>
      <c r="B133">
        <v>100</v>
      </c>
      <c r="C133">
        <v>0.5</v>
      </c>
      <c r="D133" t="s">
        <v>335</v>
      </c>
      <c r="E133" t="s">
        <v>336</v>
      </c>
      <c r="F133" t="s">
        <v>23</v>
      </c>
      <c r="G133">
        <v>92</v>
      </c>
      <c r="H133" t="s">
        <v>23</v>
      </c>
      <c r="I133">
        <v>97</v>
      </c>
      <c r="J133">
        <v>104</v>
      </c>
      <c r="K133">
        <v>97</v>
      </c>
      <c r="L133">
        <v>103</v>
      </c>
      <c r="M133">
        <v>103</v>
      </c>
      <c r="N133">
        <v>104</v>
      </c>
      <c r="R133">
        <v>95</v>
      </c>
      <c r="S133">
        <v>98</v>
      </c>
      <c r="T133">
        <v>98</v>
      </c>
      <c r="U133">
        <v>99</v>
      </c>
    </row>
    <row r="134" spans="1:21" x14ac:dyDescent="0.3">
      <c r="A134">
        <v>4039</v>
      </c>
      <c r="B134">
        <v>100</v>
      </c>
      <c r="C134">
        <v>0.5</v>
      </c>
      <c r="D134" t="s">
        <v>335</v>
      </c>
      <c r="E134" t="s">
        <v>336</v>
      </c>
      <c r="F134" t="s">
        <v>23</v>
      </c>
      <c r="G134">
        <v>52</v>
      </c>
      <c r="H134" t="s">
        <v>23</v>
      </c>
      <c r="I134">
        <v>53</v>
      </c>
      <c r="J134">
        <v>56</v>
      </c>
      <c r="K134">
        <v>53</v>
      </c>
      <c r="L134">
        <v>56</v>
      </c>
      <c r="M134">
        <v>56</v>
      </c>
      <c r="N134">
        <v>56</v>
      </c>
      <c r="R134">
        <v>52</v>
      </c>
      <c r="S134">
        <v>55</v>
      </c>
      <c r="T134">
        <v>55</v>
      </c>
      <c r="U134">
        <v>55</v>
      </c>
    </row>
    <row r="135" spans="1:21" x14ac:dyDescent="0.3">
      <c r="A135">
        <v>4039</v>
      </c>
      <c r="B135">
        <v>100</v>
      </c>
      <c r="C135">
        <v>0.5</v>
      </c>
      <c r="D135" t="s">
        <v>335</v>
      </c>
      <c r="E135" t="s">
        <v>336</v>
      </c>
      <c r="F135" t="s">
        <v>23</v>
      </c>
      <c r="G135">
        <v>102</v>
      </c>
      <c r="H135" t="s">
        <v>23</v>
      </c>
      <c r="I135">
        <v>111</v>
      </c>
      <c r="J135">
        <v>116</v>
      </c>
      <c r="K135">
        <v>111</v>
      </c>
      <c r="L135">
        <v>115</v>
      </c>
      <c r="M135">
        <v>115</v>
      </c>
      <c r="N135">
        <v>116</v>
      </c>
      <c r="R135">
        <v>110</v>
      </c>
      <c r="S135">
        <v>114</v>
      </c>
      <c r="T135">
        <v>114</v>
      </c>
      <c r="U135">
        <v>114</v>
      </c>
    </row>
    <row r="136" spans="1:21" x14ac:dyDescent="0.3">
      <c r="A136">
        <v>4039</v>
      </c>
      <c r="B136">
        <v>100</v>
      </c>
      <c r="C136">
        <v>0.5</v>
      </c>
      <c r="D136" t="s">
        <v>335</v>
      </c>
      <c r="E136" t="s">
        <v>336</v>
      </c>
      <c r="F136" t="s">
        <v>23</v>
      </c>
      <c r="G136">
        <v>161</v>
      </c>
      <c r="H136" t="s">
        <v>23</v>
      </c>
      <c r="I136">
        <v>166</v>
      </c>
      <c r="J136">
        <v>177</v>
      </c>
      <c r="K136">
        <v>166</v>
      </c>
      <c r="L136">
        <v>177</v>
      </c>
      <c r="M136">
        <v>177</v>
      </c>
      <c r="N136">
        <v>177</v>
      </c>
      <c r="R136">
        <v>166</v>
      </c>
      <c r="S136">
        <v>177</v>
      </c>
      <c r="T136">
        <v>177</v>
      </c>
      <c r="U136">
        <v>177</v>
      </c>
    </row>
    <row r="137" spans="1:21" x14ac:dyDescent="0.3">
      <c r="A137">
        <v>4039</v>
      </c>
      <c r="B137">
        <v>100</v>
      </c>
      <c r="C137">
        <v>0.5</v>
      </c>
      <c r="D137" t="s">
        <v>335</v>
      </c>
      <c r="E137" t="s">
        <v>336</v>
      </c>
      <c r="F137" t="s">
        <v>23</v>
      </c>
      <c r="G137">
        <v>37</v>
      </c>
      <c r="H137" t="s">
        <v>23</v>
      </c>
      <c r="I137">
        <v>26</v>
      </c>
      <c r="J137">
        <v>37</v>
      </c>
      <c r="K137">
        <v>26</v>
      </c>
      <c r="L137">
        <v>31</v>
      </c>
      <c r="M137">
        <v>31</v>
      </c>
      <c r="N137">
        <v>37</v>
      </c>
      <c r="R137">
        <v>25</v>
      </c>
      <c r="S137">
        <v>30</v>
      </c>
      <c r="T137">
        <v>30</v>
      </c>
      <c r="U137">
        <v>35</v>
      </c>
    </row>
    <row r="138" spans="1:21" x14ac:dyDescent="0.3">
      <c r="A138">
        <v>4039</v>
      </c>
      <c r="B138">
        <v>100</v>
      </c>
      <c r="C138">
        <v>0.5</v>
      </c>
      <c r="D138" t="s">
        <v>335</v>
      </c>
      <c r="E138" t="s">
        <v>336</v>
      </c>
      <c r="F138" t="s">
        <v>23</v>
      </c>
      <c r="G138">
        <v>44</v>
      </c>
      <c r="H138" t="s">
        <v>23</v>
      </c>
      <c r="I138">
        <v>56</v>
      </c>
      <c r="J138">
        <v>60</v>
      </c>
      <c r="K138">
        <v>56</v>
      </c>
      <c r="L138">
        <v>59</v>
      </c>
      <c r="M138">
        <v>59</v>
      </c>
      <c r="N138">
        <v>60</v>
      </c>
      <c r="R138">
        <v>53</v>
      </c>
      <c r="S138">
        <v>56</v>
      </c>
      <c r="T138">
        <v>56</v>
      </c>
      <c r="U138">
        <v>56</v>
      </c>
    </row>
    <row r="139" spans="1:21" x14ac:dyDescent="0.3">
      <c r="A139">
        <v>4039</v>
      </c>
      <c r="B139">
        <v>100</v>
      </c>
      <c r="C139">
        <v>0.5</v>
      </c>
      <c r="D139" t="s">
        <v>335</v>
      </c>
      <c r="E139" t="s">
        <v>336</v>
      </c>
      <c r="F139" t="s">
        <v>23</v>
      </c>
      <c r="G139">
        <v>69</v>
      </c>
      <c r="H139" t="s">
        <v>23</v>
      </c>
      <c r="I139">
        <v>70</v>
      </c>
      <c r="J139">
        <v>76</v>
      </c>
      <c r="K139">
        <v>70</v>
      </c>
      <c r="L139">
        <v>73</v>
      </c>
      <c r="M139">
        <v>73</v>
      </c>
      <c r="N139">
        <v>76</v>
      </c>
      <c r="R139">
        <v>67</v>
      </c>
      <c r="S139">
        <v>70</v>
      </c>
      <c r="T139">
        <v>70</v>
      </c>
      <c r="U139">
        <v>70</v>
      </c>
    </row>
  </sheetData>
  <autoFilter ref="A1:I91" xr:uid="{45E4194E-A2CA-4492-951D-5CA7DC587334}">
    <sortState xmlns:xlrd2="http://schemas.microsoft.com/office/spreadsheetml/2017/richdata2" ref="A2:I91">
      <sortCondition ref="D1:D91"/>
    </sortState>
  </autoFilter>
  <conditionalFormatting sqref="R72:R81 R42:R51 R12:R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EC9C-5E01-4FBC-BBFC-0B05C222EDEA}">
  <dimension ref="A1:N3202"/>
  <sheetViews>
    <sheetView workbookViewId="0">
      <selection activeCell="C29" sqref="C29"/>
    </sheetView>
  </sheetViews>
  <sheetFormatPr defaultRowHeight="14.4" x14ac:dyDescent="0.3"/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4">
        <v>-1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3">
      <c r="A3" s="4">
        <v>500</v>
      </c>
      <c r="B3" s="4">
        <v>10</v>
      </c>
      <c r="C3" s="4">
        <v>0.25</v>
      </c>
      <c r="D3" s="4" t="s">
        <v>21</v>
      </c>
      <c r="E3" s="4" t="s">
        <v>22</v>
      </c>
      <c r="F3" s="4" t="s">
        <v>23</v>
      </c>
      <c r="G3" s="4">
        <v>-4</v>
      </c>
      <c r="H3" s="4" t="s">
        <v>23</v>
      </c>
      <c r="I3" s="4">
        <v>-8</v>
      </c>
      <c r="J3" s="4">
        <v>-3</v>
      </c>
      <c r="K3" s="4">
        <v>-8</v>
      </c>
      <c r="L3" s="4">
        <v>-1</v>
      </c>
      <c r="M3" s="4">
        <v>0</v>
      </c>
      <c r="N3" s="4">
        <v>1</v>
      </c>
    </row>
    <row r="4" spans="1:14" x14ac:dyDescent="0.3">
      <c r="A4" s="4">
        <v>500</v>
      </c>
      <c r="B4" s="4">
        <v>10</v>
      </c>
      <c r="C4" s="4">
        <v>0.25</v>
      </c>
      <c r="D4" s="4" t="s">
        <v>21</v>
      </c>
      <c r="E4" s="4" t="s">
        <v>24</v>
      </c>
      <c r="F4" s="4" t="s">
        <v>23</v>
      </c>
      <c r="G4" s="4">
        <v>-6</v>
      </c>
      <c r="H4" s="4" t="s">
        <v>23</v>
      </c>
      <c r="I4" s="4">
        <v>-13</v>
      </c>
      <c r="J4" s="4">
        <v>-2</v>
      </c>
      <c r="K4" s="4">
        <v>-13</v>
      </c>
      <c r="L4" s="4">
        <v>-3</v>
      </c>
      <c r="M4" s="4">
        <v>-3</v>
      </c>
      <c r="N4" s="4">
        <v>0</v>
      </c>
    </row>
    <row r="5" spans="1:14" x14ac:dyDescent="0.3">
      <c r="A5" s="4">
        <v>500</v>
      </c>
      <c r="B5" s="4">
        <v>10</v>
      </c>
      <c r="C5" s="4">
        <v>0.25</v>
      </c>
      <c r="D5" s="4" t="s">
        <v>21</v>
      </c>
      <c r="E5" s="4" t="s">
        <v>25</v>
      </c>
      <c r="F5" s="4" t="s">
        <v>23</v>
      </c>
      <c r="G5" s="4">
        <v>-4</v>
      </c>
      <c r="H5" s="4" t="s">
        <v>23</v>
      </c>
      <c r="I5" s="4">
        <v>-8</v>
      </c>
      <c r="J5" s="4">
        <v>-4</v>
      </c>
      <c r="K5" s="4">
        <v>-8</v>
      </c>
      <c r="L5" s="4">
        <v>-2</v>
      </c>
      <c r="M5" s="4">
        <v>-1</v>
      </c>
      <c r="N5" s="4">
        <v>1</v>
      </c>
    </row>
    <row r="6" spans="1:14" x14ac:dyDescent="0.3">
      <c r="A6" s="4">
        <v>500</v>
      </c>
      <c r="B6" s="4">
        <v>10</v>
      </c>
      <c r="C6" s="4">
        <v>0.25</v>
      </c>
      <c r="D6" s="4" t="s">
        <v>21</v>
      </c>
      <c r="E6" s="4" t="s">
        <v>26</v>
      </c>
      <c r="F6" s="4" t="s">
        <v>23</v>
      </c>
      <c r="G6" s="4">
        <v>-1</v>
      </c>
      <c r="H6" s="4" t="s">
        <v>23</v>
      </c>
      <c r="I6" s="4">
        <v>-11</v>
      </c>
      <c r="J6" s="4">
        <v>-1</v>
      </c>
      <c r="K6" s="4">
        <v>-11</v>
      </c>
      <c r="L6" s="4">
        <v>-4</v>
      </c>
      <c r="M6" s="4">
        <v>-4</v>
      </c>
      <c r="N6" s="4">
        <v>0</v>
      </c>
    </row>
    <row r="7" spans="1:14" x14ac:dyDescent="0.3">
      <c r="A7" s="4">
        <v>500</v>
      </c>
      <c r="B7" s="4">
        <v>10</v>
      </c>
      <c r="C7" s="4">
        <v>0.25</v>
      </c>
      <c r="D7" s="4" t="s">
        <v>21</v>
      </c>
      <c r="E7" s="4" t="s">
        <v>27</v>
      </c>
      <c r="F7" s="4" t="s">
        <v>23</v>
      </c>
      <c r="G7" s="4">
        <v>-1</v>
      </c>
      <c r="H7" s="4" t="s">
        <v>23</v>
      </c>
      <c r="I7" s="4">
        <v>-13</v>
      </c>
      <c r="J7" s="4">
        <v>-1</v>
      </c>
      <c r="K7" s="4">
        <v>-13</v>
      </c>
      <c r="L7" s="4">
        <v>-1</v>
      </c>
      <c r="M7" s="4">
        <v>-1</v>
      </c>
      <c r="N7" s="4">
        <v>0</v>
      </c>
    </row>
    <row r="8" spans="1:14" x14ac:dyDescent="0.3">
      <c r="A8" s="4">
        <v>500</v>
      </c>
      <c r="B8" s="4">
        <v>10</v>
      </c>
      <c r="C8" s="4">
        <v>0.25</v>
      </c>
      <c r="D8" s="4" t="s">
        <v>21</v>
      </c>
      <c r="E8" s="4" t="s">
        <v>28</v>
      </c>
      <c r="F8" s="4" t="s">
        <v>23</v>
      </c>
      <c r="G8" s="4">
        <v>-1</v>
      </c>
      <c r="H8" s="4" t="s">
        <v>23</v>
      </c>
      <c r="I8" s="4">
        <v>-8</v>
      </c>
      <c r="J8" s="4">
        <v>-1</v>
      </c>
      <c r="K8" s="4">
        <v>-8</v>
      </c>
      <c r="L8" s="4">
        <v>-3</v>
      </c>
      <c r="M8" s="4">
        <v>-3</v>
      </c>
      <c r="N8" s="4">
        <v>0</v>
      </c>
    </row>
    <row r="9" spans="1:14" x14ac:dyDescent="0.3">
      <c r="A9" s="4">
        <v>500</v>
      </c>
      <c r="B9" s="4">
        <v>10</v>
      </c>
      <c r="C9" s="4">
        <v>0.25</v>
      </c>
      <c r="D9" s="4" t="s">
        <v>21</v>
      </c>
      <c r="E9" s="4" t="s">
        <v>29</v>
      </c>
      <c r="F9" s="4" t="s">
        <v>23</v>
      </c>
      <c r="G9" s="4">
        <v>-3</v>
      </c>
      <c r="H9" s="4" t="s">
        <v>23</v>
      </c>
      <c r="I9" s="4">
        <v>-8</v>
      </c>
      <c r="J9" s="4">
        <v>-2</v>
      </c>
      <c r="K9" s="4">
        <v>-8</v>
      </c>
      <c r="L9" s="4">
        <v>-1</v>
      </c>
      <c r="M9" s="4">
        <v>-3</v>
      </c>
      <c r="N9" s="4">
        <v>0</v>
      </c>
    </row>
    <row r="10" spans="1:14" x14ac:dyDescent="0.3">
      <c r="A10" s="4">
        <v>500</v>
      </c>
      <c r="B10" s="4">
        <v>10</v>
      </c>
      <c r="C10" s="4">
        <v>0.25</v>
      </c>
      <c r="D10" s="4" t="s">
        <v>21</v>
      </c>
      <c r="E10" s="4" t="s">
        <v>30</v>
      </c>
      <c r="F10" s="4" t="s">
        <v>23</v>
      </c>
      <c r="G10" s="4">
        <v>-2</v>
      </c>
      <c r="H10" s="4" t="s">
        <v>23</v>
      </c>
      <c r="I10" s="4">
        <v>-8</v>
      </c>
      <c r="J10" s="4">
        <v>0</v>
      </c>
      <c r="K10" s="4">
        <v>-8</v>
      </c>
      <c r="L10" s="4">
        <v>-3</v>
      </c>
      <c r="M10" s="4">
        <v>-4</v>
      </c>
      <c r="N10" s="4">
        <v>0</v>
      </c>
    </row>
    <row r="11" spans="1:14" x14ac:dyDescent="0.3">
      <c r="A11" s="4">
        <v>500</v>
      </c>
      <c r="B11" s="4">
        <v>10</v>
      </c>
      <c r="C11" s="4">
        <v>0.25</v>
      </c>
      <c r="D11" s="4" t="s">
        <v>21</v>
      </c>
      <c r="E11" s="4" t="s">
        <v>31</v>
      </c>
      <c r="F11" s="4" t="s">
        <v>23</v>
      </c>
      <c r="G11" s="4">
        <v>-1</v>
      </c>
      <c r="H11" s="4" t="s">
        <v>23</v>
      </c>
      <c r="I11" s="4">
        <v>-8</v>
      </c>
      <c r="J11" s="4">
        <v>-2</v>
      </c>
      <c r="K11" s="4">
        <v>-8</v>
      </c>
      <c r="L11" s="4">
        <v>-5</v>
      </c>
      <c r="M11" s="4">
        <v>-4</v>
      </c>
      <c r="N11" s="4">
        <v>0</v>
      </c>
    </row>
    <row r="12" spans="1:14" x14ac:dyDescent="0.3">
      <c r="A12" s="4">
        <v>500</v>
      </c>
      <c r="B12" s="4">
        <v>10</v>
      </c>
      <c r="C12" s="4">
        <v>0.25</v>
      </c>
      <c r="D12" s="4" t="s">
        <v>21</v>
      </c>
      <c r="E12" s="4" t="s">
        <v>32</v>
      </c>
      <c r="F12" s="4" t="s">
        <v>23</v>
      </c>
      <c r="G12" s="4">
        <v>-3</v>
      </c>
      <c r="H12" s="4" t="s">
        <v>23</v>
      </c>
      <c r="I12" s="4">
        <v>-9</v>
      </c>
      <c r="J12" s="4">
        <v>-2</v>
      </c>
      <c r="K12" s="4">
        <v>-9</v>
      </c>
      <c r="L12" s="4">
        <v>0</v>
      </c>
      <c r="M12" s="4">
        <v>-1</v>
      </c>
      <c r="N12" s="4">
        <v>0</v>
      </c>
    </row>
    <row r="13" spans="1:14" x14ac:dyDescent="0.3">
      <c r="A13" s="4">
        <v>500</v>
      </c>
      <c r="B13" s="4">
        <v>10</v>
      </c>
      <c r="C13" s="4">
        <v>0.25</v>
      </c>
      <c r="D13" s="4" t="s">
        <v>21</v>
      </c>
      <c r="E13" s="4" t="s">
        <v>33</v>
      </c>
      <c r="F13" s="4" t="s">
        <v>23</v>
      </c>
      <c r="G13" s="4">
        <v>-1</v>
      </c>
      <c r="H13" s="4" t="s">
        <v>23</v>
      </c>
      <c r="I13" s="4">
        <v>-10</v>
      </c>
      <c r="J13" s="4">
        <v>0</v>
      </c>
      <c r="K13" s="4">
        <v>-10</v>
      </c>
      <c r="L13" s="4">
        <v>-5</v>
      </c>
      <c r="M13" s="4">
        <v>-7</v>
      </c>
      <c r="N13" s="4">
        <v>0</v>
      </c>
    </row>
    <row r="14" spans="1:14" x14ac:dyDescent="0.3">
      <c r="A14" s="4">
        <v>500</v>
      </c>
      <c r="B14" s="4">
        <v>10</v>
      </c>
      <c r="C14" s="4">
        <v>0.25</v>
      </c>
      <c r="D14" s="4" t="s">
        <v>21</v>
      </c>
      <c r="E14" s="4" t="s">
        <v>34</v>
      </c>
      <c r="F14" s="4" t="s">
        <v>23</v>
      </c>
      <c r="G14" s="4">
        <v>-1</v>
      </c>
      <c r="H14" s="4" t="s">
        <v>23</v>
      </c>
      <c r="I14" s="4">
        <v>-13</v>
      </c>
      <c r="J14" s="4">
        <v>-1</v>
      </c>
      <c r="K14" s="4">
        <v>-13</v>
      </c>
      <c r="L14" s="4">
        <v>-1</v>
      </c>
      <c r="M14" s="4">
        <v>0</v>
      </c>
      <c r="N14" s="4">
        <v>0</v>
      </c>
    </row>
    <row r="15" spans="1:14" x14ac:dyDescent="0.3">
      <c r="A15" s="4">
        <v>500</v>
      </c>
      <c r="B15" s="4">
        <v>10</v>
      </c>
      <c r="C15" s="4">
        <v>0.25</v>
      </c>
      <c r="D15" s="4" t="s">
        <v>21</v>
      </c>
      <c r="E15" s="4" t="s">
        <v>35</v>
      </c>
      <c r="F15" s="4" t="s">
        <v>23</v>
      </c>
      <c r="G15" s="4">
        <v>-3</v>
      </c>
      <c r="H15" s="4" t="s">
        <v>23</v>
      </c>
      <c r="I15" s="4">
        <v>-7</v>
      </c>
      <c r="J15" s="4">
        <v>-3</v>
      </c>
      <c r="K15" s="4">
        <v>-7</v>
      </c>
      <c r="L15" s="4">
        <v>-1</v>
      </c>
      <c r="M15" s="4">
        <v>-3</v>
      </c>
      <c r="N15" s="4">
        <v>0</v>
      </c>
    </row>
    <row r="16" spans="1:14" x14ac:dyDescent="0.3">
      <c r="A16" s="4">
        <v>500</v>
      </c>
      <c r="B16" s="4">
        <v>10</v>
      </c>
      <c r="C16" s="4">
        <v>0.25</v>
      </c>
      <c r="D16" s="4" t="s">
        <v>21</v>
      </c>
      <c r="E16" s="4" t="s">
        <v>36</v>
      </c>
      <c r="F16" s="4" t="s">
        <v>23</v>
      </c>
      <c r="G16" s="4">
        <v>-3</v>
      </c>
      <c r="H16" s="4" t="s">
        <v>23</v>
      </c>
      <c r="I16" s="4">
        <v>-7</v>
      </c>
      <c r="J16" s="4">
        <v>-2</v>
      </c>
      <c r="K16" s="4">
        <v>-7</v>
      </c>
      <c r="L16" s="4">
        <v>-3</v>
      </c>
      <c r="M16" s="4">
        <v>-2</v>
      </c>
      <c r="N16" s="4">
        <v>0</v>
      </c>
    </row>
    <row r="17" spans="1:14" x14ac:dyDescent="0.3">
      <c r="A17" s="4">
        <v>500</v>
      </c>
      <c r="B17" s="4">
        <v>10</v>
      </c>
      <c r="C17" s="4">
        <v>0.25</v>
      </c>
      <c r="D17" s="4" t="s">
        <v>21</v>
      </c>
      <c r="E17" s="4" t="s">
        <v>37</v>
      </c>
      <c r="F17" s="4" t="s">
        <v>23</v>
      </c>
      <c r="G17" s="4">
        <v>-5</v>
      </c>
      <c r="H17" s="4" t="s">
        <v>23</v>
      </c>
      <c r="I17" s="4">
        <v>-9</v>
      </c>
      <c r="J17" s="4">
        <v>-5</v>
      </c>
      <c r="K17" s="4">
        <v>-9</v>
      </c>
      <c r="L17" s="4">
        <v>-1</v>
      </c>
      <c r="M17" s="4">
        <v>-3</v>
      </c>
      <c r="N17" s="4">
        <v>0</v>
      </c>
    </row>
    <row r="18" spans="1:14" x14ac:dyDescent="0.3">
      <c r="A18" s="4">
        <v>500</v>
      </c>
      <c r="B18" s="4">
        <v>10</v>
      </c>
      <c r="C18" s="4">
        <v>0.25</v>
      </c>
      <c r="D18" s="4" t="s">
        <v>21</v>
      </c>
      <c r="E18" s="4" t="s">
        <v>38</v>
      </c>
      <c r="F18" s="4" t="s">
        <v>23</v>
      </c>
      <c r="G18" s="4">
        <v>-5</v>
      </c>
      <c r="H18" s="4" t="s">
        <v>23</v>
      </c>
      <c r="I18" s="4">
        <v>-11</v>
      </c>
      <c r="J18" s="4">
        <v>-2</v>
      </c>
      <c r="K18" s="4">
        <v>-11</v>
      </c>
      <c r="L18" s="4">
        <v>-3</v>
      </c>
      <c r="M18" s="4">
        <v>-2</v>
      </c>
      <c r="N18" s="4">
        <v>0</v>
      </c>
    </row>
    <row r="19" spans="1:14" x14ac:dyDescent="0.3">
      <c r="A19" s="4">
        <v>500</v>
      </c>
      <c r="B19" s="4">
        <v>10</v>
      </c>
      <c r="C19" s="4">
        <v>0.25</v>
      </c>
      <c r="D19" s="4" t="s">
        <v>21</v>
      </c>
      <c r="E19" s="4" t="s">
        <v>39</v>
      </c>
      <c r="F19" s="4" t="s">
        <v>23</v>
      </c>
      <c r="G19" s="4">
        <v>-2</v>
      </c>
      <c r="H19" s="4" t="s">
        <v>23</v>
      </c>
      <c r="I19" s="4">
        <v>-19</v>
      </c>
      <c r="J19" s="4">
        <v>-1</v>
      </c>
      <c r="K19" s="4">
        <v>-19</v>
      </c>
      <c r="L19" s="4">
        <v>-3</v>
      </c>
      <c r="M19" s="4">
        <v>0</v>
      </c>
      <c r="N19" s="4">
        <v>0</v>
      </c>
    </row>
    <row r="20" spans="1:14" x14ac:dyDescent="0.3">
      <c r="A20" s="4">
        <v>500</v>
      </c>
      <c r="B20" s="4">
        <v>10</v>
      </c>
      <c r="C20" s="4">
        <v>0.25</v>
      </c>
      <c r="D20" s="4" t="s">
        <v>21</v>
      </c>
      <c r="E20" s="4" t="s">
        <v>40</v>
      </c>
      <c r="F20" s="4" t="s">
        <v>23</v>
      </c>
      <c r="G20" s="4">
        <v>-4</v>
      </c>
      <c r="H20" s="4" t="s">
        <v>23</v>
      </c>
      <c r="I20" s="4">
        <v>-4</v>
      </c>
      <c r="J20" s="4">
        <v>-1</v>
      </c>
      <c r="K20" s="4">
        <v>-4</v>
      </c>
      <c r="L20" s="4">
        <v>-1</v>
      </c>
      <c r="M20" s="4">
        <v>-3</v>
      </c>
      <c r="N20" s="4">
        <v>0</v>
      </c>
    </row>
    <row r="21" spans="1:14" x14ac:dyDescent="0.3">
      <c r="A21" s="4">
        <v>500</v>
      </c>
      <c r="B21" s="4">
        <v>10</v>
      </c>
      <c r="C21" s="4">
        <v>0.25</v>
      </c>
      <c r="D21" s="4" t="s">
        <v>21</v>
      </c>
      <c r="E21" s="4" t="s">
        <v>41</v>
      </c>
      <c r="F21" s="4" t="s">
        <v>23</v>
      </c>
      <c r="G21" s="4">
        <v>-2</v>
      </c>
      <c r="H21" s="4" t="s">
        <v>23</v>
      </c>
      <c r="I21" s="4">
        <v>-7</v>
      </c>
      <c r="J21" s="4">
        <v>-3</v>
      </c>
      <c r="K21" s="4">
        <v>-7</v>
      </c>
      <c r="L21" s="4">
        <v>-1</v>
      </c>
      <c r="M21" s="4">
        <v>-3</v>
      </c>
      <c r="N21" s="4">
        <v>0</v>
      </c>
    </row>
    <row r="22" spans="1:14" x14ac:dyDescent="0.3">
      <c r="A22" s="4">
        <v>500</v>
      </c>
      <c r="B22" s="4">
        <v>10</v>
      </c>
      <c r="C22" s="4">
        <v>0.25</v>
      </c>
      <c r="D22" s="4" t="s">
        <v>21</v>
      </c>
      <c r="E22" s="4" t="s">
        <v>42</v>
      </c>
      <c r="F22" s="4" t="s">
        <v>23</v>
      </c>
      <c r="G22" s="4">
        <v>-5</v>
      </c>
      <c r="H22" s="4" t="s">
        <v>23</v>
      </c>
      <c r="I22" s="4">
        <v>-6</v>
      </c>
      <c r="J22" s="4">
        <v>-4</v>
      </c>
      <c r="K22" s="4">
        <v>-6</v>
      </c>
      <c r="L22" s="4">
        <v>0</v>
      </c>
      <c r="M22" s="4">
        <v>0</v>
      </c>
      <c r="N22" s="4">
        <v>1</v>
      </c>
    </row>
    <row r="23" spans="1:14" x14ac:dyDescent="0.3">
      <c r="A23" s="4">
        <v>500</v>
      </c>
      <c r="B23" s="4">
        <v>10</v>
      </c>
      <c r="C23" s="4">
        <v>0.25</v>
      </c>
      <c r="D23" s="4" t="s">
        <v>21</v>
      </c>
      <c r="E23" s="4" t="s">
        <v>43</v>
      </c>
      <c r="F23" s="4" t="s">
        <v>23</v>
      </c>
      <c r="G23" s="4">
        <v>-6</v>
      </c>
      <c r="H23" s="4" t="s">
        <v>23</v>
      </c>
      <c r="I23" s="4">
        <v>-8</v>
      </c>
      <c r="J23" s="4">
        <v>-6</v>
      </c>
      <c r="K23" s="4">
        <v>-8</v>
      </c>
      <c r="L23" s="4">
        <v>-1</v>
      </c>
      <c r="M23" s="4">
        <v>-2</v>
      </c>
      <c r="N23" s="4">
        <v>0</v>
      </c>
    </row>
    <row r="24" spans="1:14" x14ac:dyDescent="0.3">
      <c r="A24" s="4">
        <v>500</v>
      </c>
      <c r="B24" s="4">
        <v>10</v>
      </c>
      <c r="C24" s="4">
        <v>0.25</v>
      </c>
      <c r="D24" s="4" t="s">
        <v>21</v>
      </c>
      <c r="E24" s="4" t="s">
        <v>44</v>
      </c>
      <c r="F24" s="4" t="s">
        <v>23</v>
      </c>
      <c r="G24" s="4">
        <v>-1</v>
      </c>
      <c r="H24" s="4" t="s">
        <v>23</v>
      </c>
      <c r="I24" s="4">
        <v>-10</v>
      </c>
      <c r="J24" s="4">
        <v>0</v>
      </c>
      <c r="K24" s="4">
        <v>-10</v>
      </c>
      <c r="L24" s="4">
        <v>-4</v>
      </c>
      <c r="M24" s="4">
        <v>-6</v>
      </c>
      <c r="N24" s="4">
        <v>0</v>
      </c>
    </row>
    <row r="25" spans="1:14" x14ac:dyDescent="0.3">
      <c r="A25" s="4">
        <v>500</v>
      </c>
      <c r="B25" s="4">
        <v>10</v>
      </c>
      <c r="C25" s="4">
        <v>0.25</v>
      </c>
      <c r="D25" s="4" t="s">
        <v>21</v>
      </c>
      <c r="E25" s="4" t="s">
        <v>45</v>
      </c>
      <c r="F25" s="4" t="s">
        <v>23</v>
      </c>
      <c r="G25" s="4">
        <v>-2</v>
      </c>
      <c r="H25" s="4" t="s">
        <v>23</v>
      </c>
      <c r="I25" s="4">
        <v>-9</v>
      </c>
      <c r="J25" s="4">
        <v>-1</v>
      </c>
      <c r="K25" s="4">
        <v>-9</v>
      </c>
      <c r="L25" s="4">
        <v>-4</v>
      </c>
      <c r="M25" s="4">
        <v>-5</v>
      </c>
      <c r="N25" s="4">
        <v>0</v>
      </c>
    </row>
    <row r="26" spans="1:14" x14ac:dyDescent="0.3">
      <c r="A26" s="4">
        <v>500</v>
      </c>
      <c r="B26" s="4">
        <v>10</v>
      </c>
      <c r="C26" s="4">
        <v>0.25</v>
      </c>
      <c r="D26" s="4" t="s">
        <v>21</v>
      </c>
      <c r="E26" s="4" t="s">
        <v>46</v>
      </c>
      <c r="F26" s="4" t="s">
        <v>23</v>
      </c>
      <c r="G26" s="4">
        <v>-3</v>
      </c>
      <c r="H26" s="4" t="s">
        <v>23</v>
      </c>
      <c r="I26" s="4">
        <v>-6</v>
      </c>
      <c r="J26" s="4">
        <v>-2</v>
      </c>
      <c r="K26" s="4">
        <v>-6</v>
      </c>
      <c r="L26" s="4">
        <v>-2</v>
      </c>
      <c r="M26" s="4">
        <v>-2</v>
      </c>
      <c r="N26" s="4">
        <v>0</v>
      </c>
    </row>
    <row r="27" spans="1:14" x14ac:dyDescent="0.3">
      <c r="A27" s="4">
        <v>500</v>
      </c>
      <c r="B27" s="4">
        <v>10</v>
      </c>
      <c r="C27" s="4">
        <v>0.25</v>
      </c>
      <c r="D27" s="4" t="s">
        <v>21</v>
      </c>
      <c r="E27" s="4" t="s">
        <v>47</v>
      </c>
      <c r="F27" s="4" t="s">
        <v>23</v>
      </c>
      <c r="G27" s="4">
        <v>-2</v>
      </c>
      <c r="H27" s="4" t="s">
        <v>23</v>
      </c>
      <c r="I27" s="4">
        <v>-11</v>
      </c>
      <c r="J27" s="4">
        <v>-2</v>
      </c>
      <c r="K27" s="4">
        <v>-11</v>
      </c>
      <c r="L27" s="4">
        <v>0</v>
      </c>
      <c r="M27" s="4">
        <v>0</v>
      </c>
      <c r="N27" s="4">
        <v>0</v>
      </c>
    </row>
    <row r="28" spans="1:14" x14ac:dyDescent="0.3">
      <c r="A28" s="4">
        <v>500</v>
      </c>
      <c r="B28" s="4">
        <v>20</v>
      </c>
      <c r="C28" s="4">
        <v>0.25</v>
      </c>
      <c r="D28" s="4" t="s">
        <v>21</v>
      </c>
      <c r="E28" s="4" t="s">
        <v>22</v>
      </c>
      <c r="F28" s="4" t="s">
        <v>23</v>
      </c>
      <c r="G28" s="4">
        <v>-4</v>
      </c>
      <c r="H28" s="4" t="s">
        <v>23</v>
      </c>
      <c r="I28" s="4">
        <v>-8</v>
      </c>
      <c r="J28" s="4">
        <v>-3</v>
      </c>
      <c r="K28" s="4">
        <v>-8</v>
      </c>
      <c r="L28" s="4">
        <v>0</v>
      </c>
      <c r="M28" s="4">
        <v>0</v>
      </c>
      <c r="N28" s="4">
        <v>1</v>
      </c>
    </row>
    <row r="29" spans="1:14" x14ac:dyDescent="0.3">
      <c r="A29" s="4">
        <v>500</v>
      </c>
      <c r="B29" s="4">
        <v>20</v>
      </c>
      <c r="C29" s="4">
        <v>0.25</v>
      </c>
      <c r="D29" s="4" t="s">
        <v>21</v>
      </c>
      <c r="E29" s="4" t="s">
        <v>24</v>
      </c>
      <c r="F29" s="4" t="s">
        <v>23</v>
      </c>
      <c r="G29" s="4">
        <v>-6</v>
      </c>
      <c r="H29" s="4" t="s">
        <v>23</v>
      </c>
      <c r="I29" s="4">
        <v>-17</v>
      </c>
      <c r="J29" s="4">
        <v>-2</v>
      </c>
      <c r="K29" s="4">
        <v>-17</v>
      </c>
      <c r="L29" s="4">
        <v>-5</v>
      </c>
      <c r="M29" s="4">
        <v>-6</v>
      </c>
      <c r="N29" s="4">
        <v>0</v>
      </c>
    </row>
    <row r="30" spans="1:14" x14ac:dyDescent="0.3">
      <c r="A30" s="4">
        <v>500</v>
      </c>
      <c r="B30" s="4">
        <v>20</v>
      </c>
      <c r="C30" s="4">
        <v>0.25</v>
      </c>
      <c r="D30" s="4" t="s">
        <v>21</v>
      </c>
      <c r="E30" s="4" t="s">
        <v>25</v>
      </c>
      <c r="F30" s="4" t="s">
        <v>23</v>
      </c>
      <c r="G30" s="4">
        <v>-4</v>
      </c>
      <c r="H30" s="4" t="s">
        <v>23</v>
      </c>
      <c r="I30" s="4">
        <v>-9</v>
      </c>
      <c r="J30" s="4">
        <v>-4</v>
      </c>
      <c r="K30" s="4">
        <v>-9</v>
      </c>
      <c r="L30" s="4">
        <v>-4</v>
      </c>
      <c r="M30" s="4">
        <v>-1</v>
      </c>
      <c r="N30" s="4">
        <v>1</v>
      </c>
    </row>
    <row r="31" spans="1:14" x14ac:dyDescent="0.3">
      <c r="A31" s="4">
        <v>500</v>
      </c>
      <c r="B31" s="4">
        <v>20</v>
      </c>
      <c r="C31" s="4">
        <v>0.25</v>
      </c>
      <c r="D31" s="4" t="s">
        <v>21</v>
      </c>
      <c r="E31" s="4" t="s">
        <v>26</v>
      </c>
      <c r="F31" s="4" t="s">
        <v>23</v>
      </c>
      <c r="G31" s="4">
        <v>-1</v>
      </c>
      <c r="H31" s="4" t="s">
        <v>23</v>
      </c>
      <c r="I31" s="4">
        <v>-18</v>
      </c>
      <c r="J31" s="4">
        <v>-1</v>
      </c>
      <c r="K31" s="4">
        <v>-18</v>
      </c>
      <c r="L31" s="4">
        <v>-7</v>
      </c>
      <c r="M31" s="4">
        <v>-8</v>
      </c>
      <c r="N31" s="4">
        <v>0</v>
      </c>
    </row>
    <row r="32" spans="1:14" x14ac:dyDescent="0.3">
      <c r="A32" s="4">
        <v>500</v>
      </c>
      <c r="B32" s="4">
        <v>20</v>
      </c>
      <c r="C32" s="4">
        <v>0.25</v>
      </c>
      <c r="D32" s="4" t="s">
        <v>21</v>
      </c>
      <c r="E32" s="4" t="s">
        <v>27</v>
      </c>
      <c r="F32" s="4" t="s">
        <v>23</v>
      </c>
      <c r="G32" s="4">
        <v>-1</v>
      </c>
      <c r="H32" s="4" t="s">
        <v>23</v>
      </c>
      <c r="I32" s="4">
        <v>-12</v>
      </c>
      <c r="J32" s="4">
        <v>-1</v>
      </c>
      <c r="K32" s="4">
        <v>-12</v>
      </c>
      <c r="L32" s="4">
        <v>-5</v>
      </c>
      <c r="M32" s="4">
        <v>-5</v>
      </c>
      <c r="N32" s="4">
        <v>0</v>
      </c>
    </row>
    <row r="33" spans="1:14" x14ac:dyDescent="0.3">
      <c r="A33" s="4">
        <v>500</v>
      </c>
      <c r="B33" s="4">
        <v>20</v>
      </c>
      <c r="C33" s="4">
        <v>0.25</v>
      </c>
      <c r="D33" s="4" t="s">
        <v>21</v>
      </c>
      <c r="E33" s="4" t="s">
        <v>28</v>
      </c>
      <c r="F33" s="4" t="s">
        <v>23</v>
      </c>
      <c r="G33" s="4">
        <v>-1</v>
      </c>
      <c r="H33" s="4" t="s">
        <v>23</v>
      </c>
      <c r="I33" s="4">
        <v>-14</v>
      </c>
      <c r="J33" s="4">
        <v>-1</v>
      </c>
      <c r="K33" s="4">
        <v>-14</v>
      </c>
      <c r="L33" s="4">
        <v>-8</v>
      </c>
      <c r="M33" s="4">
        <v>-7</v>
      </c>
      <c r="N33" s="4">
        <v>0</v>
      </c>
    </row>
    <row r="34" spans="1:14" x14ac:dyDescent="0.3">
      <c r="A34" s="4">
        <v>500</v>
      </c>
      <c r="B34" s="4">
        <v>20</v>
      </c>
      <c r="C34" s="4">
        <v>0.25</v>
      </c>
      <c r="D34" s="4" t="s">
        <v>21</v>
      </c>
      <c r="E34" s="4" t="s">
        <v>29</v>
      </c>
      <c r="F34" s="4" t="s">
        <v>23</v>
      </c>
      <c r="G34" s="4">
        <v>-3</v>
      </c>
      <c r="H34" s="4" t="s">
        <v>23</v>
      </c>
      <c r="I34" s="4">
        <v>-14</v>
      </c>
      <c r="J34" s="4">
        <v>-2</v>
      </c>
      <c r="K34" s="4">
        <v>-14</v>
      </c>
      <c r="L34" s="4">
        <v>-2</v>
      </c>
      <c r="M34" s="4">
        <v>-3</v>
      </c>
      <c r="N34" s="4">
        <v>0</v>
      </c>
    </row>
    <row r="35" spans="1:14" x14ac:dyDescent="0.3">
      <c r="A35" s="4">
        <v>500</v>
      </c>
      <c r="B35" s="4">
        <v>20</v>
      </c>
      <c r="C35" s="4">
        <v>0.25</v>
      </c>
      <c r="D35" s="4" t="s">
        <v>21</v>
      </c>
      <c r="E35" s="4" t="s">
        <v>30</v>
      </c>
      <c r="F35" s="4" t="s">
        <v>23</v>
      </c>
      <c r="G35" s="4">
        <v>-2</v>
      </c>
      <c r="H35" s="4" t="s">
        <v>23</v>
      </c>
      <c r="I35" s="4">
        <v>-11</v>
      </c>
      <c r="J35" s="4">
        <v>0</v>
      </c>
      <c r="K35" s="4">
        <v>-11</v>
      </c>
      <c r="L35" s="4">
        <v>-5</v>
      </c>
      <c r="M35" s="4">
        <v>-4</v>
      </c>
      <c r="N35" s="4">
        <v>0</v>
      </c>
    </row>
    <row r="36" spans="1:14" x14ac:dyDescent="0.3">
      <c r="A36" s="4">
        <v>500</v>
      </c>
      <c r="B36" s="4">
        <v>20</v>
      </c>
      <c r="C36" s="4">
        <v>0.25</v>
      </c>
      <c r="D36" s="4" t="s">
        <v>21</v>
      </c>
      <c r="E36" s="4" t="s">
        <v>31</v>
      </c>
      <c r="F36" s="4" t="s">
        <v>23</v>
      </c>
      <c r="G36" s="4">
        <v>-1</v>
      </c>
      <c r="H36" s="4" t="s">
        <v>23</v>
      </c>
      <c r="I36" s="4">
        <v>-12</v>
      </c>
      <c r="J36" s="4">
        <v>-2</v>
      </c>
      <c r="K36" s="4">
        <v>-12</v>
      </c>
      <c r="L36" s="4">
        <v>-7</v>
      </c>
      <c r="M36" s="4">
        <v>-9</v>
      </c>
      <c r="N36" s="4">
        <v>0</v>
      </c>
    </row>
    <row r="37" spans="1:14" x14ac:dyDescent="0.3">
      <c r="A37" s="4">
        <v>500</v>
      </c>
      <c r="B37" s="4">
        <v>20</v>
      </c>
      <c r="C37" s="4">
        <v>0.25</v>
      </c>
      <c r="D37" s="4" t="s">
        <v>21</v>
      </c>
      <c r="E37" s="4" t="s">
        <v>32</v>
      </c>
      <c r="F37" s="4" t="s">
        <v>23</v>
      </c>
      <c r="G37" s="4">
        <v>-3</v>
      </c>
      <c r="H37" s="4" t="s">
        <v>23</v>
      </c>
      <c r="I37" s="4">
        <v>-11</v>
      </c>
      <c r="J37" s="4">
        <v>-2</v>
      </c>
      <c r="K37" s="4">
        <v>-11</v>
      </c>
      <c r="L37" s="4">
        <v>-2</v>
      </c>
      <c r="M37" s="4">
        <v>-1</v>
      </c>
      <c r="N37" s="4">
        <v>0</v>
      </c>
    </row>
    <row r="38" spans="1:14" x14ac:dyDescent="0.3">
      <c r="A38" s="4">
        <v>500</v>
      </c>
      <c r="B38" s="4">
        <v>20</v>
      </c>
      <c r="C38" s="4">
        <v>0.25</v>
      </c>
      <c r="D38" s="4" t="s">
        <v>21</v>
      </c>
      <c r="E38" s="4" t="s">
        <v>33</v>
      </c>
      <c r="F38" s="4" t="s">
        <v>23</v>
      </c>
      <c r="G38" s="4">
        <v>-1</v>
      </c>
      <c r="H38" s="4" t="s">
        <v>23</v>
      </c>
      <c r="I38" s="4">
        <v>-17</v>
      </c>
      <c r="J38" s="4">
        <v>0</v>
      </c>
      <c r="K38" s="4">
        <v>-17</v>
      </c>
      <c r="L38" s="4">
        <v>-11</v>
      </c>
      <c r="M38" s="4">
        <v>-11</v>
      </c>
      <c r="N38" s="4">
        <v>0</v>
      </c>
    </row>
    <row r="39" spans="1:14" x14ac:dyDescent="0.3">
      <c r="A39" s="4">
        <v>500</v>
      </c>
      <c r="B39" s="4">
        <v>20</v>
      </c>
      <c r="C39" s="4">
        <v>0.25</v>
      </c>
      <c r="D39" s="4" t="s">
        <v>21</v>
      </c>
      <c r="E39" s="4" t="s">
        <v>34</v>
      </c>
      <c r="F39" s="4" t="s">
        <v>23</v>
      </c>
      <c r="G39" s="4">
        <v>-1</v>
      </c>
      <c r="H39" s="4" t="s">
        <v>23</v>
      </c>
      <c r="I39" s="4">
        <v>-20</v>
      </c>
      <c r="J39" s="4">
        <v>-1</v>
      </c>
      <c r="K39" s="4">
        <v>-20</v>
      </c>
      <c r="L39" s="4">
        <v>-2</v>
      </c>
      <c r="M39" s="4">
        <v>-3</v>
      </c>
      <c r="N39" s="4">
        <v>0</v>
      </c>
    </row>
    <row r="40" spans="1:14" x14ac:dyDescent="0.3">
      <c r="A40" s="4">
        <v>500</v>
      </c>
      <c r="B40" s="4">
        <v>20</v>
      </c>
      <c r="C40" s="4">
        <v>0.25</v>
      </c>
      <c r="D40" s="4" t="s">
        <v>21</v>
      </c>
      <c r="E40" s="4" t="s">
        <v>35</v>
      </c>
      <c r="F40" s="4" t="s">
        <v>23</v>
      </c>
      <c r="G40" s="4">
        <v>-3</v>
      </c>
      <c r="H40" s="4" t="s">
        <v>23</v>
      </c>
      <c r="I40" s="4">
        <v>-12</v>
      </c>
      <c r="J40" s="4">
        <v>-3</v>
      </c>
      <c r="K40" s="4">
        <v>-12</v>
      </c>
      <c r="L40" s="4">
        <v>-1</v>
      </c>
      <c r="M40" s="4">
        <v>-3</v>
      </c>
      <c r="N40" s="4">
        <v>0</v>
      </c>
    </row>
    <row r="41" spans="1:14" x14ac:dyDescent="0.3">
      <c r="A41" s="4">
        <v>500</v>
      </c>
      <c r="B41" s="4">
        <v>20</v>
      </c>
      <c r="C41" s="4">
        <v>0.25</v>
      </c>
      <c r="D41" s="4" t="s">
        <v>21</v>
      </c>
      <c r="E41" s="4" t="s">
        <v>36</v>
      </c>
      <c r="F41" s="4" t="s">
        <v>23</v>
      </c>
      <c r="G41" s="4">
        <v>-3</v>
      </c>
      <c r="H41" s="4" t="s">
        <v>23</v>
      </c>
      <c r="I41" s="4">
        <v>-10</v>
      </c>
      <c r="J41" s="4">
        <v>-2</v>
      </c>
      <c r="K41" s="4">
        <v>-10</v>
      </c>
      <c r="L41" s="4">
        <v>-7</v>
      </c>
      <c r="M41" s="4">
        <v>-7</v>
      </c>
      <c r="N41" s="4">
        <v>0</v>
      </c>
    </row>
    <row r="42" spans="1:14" x14ac:dyDescent="0.3">
      <c r="A42" s="4">
        <v>500</v>
      </c>
      <c r="B42" s="4">
        <v>20</v>
      </c>
      <c r="C42" s="4">
        <v>0.25</v>
      </c>
      <c r="D42" s="4" t="s">
        <v>21</v>
      </c>
      <c r="E42" s="4" t="s">
        <v>37</v>
      </c>
      <c r="F42" s="4" t="s">
        <v>23</v>
      </c>
      <c r="G42" s="4">
        <v>-5</v>
      </c>
      <c r="H42" s="4" t="s">
        <v>23</v>
      </c>
      <c r="I42" s="4">
        <v>-10</v>
      </c>
      <c r="J42" s="4">
        <v>-5</v>
      </c>
      <c r="K42" s="4">
        <v>-10</v>
      </c>
      <c r="L42" s="4">
        <v>-1</v>
      </c>
      <c r="M42" s="4">
        <v>-3</v>
      </c>
      <c r="N42" s="4">
        <v>0</v>
      </c>
    </row>
    <row r="43" spans="1:14" x14ac:dyDescent="0.3">
      <c r="A43" s="4">
        <v>500</v>
      </c>
      <c r="B43" s="4">
        <v>20</v>
      </c>
      <c r="C43" s="4">
        <v>0.25</v>
      </c>
      <c r="D43" s="4" t="s">
        <v>21</v>
      </c>
      <c r="E43" s="4" t="s">
        <v>38</v>
      </c>
      <c r="F43" s="4" t="s">
        <v>23</v>
      </c>
      <c r="G43" s="4">
        <v>-5</v>
      </c>
      <c r="H43" s="4" t="s">
        <v>23</v>
      </c>
      <c r="I43" s="4">
        <v>-12</v>
      </c>
      <c r="J43" s="4">
        <v>-2</v>
      </c>
      <c r="K43" s="4">
        <v>-12</v>
      </c>
      <c r="L43" s="4">
        <v>-3</v>
      </c>
      <c r="M43" s="4">
        <v>-3</v>
      </c>
      <c r="N43" s="4">
        <v>0</v>
      </c>
    </row>
    <row r="44" spans="1:14" x14ac:dyDescent="0.3">
      <c r="A44" s="4">
        <v>500</v>
      </c>
      <c r="B44" s="4">
        <v>20</v>
      </c>
      <c r="C44" s="4">
        <v>0.25</v>
      </c>
      <c r="D44" s="4" t="s">
        <v>21</v>
      </c>
      <c r="E44" s="4" t="s">
        <v>39</v>
      </c>
      <c r="F44" s="4" t="s">
        <v>23</v>
      </c>
      <c r="G44" s="4">
        <v>-2</v>
      </c>
      <c r="H44" s="4" t="s">
        <v>23</v>
      </c>
      <c r="I44" s="4">
        <v>-18</v>
      </c>
      <c r="J44" s="4">
        <v>-1</v>
      </c>
      <c r="K44" s="4">
        <v>-18</v>
      </c>
      <c r="L44" s="4">
        <v>-3</v>
      </c>
      <c r="M44" s="4">
        <v>-3</v>
      </c>
      <c r="N44" s="4">
        <v>0</v>
      </c>
    </row>
    <row r="45" spans="1:14" x14ac:dyDescent="0.3">
      <c r="A45" s="4">
        <v>500</v>
      </c>
      <c r="B45" s="4">
        <v>20</v>
      </c>
      <c r="C45" s="4">
        <v>0.25</v>
      </c>
      <c r="D45" s="4" t="s">
        <v>21</v>
      </c>
      <c r="E45" s="4" t="s">
        <v>40</v>
      </c>
      <c r="F45" s="4" t="s">
        <v>23</v>
      </c>
      <c r="G45" s="4">
        <v>-4</v>
      </c>
      <c r="H45" s="4" t="s">
        <v>23</v>
      </c>
      <c r="I45" s="4">
        <v>-7</v>
      </c>
      <c r="J45" s="4">
        <v>-1</v>
      </c>
      <c r="K45" s="4">
        <v>-7</v>
      </c>
      <c r="L45" s="4">
        <v>0</v>
      </c>
      <c r="M45" s="4">
        <v>-1</v>
      </c>
      <c r="N45" s="4">
        <v>0</v>
      </c>
    </row>
    <row r="46" spans="1:14" x14ac:dyDescent="0.3">
      <c r="A46" s="4">
        <v>500</v>
      </c>
      <c r="B46" s="4">
        <v>20</v>
      </c>
      <c r="C46" s="4">
        <v>0.25</v>
      </c>
      <c r="D46" s="4" t="s">
        <v>21</v>
      </c>
      <c r="E46" s="4" t="s">
        <v>41</v>
      </c>
      <c r="F46" s="4" t="s">
        <v>23</v>
      </c>
      <c r="G46" s="4">
        <v>-2</v>
      </c>
      <c r="H46" s="4" t="s">
        <v>23</v>
      </c>
      <c r="I46" s="4">
        <v>-8</v>
      </c>
      <c r="J46" s="4">
        <v>-3</v>
      </c>
      <c r="K46" s="4">
        <v>-8</v>
      </c>
      <c r="L46" s="4">
        <v>-1</v>
      </c>
      <c r="M46" s="4">
        <v>-3</v>
      </c>
      <c r="N46" s="4">
        <v>0</v>
      </c>
    </row>
    <row r="47" spans="1:14" x14ac:dyDescent="0.3">
      <c r="A47" s="4">
        <v>500</v>
      </c>
      <c r="B47" s="4">
        <v>20</v>
      </c>
      <c r="C47" s="4">
        <v>0.25</v>
      </c>
      <c r="D47" s="4" t="s">
        <v>21</v>
      </c>
      <c r="E47" s="4" t="s">
        <v>42</v>
      </c>
      <c r="F47" s="4" t="s">
        <v>23</v>
      </c>
      <c r="G47" s="4">
        <v>-5</v>
      </c>
      <c r="H47" s="4" t="s">
        <v>23</v>
      </c>
      <c r="I47" s="4">
        <v>-10</v>
      </c>
      <c r="J47" s="4">
        <v>-4</v>
      </c>
      <c r="K47" s="4">
        <v>-10</v>
      </c>
      <c r="L47" s="4">
        <v>2</v>
      </c>
      <c r="M47" s="4">
        <v>2</v>
      </c>
      <c r="N47" s="4">
        <v>2</v>
      </c>
    </row>
    <row r="48" spans="1:14" x14ac:dyDescent="0.3">
      <c r="A48" s="4">
        <v>500</v>
      </c>
      <c r="B48" s="4">
        <v>20</v>
      </c>
      <c r="C48" s="4">
        <v>0.25</v>
      </c>
      <c r="D48" s="4" t="s">
        <v>21</v>
      </c>
      <c r="E48" s="4" t="s">
        <v>43</v>
      </c>
      <c r="F48" s="4" t="s">
        <v>23</v>
      </c>
      <c r="G48" s="4">
        <v>-6</v>
      </c>
      <c r="H48" s="4" t="s">
        <v>23</v>
      </c>
      <c r="I48" s="4">
        <v>-9</v>
      </c>
      <c r="J48" s="4">
        <v>-6</v>
      </c>
      <c r="K48" s="4">
        <v>-9</v>
      </c>
      <c r="L48" s="4">
        <v>-2</v>
      </c>
      <c r="M48" s="4">
        <v>-3</v>
      </c>
      <c r="N48" s="4">
        <v>0</v>
      </c>
    </row>
    <row r="49" spans="1:14" x14ac:dyDescent="0.3">
      <c r="A49" s="4">
        <v>500</v>
      </c>
      <c r="B49" s="4">
        <v>20</v>
      </c>
      <c r="C49" s="4">
        <v>0.25</v>
      </c>
      <c r="D49" s="4" t="s">
        <v>21</v>
      </c>
      <c r="E49" s="4" t="s">
        <v>44</v>
      </c>
      <c r="F49" s="4" t="s">
        <v>23</v>
      </c>
      <c r="G49" s="4">
        <v>-1</v>
      </c>
      <c r="H49" s="4" t="s">
        <v>23</v>
      </c>
      <c r="I49" s="4">
        <v>-18</v>
      </c>
      <c r="J49" s="4">
        <v>0</v>
      </c>
      <c r="K49" s="4">
        <v>-18</v>
      </c>
      <c r="L49" s="4">
        <v>-9</v>
      </c>
      <c r="M49" s="4">
        <v>-10</v>
      </c>
      <c r="N49" s="4">
        <v>0</v>
      </c>
    </row>
    <row r="50" spans="1:14" x14ac:dyDescent="0.3">
      <c r="A50" s="4">
        <v>500</v>
      </c>
      <c r="B50" s="4">
        <v>20</v>
      </c>
      <c r="C50" s="4">
        <v>0.25</v>
      </c>
      <c r="D50" s="4" t="s">
        <v>21</v>
      </c>
      <c r="E50" s="4" t="s">
        <v>45</v>
      </c>
      <c r="F50" s="4" t="s">
        <v>23</v>
      </c>
      <c r="G50" s="4">
        <v>-2</v>
      </c>
      <c r="H50" s="4" t="s">
        <v>23</v>
      </c>
      <c r="I50" s="4">
        <v>-19</v>
      </c>
      <c r="J50" s="4">
        <v>-1</v>
      </c>
      <c r="K50" s="4">
        <v>-19</v>
      </c>
      <c r="L50" s="4">
        <v>-12</v>
      </c>
      <c r="M50" s="4">
        <v>-13</v>
      </c>
      <c r="N50" s="4">
        <v>0</v>
      </c>
    </row>
    <row r="51" spans="1:14" x14ac:dyDescent="0.3">
      <c r="A51" s="4">
        <v>500</v>
      </c>
      <c r="B51" s="4">
        <v>20</v>
      </c>
      <c r="C51" s="4">
        <v>0.25</v>
      </c>
      <c r="D51" s="4" t="s">
        <v>21</v>
      </c>
      <c r="E51" s="4" t="s">
        <v>46</v>
      </c>
      <c r="F51" s="4" t="s">
        <v>23</v>
      </c>
      <c r="G51" s="4">
        <v>-3</v>
      </c>
      <c r="H51" s="4" t="s">
        <v>23</v>
      </c>
      <c r="I51" s="4">
        <v>-12</v>
      </c>
      <c r="J51" s="4">
        <v>-2</v>
      </c>
      <c r="K51" s="4">
        <v>-12</v>
      </c>
      <c r="L51" s="4">
        <v>-4</v>
      </c>
      <c r="M51" s="4">
        <v>-4</v>
      </c>
      <c r="N51" s="4">
        <v>0</v>
      </c>
    </row>
    <row r="52" spans="1:14" x14ac:dyDescent="0.3">
      <c r="A52" s="4">
        <v>500</v>
      </c>
      <c r="B52" s="4">
        <v>20</v>
      </c>
      <c r="C52" s="4">
        <v>0.25</v>
      </c>
      <c r="D52" s="4" t="s">
        <v>21</v>
      </c>
      <c r="E52" s="4" t="s">
        <v>47</v>
      </c>
      <c r="F52" s="4" t="s">
        <v>23</v>
      </c>
      <c r="G52" s="4">
        <v>-2</v>
      </c>
      <c r="H52" s="4" t="s">
        <v>23</v>
      </c>
      <c r="I52" s="4">
        <v>-11</v>
      </c>
      <c r="J52" s="4">
        <v>-2</v>
      </c>
      <c r="K52" s="4">
        <v>-11</v>
      </c>
      <c r="L52" s="4">
        <v>-1</v>
      </c>
      <c r="M52" s="4">
        <v>-1</v>
      </c>
      <c r="N52" s="4">
        <v>0</v>
      </c>
    </row>
    <row r="53" spans="1:14" x14ac:dyDescent="0.3">
      <c r="A53" s="4">
        <v>500</v>
      </c>
      <c r="B53" s="4">
        <v>50</v>
      </c>
      <c r="C53" s="4">
        <v>0.25</v>
      </c>
      <c r="D53" s="4" t="s">
        <v>21</v>
      </c>
      <c r="E53" s="4" t="s">
        <v>22</v>
      </c>
      <c r="F53" s="4" t="s">
        <v>23</v>
      </c>
      <c r="G53" s="4">
        <v>-4</v>
      </c>
      <c r="H53" s="4" t="s">
        <v>23</v>
      </c>
      <c r="I53" s="4">
        <v>-12</v>
      </c>
      <c r="J53" s="4">
        <v>-3</v>
      </c>
      <c r="K53" s="4">
        <v>-12</v>
      </c>
      <c r="L53" s="4">
        <v>-12</v>
      </c>
      <c r="M53" s="4">
        <v>-10</v>
      </c>
      <c r="N53" s="4">
        <v>1</v>
      </c>
    </row>
    <row r="54" spans="1:14" x14ac:dyDescent="0.3">
      <c r="A54" s="4">
        <v>500</v>
      </c>
      <c r="B54" s="4">
        <v>50</v>
      </c>
      <c r="C54" s="4">
        <v>0.25</v>
      </c>
      <c r="D54" s="4" t="s">
        <v>21</v>
      </c>
      <c r="E54" s="4" t="s">
        <v>24</v>
      </c>
      <c r="F54" s="4" t="s">
        <v>23</v>
      </c>
      <c r="G54" s="4">
        <v>-6</v>
      </c>
      <c r="H54" s="4" t="s">
        <v>23</v>
      </c>
      <c r="I54" s="4">
        <v>-33</v>
      </c>
      <c r="J54" s="4">
        <v>-1</v>
      </c>
      <c r="K54" s="4">
        <v>-33</v>
      </c>
      <c r="L54" s="4">
        <v>-28</v>
      </c>
      <c r="M54" s="4">
        <v>-29</v>
      </c>
      <c r="N54" s="4">
        <v>0</v>
      </c>
    </row>
    <row r="55" spans="1:14" x14ac:dyDescent="0.3">
      <c r="A55" s="4">
        <v>500</v>
      </c>
      <c r="B55" s="4">
        <v>50</v>
      </c>
      <c r="C55" s="4">
        <v>0.25</v>
      </c>
      <c r="D55" s="4" t="s">
        <v>21</v>
      </c>
      <c r="E55" s="4" t="s">
        <v>25</v>
      </c>
      <c r="F55" s="4" t="s">
        <v>23</v>
      </c>
      <c r="G55" s="4">
        <v>-4</v>
      </c>
      <c r="H55" s="4" t="s">
        <v>23</v>
      </c>
      <c r="I55" s="4">
        <v>-15</v>
      </c>
      <c r="J55" s="4">
        <v>-4</v>
      </c>
      <c r="K55" s="4">
        <v>-15</v>
      </c>
      <c r="L55" s="4">
        <v>-9</v>
      </c>
      <c r="M55" s="4">
        <v>-10</v>
      </c>
      <c r="N55" s="4">
        <v>1</v>
      </c>
    </row>
    <row r="56" spans="1:14" x14ac:dyDescent="0.3">
      <c r="A56" s="4">
        <v>500</v>
      </c>
      <c r="B56" s="4">
        <v>50</v>
      </c>
      <c r="C56" s="4">
        <v>0.25</v>
      </c>
      <c r="D56" s="4" t="s">
        <v>21</v>
      </c>
      <c r="E56" s="4" t="s">
        <v>26</v>
      </c>
      <c r="F56" s="4" t="s">
        <v>23</v>
      </c>
      <c r="G56" s="4">
        <v>-1</v>
      </c>
      <c r="H56" s="4" t="s">
        <v>23</v>
      </c>
      <c r="I56" s="4">
        <v>-43</v>
      </c>
      <c r="J56" s="4">
        <v>-1</v>
      </c>
      <c r="K56" s="4">
        <v>-43</v>
      </c>
      <c r="L56" s="4">
        <v>-26</v>
      </c>
      <c r="M56" s="4">
        <v>-26</v>
      </c>
      <c r="N56" s="4">
        <v>0</v>
      </c>
    </row>
    <row r="57" spans="1:14" x14ac:dyDescent="0.3">
      <c r="A57" s="4">
        <v>500</v>
      </c>
      <c r="B57" s="4">
        <v>50</v>
      </c>
      <c r="C57" s="4">
        <v>0.25</v>
      </c>
      <c r="D57" s="4" t="s">
        <v>21</v>
      </c>
      <c r="E57" s="4" t="s">
        <v>27</v>
      </c>
      <c r="F57" s="4" t="s">
        <v>23</v>
      </c>
      <c r="G57" s="4">
        <v>-1</v>
      </c>
      <c r="H57" s="4" t="s">
        <v>23</v>
      </c>
      <c r="I57" s="4">
        <v>-28</v>
      </c>
      <c r="J57" s="4">
        <v>-1</v>
      </c>
      <c r="K57" s="4">
        <v>-28</v>
      </c>
      <c r="L57" s="4">
        <v>-20</v>
      </c>
      <c r="M57" s="4">
        <v>-20</v>
      </c>
      <c r="N57" s="4">
        <v>0</v>
      </c>
    </row>
    <row r="58" spans="1:14" x14ac:dyDescent="0.3">
      <c r="A58" s="4">
        <v>500</v>
      </c>
      <c r="B58" s="4">
        <v>50</v>
      </c>
      <c r="C58" s="4">
        <v>0.25</v>
      </c>
      <c r="D58" s="4" t="s">
        <v>21</v>
      </c>
      <c r="E58" s="4" t="s">
        <v>28</v>
      </c>
      <c r="F58" s="4" t="s">
        <v>23</v>
      </c>
      <c r="G58" s="4">
        <v>-1</v>
      </c>
      <c r="H58" s="4" t="s">
        <v>23</v>
      </c>
      <c r="I58" s="4">
        <v>-26</v>
      </c>
      <c r="J58" s="4">
        <v>-1</v>
      </c>
      <c r="K58" s="4">
        <v>-26</v>
      </c>
      <c r="L58" s="4">
        <v>-24</v>
      </c>
      <c r="M58" s="4">
        <v>-25</v>
      </c>
      <c r="N58" s="4">
        <v>0</v>
      </c>
    </row>
    <row r="59" spans="1:14" x14ac:dyDescent="0.3">
      <c r="A59" s="4">
        <v>500</v>
      </c>
      <c r="B59" s="4">
        <v>50</v>
      </c>
      <c r="C59" s="4">
        <v>0.25</v>
      </c>
      <c r="D59" s="4" t="s">
        <v>21</v>
      </c>
      <c r="E59" s="4" t="s">
        <v>29</v>
      </c>
      <c r="F59" s="4" t="s">
        <v>23</v>
      </c>
      <c r="G59" s="4">
        <v>-3</v>
      </c>
      <c r="H59" s="4" t="s">
        <v>23</v>
      </c>
      <c r="I59" s="4">
        <v>-22</v>
      </c>
      <c r="J59" s="4">
        <v>-2</v>
      </c>
      <c r="K59" s="4">
        <v>-22</v>
      </c>
      <c r="L59" s="4">
        <v>-20</v>
      </c>
      <c r="M59" s="4">
        <v>-20</v>
      </c>
      <c r="N59" s="4">
        <v>0</v>
      </c>
    </row>
    <row r="60" spans="1:14" x14ac:dyDescent="0.3">
      <c r="A60" s="4">
        <v>500</v>
      </c>
      <c r="B60" s="4">
        <v>50</v>
      </c>
      <c r="C60" s="4">
        <v>0.25</v>
      </c>
      <c r="D60" s="4" t="s">
        <v>21</v>
      </c>
      <c r="E60" s="4" t="s">
        <v>30</v>
      </c>
      <c r="F60" s="4" t="s">
        <v>23</v>
      </c>
      <c r="G60" s="4">
        <v>-2</v>
      </c>
      <c r="H60" s="4" t="s">
        <v>23</v>
      </c>
      <c r="I60" s="4">
        <v>-41</v>
      </c>
      <c r="J60" s="4">
        <v>0</v>
      </c>
      <c r="K60" s="4">
        <v>-41</v>
      </c>
      <c r="L60" s="4">
        <v>-35</v>
      </c>
      <c r="M60" s="4">
        <v>-35</v>
      </c>
      <c r="N60" s="4">
        <v>0</v>
      </c>
    </row>
    <row r="61" spans="1:14" x14ac:dyDescent="0.3">
      <c r="A61" s="4">
        <v>500</v>
      </c>
      <c r="B61" s="4">
        <v>50</v>
      </c>
      <c r="C61" s="4">
        <v>0.25</v>
      </c>
      <c r="D61" s="4" t="s">
        <v>21</v>
      </c>
      <c r="E61" s="4" t="s">
        <v>31</v>
      </c>
      <c r="F61" s="4" t="s">
        <v>23</v>
      </c>
      <c r="G61" s="4">
        <v>-1</v>
      </c>
      <c r="H61" s="4" t="s">
        <v>23</v>
      </c>
      <c r="I61" s="4">
        <v>-40</v>
      </c>
      <c r="J61" s="4">
        <v>0</v>
      </c>
      <c r="K61" s="4">
        <v>-40</v>
      </c>
      <c r="L61" s="4">
        <v>-30</v>
      </c>
      <c r="M61" s="4">
        <v>-30</v>
      </c>
      <c r="N61" s="4">
        <v>0</v>
      </c>
    </row>
    <row r="62" spans="1:14" x14ac:dyDescent="0.3">
      <c r="A62" s="4">
        <v>500</v>
      </c>
      <c r="B62" s="4">
        <v>50</v>
      </c>
      <c r="C62" s="4">
        <v>0.25</v>
      </c>
      <c r="D62" s="4" t="s">
        <v>21</v>
      </c>
      <c r="E62" s="4" t="s">
        <v>32</v>
      </c>
      <c r="F62" s="4" t="s">
        <v>23</v>
      </c>
      <c r="G62" s="4">
        <v>-3</v>
      </c>
      <c r="H62" s="4" t="s">
        <v>23</v>
      </c>
      <c r="I62" s="4">
        <v>-16</v>
      </c>
      <c r="J62" s="4">
        <v>-2</v>
      </c>
      <c r="K62" s="4">
        <v>-16</v>
      </c>
      <c r="L62" s="4">
        <v>-16</v>
      </c>
      <c r="M62" s="4">
        <v>-15</v>
      </c>
      <c r="N62" s="4">
        <v>0</v>
      </c>
    </row>
    <row r="63" spans="1:14" x14ac:dyDescent="0.3">
      <c r="A63" s="4">
        <v>500</v>
      </c>
      <c r="B63" s="4">
        <v>50</v>
      </c>
      <c r="C63" s="4">
        <v>0.25</v>
      </c>
      <c r="D63" s="4" t="s">
        <v>21</v>
      </c>
      <c r="E63" s="4" t="s">
        <v>33</v>
      </c>
      <c r="F63" s="4" t="s">
        <v>23</v>
      </c>
      <c r="G63" s="4">
        <v>-1</v>
      </c>
      <c r="H63" s="4" t="s">
        <v>23</v>
      </c>
      <c r="I63" s="4">
        <v>-44</v>
      </c>
      <c r="J63" s="4">
        <v>0</v>
      </c>
      <c r="K63" s="4">
        <v>-44</v>
      </c>
      <c r="L63" s="4">
        <v>-37</v>
      </c>
      <c r="M63" s="4">
        <v>-37</v>
      </c>
      <c r="N63" s="4">
        <v>0</v>
      </c>
    </row>
    <row r="64" spans="1:14" x14ac:dyDescent="0.3">
      <c r="A64" s="4">
        <v>500</v>
      </c>
      <c r="B64" s="4">
        <v>50</v>
      </c>
      <c r="C64" s="4">
        <v>0.25</v>
      </c>
      <c r="D64" s="4" t="s">
        <v>21</v>
      </c>
      <c r="E64" s="4" t="s">
        <v>34</v>
      </c>
      <c r="F64" s="4" t="s">
        <v>23</v>
      </c>
      <c r="G64" s="4">
        <v>-1</v>
      </c>
      <c r="H64" s="4" t="s">
        <v>23</v>
      </c>
      <c r="I64" s="4">
        <v>-24</v>
      </c>
      <c r="J64" s="4">
        <v>-1</v>
      </c>
      <c r="K64" s="4">
        <v>-24</v>
      </c>
      <c r="L64" s="4">
        <v>-21</v>
      </c>
      <c r="M64" s="4">
        <v>-21</v>
      </c>
      <c r="N64" s="4">
        <v>0</v>
      </c>
    </row>
    <row r="65" spans="1:14" x14ac:dyDescent="0.3">
      <c r="A65" s="4">
        <v>500</v>
      </c>
      <c r="B65" s="4">
        <v>50</v>
      </c>
      <c r="C65" s="4">
        <v>0.25</v>
      </c>
      <c r="D65" s="4" t="s">
        <v>21</v>
      </c>
      <c r="E65" s="4" t="s">
        <v>35</v>
      </c>
      <c r="F65" s="4" t="s">
        <v>23</v>
      </c>
      <c r="G65" s="4">
        <v>-3</v>
      </c>
      <c r="H65" s="4" t="s">
        <v>23</v>
      </c>
      <c r="I65" s="4">
        <v>-22</v>
      </c>
      <c r="J65" s="4">
        <v>-3</v>
      </c>
      <c r="K65" s="4">
        <v>-22</v>
      </c>
      <c r="L65" s="4">
        <v>-13</v>
      </c>
      <c r="M65" s="4">
        <v>-14</v>
      </c>
      <c r="N65" s="4">
        <v>0</v>
      </c>
    </row>
    <row r="66" spans="1:14" x14ac:dyDescent="0.3">
      <c r="A66" s="4">
        <v>500</v>
      </c>
      <c r="B66" s="4">
        <v>50</v>
      </c>
      <c r="C66" s="4">
        <v>0.25</v>
      </c>
      <c r="D66" s="4" t="s">
        <v>21</v>
      </c>
      <c r="E66" s="4" t="s">
        <v>36</v>
      </c>
      <c r="F66" s="4" t="s">
        <v>23</v>
      </c>
      <c r="G66" s="4">
        <v>-3</v>
      </c>
      <c r="H66" s="4" t="s">
        <v>23</v>
      </c>
      <c r="I66" s="4">
        <v>-39</v>
      </c>
      <c r="J66" s="4">
        <v>-2</v>
      </c>
      <c r="K66" s="4">
        <v>-39</v>
      </c>
      <c r="L66" s="4">
        <v>-32</v>
      </c>
      <c r="M66" s="4">
        <v>-32</v>
      </c>
      <c r="N66" s="4">
        <v>0</v>
      </c>
    </row>
    <row r="67" spans="1:14" x14ac:dyDescent="0.3">
      <c r="A67" s="4">
        <v>500</v>
      </c>
      <c r="B67" s="4">
        <v>50</v>
      </c>
      <c r="C67" s="4">
        <v>0.25</v>
      </c>
      <c r="D67" s="4" t="s">
        <v>21</v>
      </c>
      <c r="E67" s="4" t="s">
        <v>37</v>
      </c>
      <c r="F67" s="4" t="s">
        <v>23</v>
      </c>
      <c r="G67" s="4">
        <v>-5</v>
      </c>
      <c r="H67" s="4" t="s">
        <v>23</v>
      </c>
      <c r="I67" s="4">
        <v>-16</v>
      </c>
      <c r="J67" s="4">
        <v>-5</v>
      </c>
      <c r="K67" s="4">
        <v>-16</v>
      </c>
      <c r="L67" s="4">
        <v>-14</v>
      </c>
      <c r="M67" s="4">
        <v>-14</v>
      </c>
      <c r="N67" s="4">
        <v>0</v>
      </c>
    </row>
    <row r="68" spans="1:14" x14ac:dyDescent="0.3">
      <c r="A68" s="4">
        <v>500</v>
      </c>
      <c r="B68" s="4">
        <v>50</v>
      </c>
      <c r="C68" s="4">
        <v>0.25</v>
      </c>
      <c r="D68" s="4" t="s">
        <v>21</v>
      </c>
      <c r="E68" s="4" t="s">
        <v>38</v>
      </c>
      <c r="F68" s="4" t="s">
        <v>23</v>
      </c>
      <c r="G68" s="4">
        <v>-5</v>
      </c>
      <c r="H68" s="4" t="s">
        <v>23</v>
      </c>
      <c r="I68" s="4">
        <v>-22</v>
      </c>
      <c r="J68" s="4">
        <v>-2</v>
      </c>
      <c r="K68" s="4">
        <v>-22</v>
      </c>
      <c r="L68" s="4">
        <v>-17</v>
      </c>
      <c r="M68" s="4">
        <v>-16</v>
      </c>
      <c r="N68" s="4">
        <v>0</v>
      </c>
    </row>
    <row r="69" spans="1:14" x14ac:dyDescent="0.3">
      <c r="A69" s="4">
        <v>500</v>
      </c>
      <c r="B69" s="4">
        <v>50</v>
      </c>
      <c r="C69" s="4">
        <v>0.25</v>
      </c>
      <c r="D69" s="4" t="s">
        <v>21</v>
      </c>
      <c r="E69" s="4" t="s">
        <v>39</v>
      </c>
      <c r="F69" s="4" t="s">
        <v>23</v>
      </c>
      <c r="G69" s="4">
        <v>-2</v>
      </c>
      <c r="H69" s="4" t="s">
        <v>23</v>
      </c>
      <c r="I69" s="4">
        <v>-27</v>
      </c>
      <c r="J69" s="4">
        <v>-1</v>
      </c>
      <c r="K69" s="4">
        <v>-27</v>
      </c>
      <c r="L69" s="4">
        <v>-21</v>
      </c>
      <c r="M69" s="4">
        <v>-22</v>
      </c>
      <c r="N69" s="4">
        <v>0</v>
      </c>
    </row>
    <row r="70" spans="1:14" x14ac:dyDescent="0.3">
      <c r="A70" s="4">
        <v>500</v>
      </c>
      <c r="B70" s="4">
        <v>50</v>
      </c>
      <c r="C70" s="4">
        <v>0.25</v>
      </c>
      <c r="D70" s="4" t="s">
        <v>21</v>
      </c>
      <c r="E70" s="4" t="s">
        <v>40</v>
      </c>
      <c r="F70" s="4" t="s">
        <v>23</v>
      </c>
      <c r="G70" s="4">
        <v>-4</v>
      </c>
      <c r="H70" s="4" t="s">
        <v>23</v>
      </c>
      <c r="I70" s="4">
        <v>-13</v>
      </c>
      <c r="J70" s="4">
        <v>-1</v>
      </c>
      <c r="K70" s="4">
        <v>-13</v>
      </c>
      <c r="L70" s="4">
        <v>-9</v>
      </c>
      <c r="M70" s="4">
        <v>-7</v>
      </c>
      <c r="N70" s="4">
        <v>0</v>
      </c>
    </row>
    <row r="71" spans="1:14" x14ac:dyDescent="0.3">
      <c r="A71" s="4">
        <v>500</v>
      </c>
      <c r="B71" s="4">
        <v>50</v>
      </c>
      <c r="C71" s="4">
        <v>0.25</v>
      </c>
      <c r="D71" s="4" t="s">
        <v>21</v>
      </c>
      <c r="E71" s="4" t="s">
        <v>41</v>
      </c>
      <c r="F71" s="4" t="s">
        <v>23</v>
      </c>
      <c r="G71" s="4">
        <v>-2</v>
      </c>
      <c r="H71" s="4" t="s">
        <v>23</v>
      </c>
      <c r="I71" s="4">
        <v>-19</v>
      </c>
      <c r="J71" s="4">
        <v>-2</v>
      </c>
      <c r="K71" s="4">
        <v>-19</v>
      </c>
      <c r="L71" s="4">
        <v>-19</v>
      </c>
      <c r="M71" s="4">
        <v>-19</v>
      </c>
      <c r="N71" s="4">
        <v>0</v>
      </c>
    </row>
    <row r="72" spans="1:14" x14ac:dyDescent="0.3">
      <c r="A72" s="4">
        <v>500</v>
      </c>
      <c r="B72" s="4">
        <v>50</v>
      </c>
      <c r="C72" s="4">
        <v>0.25</v>
      </c>
      <c r="D72" s="4" t="s">
        <v>21</v>
      </c>
      <c r="E72" s="4" t="s">
        <v>42</v>
      </c>
      <c r="F72" s="4" t="s">
        <v>23</v>
      </c>
      <c r="G72" s="4">
        <v>-5</v>
      </c>
      <c r="H72" s="4" t="s">
        <v>23</v>
      </c>
      <c r="I72" s="4">
        <v>-21</v>
      </c>
      <c r="J72" s="4">
        <v>-4</v>
      </c>
      <c r="K72" s="4">
        <v>-21</v>
      </c>
      <c r="L72" s="4">
        <v>-20</v>
      </c>
      <c r="M72" s="4">
        <v>-22</v>
      </c>
      <c r="N72" s="4">
        <v>2</v>
      </c>
    </row>
    <row r="73" spans="1:14" x14ac:dyDescent="0.3">
      <c r="A73" s="4">
        <v>500</v>
      </c>
      <c r="B73" s="4">
        <v>50</v>
      </c>
      <c r="C73" s="4">
        <v>0.25</v>
      </c>
      <c r="D73" s="4" t="s">
        <v>21</v>
      </c>
      <c r="E73" s="4" t="s">
        <v>43</v>
      </c>
      <c r="F73" s="4" t="s">
        <v>23</v>
      </c>
      <c r="G73" s="4">
        <v>-6</v>
      </c>
      <c r="H73" s="4" t="s">
        <v>23</v>
      </c>
      <c r="I73" s="4">
        <v>-9</v>
      </c>
      <c r="J73" s="4">
        <v>-6</v>
      </c>
      <c r="K73" s="4">
        <v>-9</v>
      </c>
      <c r="L73" s="4">
        <v>-2</v>
      </c>
      <c r="M73" s="4">
        <v>-2</v>
      </c>
      <c r="N73" s="4">
        <v>0</v>
      </c>
    </row>
    <row r="74" spans="1:14" x14ac:dyDescent="0.3">
      <c r="A74" s="4">
        <v>500</v>
      </c>
      <c r="B74" s="4">
        <v>50</v>
      </c>
      <c r="C74" s="4">
        <v>0.25</v>
      </c>
      <c r="D74" s="4" t="s">
        <v>21</v>
      </c>
      <c r="E74" s="4" t="s">
        <v>44</v>
      </c>
      <c r="F74" s="4" t="s">
        <v>23</v>
      </c>
      <c r="G74" s="4">
        <v>-1</v>
      </c>
      <c r="H74" s="4" t="s">
        <v>23</v>
      </c>
      <c r="I74" s="4">
        <v>-38</v>
      </c>
      <c r="J74" s="4">
        <v>0</v>
      </c>
      <c r="K74" s="4">
        <v>-38</v>
      </c>
      <c r="L74" s="4">
        <v>-36</v>
      </c>
      <c r="M74" s="4">
        <v>-36</v>
      </c>
      <c r="N74" s="4">
        <v>0</v>
      </c>
    </row>
    <row r="75" spans="1:14" x14ac:dyDescent="0.3">
      <c r="A75" s="4">
        <v>500</v>
      </c>
      <c r="B75" s="4">
        <v>50</v>
      </c>
      <c r="C75" s="4">
        <v>0.25</v>
      </c>
      <c r="D75" s="4" t="s">
        <v>21</v>
      </c>
      <c r="E75" s="4" t="s">
        <v>45</v>
      </c>
      <c r="F75" s="4" t="s">
        <v>23</v>
      </c>
      <c r="G75" s="4">
        <v>-2</v>
      </c>
      <c r="H75" s="4" t="s">
        <v>23</v>
      </c>
      <c r="I75" s="4">
        <v>-117</v>
      </c>
      <c r="J75" s="4">
        <v>-1</v>
      </c>
      <c r="K75" s="4">
        <v>-117</v>
      </c>
      <c r="L75" s="4">
        <v>-36</v>
      </c>
      <c r="M75" s="4">
        <v>-36</v>
      </c>
      <c r="N75" s="4">
        <v>0</v>
      </c>
    </row>
    <row r="76" spans="1:14" x14ac:dyDescent="0.3">
      <c r="A76" s="4">
        <v>500</v>
      </c>
      <c r="B76" s="4">
        <v>50</v>
      </c>
      <c r="C76" s="4">
        <v>0.25</v>
      </c>
      <c r="D76" s="4" t="s">
        <v>21</v>
      </c>
      <c r="E76" s="4" t="s">
        <v>46</v>
      </c>
      <c r="F76" s="4" t="s">
        <v>23</v>
      </c>
      <c r="G76" s="4">
        <v>-3</v>
      </c>
      <c r="H76" s="4" t="s">
        <v>23</v>
      </c>
      <c r="I76" s="4">
        <v>-29</v>
      </c>
      <c r="J76" s="4">
        <v>-2</v>
      </c>
      <c r="K76" s="4">
        <v>-29</v>
      </c>
      <c r="L76" s="4">
        <v>-25</v>
      </c>
      <c r="M76" s="4">
        <v>-24</v>
      </c>
      <c r="N76" s="4">
        <v>0</v>
      </c>
    </row>
    <row r="77" spans="1:14" x14ac:dyDescent="0.3">
      <c r="A77" s="4">
        <v>500</v>
      </c>
      <c r="B77" s="4">
        <v>50</v>
      </c>
      <c r="C77" s="4">
        <v>0.25</v>
      </c>
      <c r="D77" s="4" t="s">
        <v>21</v>
      </c>
      <c r="E77" s="4" t="s">
        <v>47</v>
      </c>
      <c r="F77" s="4" t="s">
        <v>23</v>
      </c>
      <c r="G77" s="4">
        <v>-2</v>
      </c>
      <c r="H77" s="4" t="s">
        <v>23</v>
      </c>
      <c r="I77" s="4">
        <v>-27</v>
      </c>
      <c r="J77" s="4">
        <v>-2</v>
      </c>
      <c r="K77" s="4">
        <v>-27</v>
      </c>
      <c r="L77" s="4">
        <v>-16</v>
      </c>
      <c r="M77" s="4">
        <v>-17</v>
      </c>
      <c r="N77" s="4">
        <v>0</v>
      </c>
    </row>
    <row r="78" spans="1:14" x14ac:dyDescent="0.3">
      <c r="A78" s="4">
        <v>500</v>
      </c>
      <c r="B78" s="4">
        <v>100</v>
      </c>
      <c r="C78" s="4">
        <v>0.25</v>
      </c>
      <c r="D78" s="4" t="s">
        <v>21</v>
      </c>
      <c r="E78" s="4" t="s">
        <v>22</v>
      </c>
      <c r="F78" s="4" t="s">
        <v>23</v>
      </c>
      <c r="G78" s="4">
        <v>-4</v>
      </c>
      <c r="H78" s="4" t="s">
        <v>23</v>
      </c>
      <c r="I78" s="4">
        <v>-102</v>
      </c>
      <c r="J78" s="4">
        <v>-3</v>
      </c>
      <c r="K78" s="4">
        <v>-102</v>
      </c>
      <c r="L78" s="4">
        <v>-14</v>
      </c>
      <c r="M78" s="4">
        <v>-14</v>
      </c>
      <c r="N78" s="4">
        <v>1</v>
      </c>
    </row>
    <row r="79" spans="1:14" x14ac:dyDescent="0.3">
      <c r="A79" s="4">
        <v>500</v>
      </c>
      <c r="B79" s="4">
        <v>100</v>
      </c>
      <c r="C79" s="4">
        <v>0.25</v>
      </c>
      <c r="D79" s="4" t="s">
        <v>21</v>
      </c>
      <c r="E79" s="4" t="s">
        <v>24</v>
      </c>
      <c r="F79" s="4" t="s">
        <v>23</v>
      </c>
      <c r="G79" s="4">
        <v>-6</v>
      </c>
      <c r="H79" s="4" t="s">
        <v>23</v>
      </c>
      <c r="I79" s="4">
        <v>-116</v>
      </c>
      <c r="J79" s="4">
        <v>-1</v>
      </c>
      <c r="K79" s="4">
        <v>-116</v>
      </c>
      <c r="L79" s="4">
        <v>-35</v>
      </c>
      <c r="M79" s="4">
        <v>-35</v>
      </c>
      <c r="N79" s="4">
        <v>0</v>
      </c>
    </row>
    <row r="80" spans="1:14" x14ac:dyDescent="0.3">
      <c r="A80" s="4">
        <v>500</v>
      </c>
      <c r="B80" s="4">
        <v>100</v>
      </c>
      <c r="C80" s="4">
        <v>0.25</v>
      </c>
      <c r="D80" s="4" t="s">
        <v>21</v>
      </c>
      <c r="E80" s="4" t="s">
        <v>25</v>
      </c>
      <c r="F80" s="4" t="s">
        <v>23</v>
      </c>
      <c r="G80" s="4">
        <v>-4</v>
      </c>
      <c r="H80" s="4" t="s">
        <v>23</v>
      </c>
      <c r="I80" s="4">
        <v>-67</v>
      </c>
      <c r="J80" s="4">
        <v>-4</v>
      </c>
      <c r="K80" s="4">
        <v>-67</v>
      </c>
      <c r="L80" s="4">
        <v>-19</v>
      </c>
      <c r="M80" s="4">
        <v>-18</v>
      </c>
      <c r="N80" s="4">
        <v>1</v>
      </c>
    </row>
    <row r="81" spans="1:14" x14ac:dyDescent="0.3">
      <c r="A81" s="4">
        <v>500</v>
      </c>
      <c r="B81" s="4">
        <v>100</v>
      </c>
      <c r="C81" s="4">
        <v>0.25</v>
      </c>
      <c r="D81" s="4" t="s">
        <v>21</v>
      </c>
      <c r="E81" s="4" t="s">
        <v>26</v>
      </c>
      <c r="F81" s="4" t="s">
        <v>23</v>
      </c>
      <c r="G81" s="4">
        <v>-1</v>
      </c>
      <c r="H81" s="4" t="s">
        <v>23</v>
      </c>
      <c r="I81" s="4">
        <v>-110</v>
      </c>
      <c r="J81" s="4">
        <v>-1</v>
      </c>
      <c r="K81" s="4">
        <v>-110</v>
      </c>
      <c r="L81" s="4">
        <v>-26</v>
      </c>
      <c r="M81" s="4">
        <v>-26</v>
      </c>
      <c r="N81" s="4">
        <v>0</v>
      </c>
    </row>
    <row r="82" spans="1:14" x14ac:dyDescent="0.3">
      <c r="A82" s="4">
        <v>500</v>
      </c>
      <c r="B82" s="4">
        <v>100</v>
      </c>
      <c r="C82" s="4">
        <v>0.25</v>
      </c>
      <c r="D82" s="4" t="s">
        <v>21</v>
      </c>
      <c r="E82" s="4" t="s">
        <v>27</v>
      </c>
      <c r="F82" s="4" t="s">
        <v>23</v>
      </c>
      <c r="G82" s="4">
        <v>-1</v>
      </c>
      <c r="H82" s="4" t="s">
        <v>23</v>
      </c>
      <c r="I82" s="4">
        <v>-73</v>
      </c>
      <c r="J82" s="4">
        <v>-1</v>
      </c>
      <c r="K82" s="4">
        <v>-73</v>
      </c>
      <c r="L82" s="4">
        <v>-20</v>
      </c>
      <c r="M82" s="4">
        <v>-20</v>
      </c>
      <c r="N82" s="4">
        <v>0</v>
      </c>
    </row>
    <row r="83" spans="1:14" x14ac:dyDescent="0.3">
      <c r="A83" s="4">
        <v>500</v>
      </c>
      <c r="B83" s="4">
        <v>100</v>
      </c>
      <c r="C83" s="4">
        <v>0.25</v>
      </c>
      <c r="D83" s="4" t="s">
        <v>21</v>
      </c>
      <c r="E83" s="4" t="s">
        <v>28</v>
      </c>
      <c r="F83" s="4" t="s">
        <v>23</v>
      </c>
      <c r="G83" s="4">
        <v>-1</v>
      </c>
      <c r="H83" s="4" t="s">
        <v>23</v>
      </c>
      <c r="I83" s="4">
        <v>-109</v>
      </c>
      <c r="J83" s="4">
        <v>-1</v>
      </c>
      <c r="K83" s="4">
        <v>-109</v>
      </c>
      <c r="L83" s="4">
        <v>-29</v>
      </c>
      <c r="M83" s="4">
        <v>-29</v>
      </c>
      <c r="N83" s="4">
        <v>0</v>
      </c>
    </row>
    <row r="84" spans="1:14" x14ac:dyDescent="0.3">
      <c r="A84" s="4">
        <v>500</v>
      </c>
      <c r="B84" s="4">
        <v>100</v>
      </c>
      <c r="C84" s="4">
        <v>0.25</v>
      </c>
      <c r="D84" s="4" t="s">
        <v>21</v>
      </c>
      <c r="E84" s="4" t="s">
        <v>29</v>
      </c>
      <c r="F84" s="4" t="s">
        <v>23</v>
      </c>
      <c r="G84" s="4">
        <v>-3</v>
      </c>
      <c r="H84" s="4" t="s">
        <v>23</v>
      </c>
      <c r="I84" s="4">
        <v>-78</v>
      </c>
      <c r="J84" s="4">
        <v>-2</v>
      </c>
      <c r="K84" s="4">
        <v>-78</v>
      </c>
      <c r="L84" s="4">
        <v>-24</v>
      </c>
      <c r="M84" s="4">
        <v>-24</v>
      </c>
      <c r="N84" s="4">
        <v>0</v>
      </c>
    </row>
    <row r="85" spans="1:14" x14ac:dyDescent="0.3">
      <c r="A85" s="4">
        <v>500</v>
      </c>
      <c r="B85" s="4">
        <v>100</v>
      </c>
      <c r="C85" s="4">
        <v>0.25</v>
      </c>
      <c r="D85" s="4" t="s">
        <v>21</v>
      </c>
      <c r="E85" s="4" t="s">
        <v>30</v>
      </c>
      <c r="F85" s="4" t="s">
        <v>23</v>
      </c>
      <c r="G85" s="4">
        <v>-2</v>
      </c>
      <c r="H85" s="4" t="s">
        <v>23</v>
      </c>
      <c r="I85" s="4">
        <v>-92</v>
      </c>
      <c r="J85" s="4">
        <v>0</v>
      </c>
      <c r="K85" s="4">
        <v>-92</v>
      </c>
      <c r="L85" s="4">
        <v>-35</v>
      </c>
      <c r="M85" s="4">
        <v>-35</v>
      </c>
      <c r="N85" s="4">
        <v>0</v>
      </c>
    </row>
    <row r="86" spans="1:14" x14ac:dyDescent="0.3">
      <c r="A86" s="4">
        <v>500</v>
      </c>
      <c r="B86" s="4">
        <v>100</v>
      </c>
      <c r="C86" s="4">
        <v>0.25</v>
      </c>
      <c r="D86" s="4" t="s">
        <v>21</v>
      </c>
      <c r="E86" s="4" t="s">
        <v>31</v>
      </c>
      <c r="F86" s="4" t="s">
        <v>23</v>
      </c>
      <c r="G86" s="4">
        <v>-1</v>
      </c>
      <c r="H86" s="4" t="s">
        <v>23</v>
      </c>
      <c r="I86" s="4">
        <v>-96</v>
      </c>
      <c r="J86" s="4">
        <v>0</v>
      </c>
      <c r="K86" s="4">
        <v>-96</v>
      </c>
      <c r="L86" s="4">
        <v>-30</v>
      </c>
      <c r="M86" s="4">
        <v>-30</v>
      </c>
      <c r="N86" s="4">
        <v>0</v>
      </c>
    </row>
    <row r="87" spans="1:14" x14ac:dyDescent="0.3">
      <c r="A87" s="4">
        <v>500</v>
      </c>
      <c r="B87" s="4">
        <v>100</v>
      </c>
      <c r="C87" s="4">
        <v>0.25</v>
      </c>
      <c r="D87" s="4" t="s">
        <v>21</v>
      </c>
      <c r="E87" s="4" t="s">
        <v>32</v>
      </c>
      <c r="F87" s="4" t="s">
        <v>23</v>
      </c>
      <c r="G87" s="4">
        <v>-3</v>
      </c>
      <c r="H87" s="4" t="s">
        <v>23</v>
      </c>
      <c r="I87" s="4">
        <v>-71</v>
      </c>
      <c r="J87" s="4">
        <v>-2</v>
      </c>
      <c r="K87" s="4">
        <v>-71</v>
      </c>
      <c r="L87" s="4">
        <v>-21</v>
      </c>
      <c r="M87" s="4">
        <v>-21</v>
      </c>
      <c r="N87" s="4">
        <v>0</v>
      </c>
    </row>
    <row r="88" spans="1:14" x14ac:dyDescent="0.3">
      <c r="A88" s="4">
        <v>500</v>
      </c>
      <c r="B88" s="4">
        <v>100</v>
      </c>
      <c r="C88" s="4">
        <v>0.25</v>
      </c>
      <c r="D88" s="4" t="s">
        <v>21</v>
      </c>
      <c r="E88" s="4" t="s">
        <v>33</v>
      </c>
      <c r="F88" s="4" t="s">
        <v>23</v>
      </c>
      <c r="G88" s="4">
        <v>-1</v>
      </c>
      <c r="H88" s="4" t="s">
        <v>23</v>
      </c>
      <c r="I88" s="4">
        <v>-107</v>
      </c>
      <c r="J88" s="4">
        <v>0</v>
      </c>
      <c r="K88" s="4">
        <v>-107</v>
      </c>
      <c r="L88" s="4">
        <v>-37</v>
      </c>
      <c r="M88" s="4">
        <v>-37</v>
      </c>
      <c r="N88" s="4">
        <v>0</v>
      </c>
    </row>
    <row r="89" spans="1:14" x14ac:dyDescent="0.3">
      <c r="A89" s="4">
        <v>500</v>
      </c>
      <c r="B89" s="4">
        <v>100</v>
      </c>
      <c r="C89" s="4">
        <v>0.25</v>
      </c>
      <c r="D89" s="4" t="s">
        <v>21</v>
      </c>
      <c r="E89" s="4" t="s">
        <v>34</v>
      </c>
      <c r="F89" s="4" t="s">
        <v>23</v>
      </c>
      <c r="G89" s="4">
        <v>-1</v>
      </c>
      <c r="H89" s="4" t="s">
        <v>23</v>
      </c>
      <c r="I89" s="4">
        <v>-82</v>
      </c>
      <c r="J89" s="4">
        <v>-1</v>
      </c>
      <c r="K89" s="4">
        <v>-82</v>
      </c>
      <c r="L89" s="4">
        <v>-36</v>
      </c>
      <c r="M89" s="4">
        <v>-36</v>
      </c>
      <c r="N89" s="4">
        <v>0</v>
      </c>
    </row>
    <row r="90" spans="1:14" x14ac:dyDescent="0.3">
      <c r="A90" s="4">
        <v>500</v>
      </c>
      <c r="B90" s="4">
        <v>100</v>
      </c>
      <c r="C90" s="4">
        <v>0.25</v>
      </c>
      <c r="D90" s="4" t="s">
        <v>21</v>
      </c>
      <c r="E90" s="4" t="s">
        <v>35</v>
      </c>
      <c r="F90" s="4" t="s">
        <v>23</v>
      </c>
      <c r="G90" s="4">
        <v>-3</v>
      </c>
      <c r="H90" s="4" t="s">
        <v>23</v>
      </c>
      <c r="I90" s="4">
        <v>-91</v>
      </c>
      <c r="J90" s="4">
        <v>-3</v>
      </c>
      <c r="K90" s="4">
        <v>-91</v>
      </c>
      <c r="L90" s="4">
        <v>-27</v>
      </c>
      <c r="M90" s="4">
        <v>-27</v>
      </c>
      <c r="N90" s="4">
        <v>0</v>
      </c>
    </row>
    <row r="91" spans="1:14" x14ac:dyDescent="0.3">
      <c r="A91" s="4">
        <v>500</v>
      </c>
      <c r="B91" s="4">
        <v>100</v>
      </c>
      <c r="C91" s="4">
        <v>0.25</v>
      </c>
      <c r="D91" s="4" t="s">
        <v>21</v>
      </c>
      <c r="E91" s="4" t="s">
        <v>36</v>
      </c>
      <c r="F91" s="4" t="s">
        <v>23</v>
      </c>
      <c r="G91" s="4">
        <v>-3</v>
      </c>
      <c r="H91" s="4" t="s">
        <v>23</v>
      </c>
      <c r="I91" s="4">
        <v>-109</v>
      </c>
      <c r="J91" s="4">
        <v>-2</v>
      </c>
      <c r="K91" s="4">
        <v>-109</v>
      </c>
      <c r="L91" s="4">
        <v>-32</v>
      </c>
      <c r="M91" s="4">
        <v>-32</v>
      </c>
      <c r="N91" s="4">
        <v>0</v>
      </c>
    </row>
    <row r="92" spans="1:14" x14ac:dyDescent="0.3">
      <c r="A92" s="4">
        <v>500</v>
      </c>
      <c r="B92" s="4">
        <v>100</v>
      </c>
      <c r="C92" s="4">
        <v>0.25</v>
      </c>
      <c r="D92" s="4" t="s">
        <v>21</v>
      </c>
      <c r="E92" s="4" t="s">
        <v>37</v>
      </c>
      <c r="F92" s="4" t="s">
        <v>23</v>
      </c>
      <c r="G92" s="4">
        <v>-5</v>
      </c>
      <c r="H92" s="4" t="s">
        <v>23</v>
      </c>
      <c r="I92" s="4">
        <v>-92</v>
      </c>
      <c r="J92" s="4">
        <v>-5</v>
      </c>
      <c r="K92" s="4">
        <v>-92</v>
      </c>
      <c r="L92" s="4">
        <v>-24</v>
      </c>
      <c r="M92" s="4">
        <v>-24</v>
      </c>
      <c r="N92" s="4">
        <v>0</v>
      </c>
    </row>
    <row r="93" spans="1:14" x14ac:dyDescent="0.3">
      <c r="A93" s="4">
        <v>500</v>
      </c>
      <c r="B93" s="4">
        <v>100</v>
      </c>
      <c r="C93" s="4">
        <v>0.25</v>
      </c>
      <c r="D93" s="4" t="s">
        <v>21</v>
      </c>
      <c r="E93" s="4" t="s">
        <v>38</v>
      </c>
      <c r="F93" s="4" t="s">
        <v>23</v>
      </c>
      <c r="G93" s="4">
        <v>-5</v>
      </c>
      <c r="H93" s="4" t="s">
        <v>23</v>
      </c>
      <c r="I93" s="4">
        <v>-77</v>
      </c>
      <c r="J93" s="4">
        <v>-2</v>
      </c>
      <c r="K93" s="4">
        <v>-77</v>
      </c>
      <c r="L93" s="4">
        <v>-30</v>
      </c>
      <c r="M93" s="4">
        <v>-30</v>
      </c>
      <c r="N93" s="4">
        <v>0</v>
      </c>
    </row>
    <row r="94" spans="1:14" x14ac:dyDescent="0.3">
      <c r="A94" s="4">
        <v>500</v>
      </c>
      <c r="B94" s="4">
        <v>100</v>
      </c>
      <c r="C94" s="4">
        <v>0.25</v>
      </c>
      <c r="D94" s="4" t="s">
        <v>21</v>
      </c>
      <c r="E94" s="4" t="s">
        <v>39</v>
      </c>
      <c r="F94" s="4" t="s">
        <v>23</v>
      </c>
      <c r="G94" s="4">
        <v>-2</v>
      </c>
      <c r="H94" s="4" t="s">
        <v>23</v>
      </c>
      <c r="I94" s="4">
        <v>-87</v>
      </c>
      <c r="J94" s="4">
        <v>-1</v>
      </c>
      <c r="K94" s="4">
        <v>-87</v>
      </c>
      <c r="L94" s="4">
        <v>-32</v>
      </c>
      <c r="M94" s="4">
        <v>-32</v>
      </c>
      <c r="N94" s="4">
        <v>0</v>
      </c>
    </row>
    <row r="95" spans="1:14" x14ac:dyDescent="0.3">
      <c r="A95" s="4">
        <v>500</v>
      </c>
      <c r="B95" s="4">
        <v>100</v>
      </c>
      <c r="C95" s="4">
        <v>0.25</v>
      </c>
      <c r="D95" s="4" t="s">
        <v>21</v>
      </c>
      <c r="E95" s="4" t="s">
        <v>40</v>
      </c>
      <c r="F95" s="4" t="s">
        <v>23</v>
      </c>
      <c r="G95" s="4">
        <v>-4</v>
      </c>
      <c r="H95" s="4" t="s">
        <v>23</v>
      </c>
      <c r="I95" s="4">
        <v>-64</v>
      </c>
      <c r="J95" s="4">
        <v>-1</v>
      </c>
      <c r="K95" s="4">
        <v>-64</v>
      </c>
      <c r="L95" s="4">
        <v>-17</v>
      </c>
      <c r="M95" s="4">
        <v>-17</v>
      </c>
      <c r="N95" s="4">
        <v>0</v>
      </c>
    </row>
    <row r="96" spans="1:14" x14ac:dyDescent="0.3">
      <c r="A96" s="4">
        <v>500</v>
      </c>
      <c r="B96" s="4">
        <v>100</v>
      </c>
      <c r="C96" s="4">
        <v>0.25</v>
      </c>
      <c r="D96" s="4" t="s">
        <v>21</v>
      </c>
      <c r="E96" s="4" t="s">
        <v>41</v>
      </c>
      <c r="F96" s="4" t="s">
        <v>23</v>
      </c>
      <c r="G96" s="4">
        <v>-2</v>
      </c>
      <c r="H96" s="4" t="s">
        <v>23</v>
      </c>
      <c r="I96" s="4">
        <v>-96</v>
      </c>
      <c r="J96" s="4">
        <v>-2</v>
      </c>
      <c r="K96" s="4">
        <v>-96</v>
      </c>
      <c r="L96" s="4">
        <v>-19</v>
      </c>
      <c r="M96" s="4">
        <v>-19</v>
      </c>
      <c r="N96" s="4">
        <v>0</v>
      </c>
    </row>
    <row r="97" spans="1:14" x14ac:dyDescent="0.3">
      <c r="A97" s="4">
        <v>500</v>
      </c>
      <c r="B97" s="4">
        <v>100</v>
      </c>
      <c r="C97" s="4">
        <v>0.25</v>
      </c>
      <c r="D97" s="4" t="s">
        <v>21</v>
      </c>
      <c r="E97" s="4" t="s">
        <v>42</v>
      </c>
      <c r="F97" s="4" t="s">
        <v>23</v>
      </c>
      <c r="G97" s="4">
        <v>-5</v>
      </c>
      <c r="H97" s="4" t="s">
        <v>23</v>
      </c>
      <c r="I97" s="4">
        <v>-82</v>
      </c>
      <c r="J97" s="4">
        <v>-4</v>
      </c>
      <c r="K97" s="4">
        <v>-82</v>
      </c>
      <c r="L97" s="4">
        <v>-22</v>
      </c>
      <c r="M97" s="4">
        <v>-22</v>
      </c>
      <c r="N97" s="4">
        <v>2</v>
      </c>
    </row>
    <row r="98" spans="1:14" x14ac:dyDescent="0.3">
      <c r="A98" s="4">
        <v>500</v>
      </c>
      <c r="B98" s="4">
        <v>100</v>
      </c>
      <c r="C98" s="4">
        <v>0.25</v>
      </c>
      <c r="D98" s="4" t="s">
        <v>21</v>
      </c>
      <c r="E98" s="4" t="s">
        <v>43</v>
      </c>
      <c r="F98" s="4" t="s">
        <v>23</v>
      </c>
      <c r="G98" s="4">
        <v>-6</v>
      </c>
      <c r="H98" s="4" t="s">
        <v>23</v>
      </c>
      <c r="I98" s="4">
        <v>-69</v>
      </c>
      <c r="J98" s="4">
        <v>-6</v>
      </c>
      <c r="K98" s="4">
        <v>-69</v>
      </c>
      <c r="L98" s="4">
        <v>-15</v>
      </c>
      <c r="M98" s="4">
        <v>-15</v>
      </c>
      <c r="N98" s="4">
        <v>0</v>
      </c>
    </row>
    <row r="99" spans="1:14" x14ac:dyDescent="0.3">
      <c r="A99" s="4">
        <v>500</v>
      </c>
      <c r="B99" s="4">
        <v>100</v>
      </c>
      <c r="C99" s="4">
        <v>0.25</v>
      </c>
      <c r="D99" s="4" t="s">
        <v>21</v>
      </c>
      <c r="E99" s="4" t="s">
        <v>44</v>
      </c>
      <c r="F99" s="4" t="s">
        <v>23</v>
      </c>
      <c r="G99" s="4">
        <v>-1</v>
      </c>
      <c r="H99" s="4" t="s">
        <v>23</v>
      </c>
      <c r="I99" s="4">
        <v>-121</v>
      </c>
      <c r="J99" s="4">
        <v>0</v>
      </c>
      <c r="K99" s="4">
        <v>-121</v>
      </c>
      <c r="L99" s="4">
        <v>-36</v>
      </c>
      <c r="M99" s="4">
        <v>-36</v>
      </c>
      <c r="N99" s="4">
        <v>0</v>
      </c>
    </row>
    <row r="100" spans="1:14" x14ac:dyDescent="0.3">
      <c r="A100" s="4">
        <v>500</v>
      </c>
      <c r="B100" s="4">
        <v>100</v>
      </c>
      <c r="C100" s="4">
        <v>0.25</v>
      </c>
      <c r="D100" s="4" t="s">
        <v>21</v>
      </c>
      <c r="E100" s="4" t="s">
        <v>45</v>
      </c>
      <c r="F100" s="4" t="s">
        <v>23</v>
      </c>
      <c r="G100" s="4">
        <v>-2</v>
      </c>
      <c r="H100" s="4" t="s">
        <v>23</v>
      </c>
      <c r="I100" s="4">
        <v>-117</v>
      </c>
      <c r="J100" s="4">
        <v>-1</v>
      </c>
      <c r="K100" s="4">
        <v>-117</v>
      </c>
      <c r="L100" s="4">
        <v>-36</v>
      </c>
      <c r="M100" s="4">
        <v>-36</v>
      </c>
      <c r="N100" s="4">
        <v>0</v>
      </c>
    </row>
    <row r="101" spans="1:14" x14ac:dyDescent="0.3">
      <c r="A101" s="4">
        <v>500</v>
      </c>
      <c r="B101" s="4">
        <v>100</v>
      </c>
      <c r="C101" s="4">
        <v>0.25</v>
      </c>
      <c r="D101" s="4" t="s">
        <v>21</v>
      </c>
      <c r="E101" s="4" t="s">
        <v>46</v>
      </c>
      <c r="F101" s="4" t="s">
        <v>23</v>
      </c>
      <c r="G101" s="4">
        <v>-3</v>
      </c>
      <c r="H101" s="4" t="s">
        <v>23</v>
      </c>
      <c r="I101" s="4">
        <v>-97</v>
      </c>
      <c r="J101" s="4">
        <v>-2</v>
      </c>
      <c r="K101" s="4">
        <v>-97</v>
      </c>
      <c r="L101" s="4">
        <v>-25</v>
      </c>
      <c r="M101" s="4">
        <v>-24</v>
      </c>
      <c r="N101" s="4">
        <v>0</v>
      </c>
    </row>
    <row r="102" spans="1:14" x14ac:dyDescent="0.3">
      <c r="A102" s="4">
        <v>500</v>
      </c>
      <c r="B102" s="4">
        <v>100</v>
      </c>
      <c r="C102" s="4">
        <v>0.25</v>
      </c>
      <c r="D102" s="4" t="s">
        <v>21</v>
      </c>
      <c r="E102" s="4" t="s">
        <v>47</v>
      </c>
      <c r="F102" s="4" t="s">
        <v>23</v>
      </c>
      <c r="G102" s="4">
        <v>-2</v>
      </c>
      <c r="H102" s="4" t="s">
        <v>23</v>
      </c>
      <c r="I102" s="4">
        <v>-62</v>
      </c>
      <c r="J102" s="4">
        <v>-2</v>
      </c>
      <c r="K102" s="4">
        <v>-62</v>
      </c>
      <c r="L102" s="4">
        <v>-27</v>
      </c>
      <c r="M102" s="4">
        <v>-27</v>
      </c>
      <c r="N102" s="4">
        <v>0</v>
      </c>
    </row>
    <row r="103" spans="1:14" x14ac:dyDescent="0.3">
      <c r="A103" s="4">
        <v>1000</v>
      </c>
      <c r="B103" s="4">
        <v>10</v>
      </c>
      <c r="C103" s="4">
        <v>0.25</v>
      </c>
      <c r="D103" s="4" t="s">
        <v>21</v>
      </c>
      <c r="E103" s="4" t="s">
        <v>48</v>
      </c>
      <c r="F103" s="4" t="s">
        <v>23</v>
      </c>
      <c r="G103" s="4">
        <v>-7</v>
      </c>
      <c r="H103" s="4" t="s">
        <v>23</v>
      </c>
      <c r="I103" s="4">
        <v>-17</v>
      </c>
      <c r="J103" s="4">
        <v>-3</v>
      </c>
      <c r="K103" s="4">
        <v>-17</v>
      </c>
      <c r="L103" s="4">
        <v>-2</v>
      </c>
      <c r="M103" s="4">
        <v>-3</v>
      </c>
      <c r="N103" s="4">
        <v>0</v>
      </c>
    </row>
    <row r="104" spans="1:14" x14ac:dyDescent="0.3">
      <c r="A104" s="4">
        <v>1000</v>
      </c>
      <c r="B104" s="4">
        <v>10</v>
      </c>
      <c r="C104" s="4">
        <v>0.25</v>
      </c>
      <c r="D104" s="4" t="s">
        <v>21</v>
      </c>
      <c r="E104" s="4" t="s">
        <v>49</v>
      </c>
      <c r="F104" s="4" t="s">
        <v>23</v>
      </c>
      <c r="G104" s="4">
        <v>-5</v>
      </c>
      <c r="H104" s="4" t="s">
        <v>23</v>
      </c>
      <c r="I104" s="4">
        <v>-12</v>
      </c>
      <c r="J104" s="4">
        <v>-5</v>
      </c>
      <c r="K104" s="4">
        <v>-12</v>
      </c>
      <c r="L104" s="4">
        <v>-4</v>
      </c>
      <c r="M104" s="4">
        <v>-1</v>
      </c>
      <c r="N104" s="4">
        <v>0</v>
      </c>
    </row>
    <row r="105" spans="1:14" x14ac:dyDescent="0.3">
      <c r="A105" s="4">
        <v>1000</v>
      </c>
      <c r="B105" s="4">
        <v>10</v>
      </c>
      <c r="C105" s="4">
        <v>0.25</v>
      </c>
      <c r="D105" s="4" t="s">
        <v>21</v>
      </c>
      <c r="E105" s="4" t="s">
        <v>50</v>
      </c>
      <c r="F105" s="4" t="s">
        <v>23</v>
      </c>
      <c r="G105" s="4">
        <v>-6</v>
      </c>
      <c r="H105" s="4" t="s">
        <v>23</v>
      </c>
      <c r="I105" s="4">
        <v>-15</v>
      </c>
      <c r="J105" s="4">
        <v>-2</v>
      </c>
      <c r="K105" s="4">
        <v>-15</v>
      </c>
      <c r="L105" s="4">
        <v>-6</v>
      </c>
      <c r="M105" s="4">
        <v>-1</v>
      </c>
      <c r="N105" s="4">
        <v>0</v>
      </c>
    </row>
    <row r="106" spans="1:14" x14ac:dyDescent="0.3">
      <c r="A106" s="4">
        <v>1000</v>
      </c>
      <c r="B106" s="4">
        <v>10</v>
      </c>
      <c r="C106" s="4">
        <v>0.25</v>
      </c>
      <c r="D106" s="4" t="s">
        <v>21</v>
      </c>
      <c r="E106" s="4" t="s">
        <v>51</v>
      </c>
      <c r="F106" s="4" t="s">
        <v>23</v>
      </c>
      <c r="G106" s="4">
        <v>-2</v>
      </c>
      <c r="H106" s="4" t="s">
        <v>23</v>
      </c>
      <c r="I106" s="4">
        <v>-13</v>
      </c>
      <c r="J106" s="4">
        <v>-2</v>
      </c>
      <c r="K106" s="4">
        <v>-13</v>
      </c>
      <c r="L106" s="4">
        <v>-4</v>
      </c>
      <c r="M106" s="4">
        <v>-2</v>
      </c>
      <c r="N106" s="4">
        <v>0</v>
      </c>
    </row>
    <row r="107" spans="1:14" x14ac:dyDescent="0.3">
      <c r="A107" s="4">
        <v>1000</v>
      </c>
      <c r="B107" s="4">
        <v>10</v>
      </c>
      <c r="C107" s="4">
        <v>0.25</v>
      </c>
      <c r="D107" s="4" t="s">
        <v>21</v>
      </c>
      <c r="E107" s="4" t="s">
        <v>52</v>
      </c>
      <c r="F107" s="4" t="s">
        <v>23</v>
      </c>
      <c r="G107" s="4">
        <v>-7</v>
      </c>
      <c r="H107" s="4" t="s">
        <v>23</v>
      </c>
      <c r="I107" s="4">
        <v>-15</v>
      </c>
      <c r="J107" s="4">
        <v>-4</v>
      </c>
      <c r="K107" s="4">
        <v>-15</v>
      </c>
      <c r="L107" s="4">
        <v>-1</v>
      </c>
      <c r="M107" s="4">
        <v>-1</v>
      </c>
      <c r="N107" s="4">
        <v>0</v>
      </c>
    </row>
    <row r="108" spans="1:14" x14ac:dyDescent="0.3">
      <c r="A108" s="4">
        <v>1000</v>
      </c>
      <c r="B108" s="4">
        <v>10</v>
      </c>
      <c r="C108" s="4">
        <v>0.25</v>
      </c>
      <c r="D108" s="4" t="s">
        <v>21</v>
      </c>
      <c r="E108" s="4" t="s">
        <v>53</v>
      </c>
      <c r="F108" s="4" t="s">
        <v>23</v>
      </c>
      <c r="G108" s="4">
        <v>-9</v>
      </c>
      <c r="H108" s="4" t="s">
        <v>23</v>
      </c>
      <c r="I108" s="4">
        <v>-16</v>
      </c>
      <c r="J108" s="4">
        <v>-1</v>
      </c>
      <c r="K108" s="4">
        <v>-16</v>
      </c>
      <c r="L108" s="4">
        <v>-1</v>
      </c>
      <c r="M108" s="4">
        <v>-2</v>
      </c>
      <c r="N108" s="4">
        <v>0</v>
      </c>
    </row>
    <row r="109" spans="1:14" x14ac:dyDescent="0.3">
      <c r="A109" s="4">
        <v>1000</v>
      </c>
      <c r="B109" s="4">
        <v>10</v>
      </c>
      <c r="C109" s="4">
        <v>0.25</v>
      </c>
      <c r="D109" s="4" t="s">
        <v>21</v>
      </c>
      <c r="E109" s="4" t="s">
        <v>54</v>
      </c>
      <c r="F109" s="4" t="s">
        <v>23</v>
      </c>
      <c r="G109" s="4">
        <v>-4</v>
      </c>
      <c r="H109" s="4" t="s">
        <v>23</v>
      </c>
      <c r="I109" s="4">
        <v>-9</v>
      </c>
      <c r="J109" s="4">
        <v>-2</v>
      </c>
      <c r="K109" s="4">
        <v>-9</v>
      </c>
      <c r="L109" s="4">
        <v>-4</v>
      </c>
      <c r="M109" s="4">
        <v>-3</v>
      </c>
      <c r="N109" s="4">
        <v>0</v>
      </c>
    </row>
    <row r="110" spans="1:14" x14ac:dyDescent="0.3">
      <c r="A110" s="4">
        <v>1000</v>
      </c>
      <c r="B110" s="4">
        <v>10</v>
      </c>
      <c r="C110" s="4">
        <v>0.25</v>
      </c>
      <c r="D110" s="4" t="s">
        <v>21</v>
      </c>
      <c r="E110" s="4" t="s">
        <v>55</v>
      </c>
      <c r="F110" s="4" t="s">
        <v>23</v>
      </c>
      <c r="G110" s="4">
        <v>-5</v>
      </c>
      <c r="H110" s="4" t="s">
        <v>23</v>
      </c>
      <c r="I110" s="4">
        <v>-15</v>
      </c>
      <c r="J110" s="4">
        <v>-5</v>
      </c>
      <c r="K110" s="4">
        <v>-15</v>
      </c>
      <c r="L110" s="4">
        <v>-3</v>
      </c>
      <c r="M110" s="4">
        <v>-2</v>
      </c>
      <c r="N110" s="4">
        <v>0</v>
      </c>
    </row>
    <row r="111" spans="1:14" x14ac:dyDescent="0.3">
      <c r="A111" s="4">
        <v>1000</v>
      </c>
      <c r="B111" s="4">
        <v>10</v>
      </c>
      <c r="C111" s="4">
        <v>0.25</v>
      </c>
      <c r="D111" s="4" t="s">
        <v>21</v>
      </c>
      <c r="E111" s="4" t="s">
        <v>56</v>
      </c>
      <c r="F111" s="4" t="s">
        <v>23</v>
      </c>
      <c r="G111" s="4">
        <v>-6</v>
      </c>
      <c r="H111" s="4" t="s">
        <v>23</v>
      </c>
      <c r="I111" s="4">
        <v>-16</v>
      </c>
      <c r="J111" s="4">
        <v>-5</v>
      </c>
      <c r="K111" s="4">
        <v>-16</v>
      </c>
      <c r="L111" s="4">
        <v>-1</v>
      </c>
      <c r="M111" s="4">
        <v>-2</v>
      </c>
      <c r="N111" s="4">
        <v>0</v>
      </c>
    </row>
    <row r="112" spans="1:14" x14ac:dyDescent="0.3">
      <c r="A112" s="4">
        <v>1000</v>
      </c>
      <c r="B112" s="4">
        <v>10</v>
      </c>
      <c r="C112" s="4">
        <v>0.25</v>
      </c>
      <c r="D112" s="4" t="s">
        <v>21</v>
      </c>
      <c r="E112" s="4" t="s">
        <v>57</v>
      </c>
      <c r="F112" s="4" t="s">
        <v>23</v>
      </c>
      <c r="G112" s="4">
        <v>-6</v>
      </c>
      <c r="H112" s="4" t="s">
        <v>23</v>
      </c>
      <c r="I112" s="4">
        <v>-10</v>
      </c>
      <c r="J112" s="4">
        <v>-7</v>
      </c>
      <c r="K112" s="4">
        <v>-10</v>
      </c>
      <c r="L112" s="4">
        <v>-2</v>
      </c>
      <c r="M112" s="4">
        <v>-2</v>
      </c>
      <c r="N112" s="4">
        <v>0</v>
      </c>
    </row>
    <row r="113" spans="1:14" x14ac:dyDescent="0.3">
      <c r="A113" s="4">
        <v>1000</v>
      </c>
      <c r="B113" s="4">
        <v>10</v>
      </c>
      <c r="C113" s="4">
        <v>0.25</v>
      </c>
      <c r="D113" s="4" t="s">
        <v>21</v>
      </c>
      <c r="E113" s="4" t="s">
        <v>58</v>
      </c>
      <c r="F113" s="4" t="s">
        <v>23</v>
      </c>
      <c r="G113" s="4">
        <v>-4</v>
      </c>
      <c r="H113" s="4" t="s">
        <v>23</v>
      </c>
      <c r="I113" s="4">
        <v>-17</v>
      </c>
      <c r="J113" s="4">
        <v>-6</v>
      </c>
      <c r="K113" s="4">
        <v>-17</v>
      </c>
      <c r="L113" s="4">
        <v>-4</v>
      </c>
      <c r="M113" s="4">
        <v>-5</v>
      </c>
      <c r="N113" s="4">
        <v>0</v>
      </c>
    </row>
    <row r="114" spans="1:14" x14ac:dyDescent="0.3">
      <c r="A114" s="4">
        <v>1000</v>
      </c>
      <c r="B114" s="4">
        <v>10</v>
      </c>
      <c r="C114" s="4">
        <v>0.25</v>
      </c>
      <c r="D114" s="4" t="s">
        <v>21</v>
      </c>
      <c r="E114" s="4" t="s">
        <v>59</v>
      </c>
      <c r="F114" s="4" t="s">
        <v>23</v>
      </c>
      <c r="G114" s="4">
        <v>-5</v>
      </c>
      <c r="H114" s="4" t="s">
        <v>23</v>
      </c>
      <c r="I114" s="4">
        <v>-26</v>
      </c>
      <c r="J114" s="4">
        <v>-5</v>
      </c>
      <c r="K114" s="4">
        <v>-26</v>
      </c>
      <c r="L114" s="4">
        <v>-1</v>
      </c>
      <c r="M114" s="4">
        <v>-2</v>
      </c>
      <c r="N114" s="4">
        <v>0</v>
      </c>
    </row>
    <row r="115" spans="1:14" x14ac:dyDescent="0.3">
      <c r="A115" s="4">
        <v>1000</v>
      </c>
      <c r="B115" s="4">
        <v>10</v>
      </c>
      <c r="C115" s="4">
        <v>0.25</v>
      </c>
      <c r="D115" s="4" t="s">
        <v>21</v>
      </c>
      <c r="E115" s="4" t="s">
        <v>60</v>
      </c>
      <c r="F115" s="4" t="s">
        <v>23</v>
      </c>
      <c r="G115" s="4">
        <v>-5</v>
      </c>
      <c r="H115" s="4" t="s">
        <v>23</v>
      </c>
      <c r="I115" s="4">
        <v>-11</v>
      </c>
      <c r="J115" s="4">
        <v>-3</v>
      </c>
      <c r="K115" s="4">
        <v>-11</v>
      </c>
      <c r="L115" s="4">
        <v>-1</v>
      </c>
      <c r="M115" s="4">
        <v>-3</v>
      </c>
      <c r="N115" s="4">
        <v>0</v>
      </c>
    </row>
    <row r="116" spans="1:14" x14ac:dyDescent="0.3">
      <c r="A116" s="4">
        <v>1000</v>
      </c>
      <c r="B116" s="4">
        <v>10</v>
      </c>
      <c r="C116" s="4">
        <v>0.25</v>
      </c>
      <c r="D116" s="4" t="s">
        <v>21</v>
      </c>
      <c r="E116" s="4" t="s">
        <v>61</v>
      </c>
      <c r="F116" s="4" t="s">
        <v>23</v>
      </c>
      <c r="G116" s="4">
        <v>-6</v>
      </c>
      <c r="H116" s="4" t="s">
        <v>23</v>
      </c>
      <c r="I116" s="4">
        <v>-8</v>
      </c>
      <c r="J116" s="4">
        <v>-5</v>
      </c>
      <c r="K116" s="4">
        <v>-8</v>
      </c>
      <c r="L116" s="4">
        <v>-2</v>
      </c>
      <c r="M116" s="4">
        <v>-3</v>
      </c>
      <c r="N116" s="4">
        <v>0</v>
      </c>
    </row>
    <row r="117" spans="1:14" x14ac:dyDescent="0.3">
      <c r="A117" s="4">
        <v>1000</v>
      </c>
      <c r="B117" s="4">
        <v>10</v>
      </c>
      <c r="C117" s="4">
        <v>0.25</v>
      </c>
      <c r="D117" s="4" t="s">
        <v>21</v>
      </c>
      <c r="E117" s="4" t="s">
        <v>62</v>
      </c>
      <c r="F117" s="4" t="s">
        <v>23</v>
      </c>
      <c r="G117" s="4">
        <v>-4</v>
      </c>
      <c r="H117" s="4" t="s">
        <v>23</v>
      </c>
      <c r="I117" s="4">
        <v>-13</v>
      </c>
      <c r="J117" s="4">
        <v>-2</v>
      </c>
      <c r="K117" s="4">
        <v>-13</v>
      </c>
      <c r="L117" s="4">
        <v>-2</v>
      </c>
      <c r="M117" s="4">
        <v>-2</v>
      </c>
      <c r="N117" s="4">
        <v>0</v>
      </c>
    </row>
    <row r="118" spans="1:14" x14ac:dyDescent="0.3">
      <c r="A118" s="4">
        <v>1000</v>
      </c>
      <c r="B118" s="4">
        <v>10</v>
      </c>
      <c r="C118" s="4">
        <v>0.25</v>
      </c>
      <c r="D118" s="4" t="s">
        <v>21</v>
      </c>
      <c r="E118" s="4" t="s">
        <v>63</v>
      </c>
      <c r="F118" s="4" t="s">
        <v>23</v>
      </c>
      <c r="G118" s="4">
        <v>-7</v>
      </c>
      <c r="H118" s="4" t="s">
        <v>23</v>
      </c>
      <c r="I118" s="4">
        <v>-12</v>
      </c>
      <c r="J118" s="4">
        <v>-4</v>
      </c>
      <c r="K118" s="4">
        <v>-12</v>
      </c>
      <c r="L118" s="4">
        <v>-1</v>
      </c>
      <c r="M118" s="4">
        <v>-4</v>
      </c>
      <c r="N118" s="4">
        <v>0</v>
      </c>
    </row>
    <row r="119" spans="1:14" x14ac:dyDescent="0.3">
      <c r="A119" s="4">
        <v>1000</v>
      </c>
      <c r="B119" s="4">
        <v>10</v>
      </c>
      <c r="C119" s="4">
        <v>0.25</v>
      </c>
      <c r="D119" s="4" t="s">
        <v>21</v>
      </c>
      <c r="E119" s="4" t="s">
        <v>64</v>
      </c>
      <c r="F119" s="4" t="s">
        <v>23</v>
      </c>
      <c r="G119" s="4">
        <v>-6</v>
      </c>
      <c r="H119" s="4" t="s">
        <v>23</v>
      </c>
      <c r="I119" s="4">
        <v>-11</v>
      </c>
      <c r="J119" s="4">
        <v>-3</v>
      </c>
      <c r="K119" s="4">
        <v>-11</v>
      </c>
      <c r="L119" s="4">
        <v>-1</v>
      </c>
      <c r="M119" s="4">
        <v>-2</v>
      </c>
      <c r="N119" s="4">
        <v>0</v>
      </c>
    </row>
    <row r="120" spans="1:14" x14ac:dyDescent="0.3">
      <c r="A120" s="4">
        <v>1000</v>
      </c>
      <c r="B120" s="4">
        <v>10</v>
      </c>
      <c r="C120" s="4">
        <v>0.25</v>
      </c>
      <c r="D120" s="4" t="s">
        <v>21</v>
      </c>
      <c r="E120" s="4" t="s">
        <v>65</v>
      </c>
      <c r="F120" s="4" t="s">
        <v>23</v>
      </c>
      <c r="G120" s="4">
        <v>-3</v>
      </c>
      <c r="H120" s="4" t="s">
        <v>23</v>
      </c>
      <c r="I120" s="4">
        <v>-12</v>
      </c>
      <c r="J120" s="4">
        <v>-1</v>
      </c>
      <c r="K120" s="4">
        <v>-12</v>
      </c>
      <c r="L120" s="4">
        <v>-2</v>
      </c>
      <c r="M120" s="4">
        <v>-3</v>
      </c>
      <c r="N120" s="4">
        <v>0</v>
      </c>
    </row>
    <row r="121" spans="1:14" x14ac:dyDescent="0.3">
      <c r="A121" s="4">
        <v>1000</v>
      </c>
      <c r="B121" s="4">
        <v>10</v>
      </c>
      <c r="C121" s="4">
        <v>0.25</v>
      </c>
      <c r="D121" s="4" t="s">
        <v>21</v>
      </c>
      <c r="E121" s="4" t="s">
        <v>66</v>
      </c>
      <c r="F121" s="4" t="s">
        <v>23</v>
      </c>
      <c r="G121" s="4">
        <v>-7</v>
      </c>
      <c r="H121" s="4" t="s">
        <v>23</v>
      </c>
      <c r="I121" s="4">
        <v>-19</v>
      </c>
      <c r="J121" s="4">
        <v>-3</v>
      </c>
      <c r="K121" s="4">
        <v>-19</v>
      </c>
      <c r="L121" s="4">
        <v>-1</v>
      </c>
      <c r="M121" s="4">
        <v>-2</v>
      </c>
      <c r="N121" s="4">
        <v>0</v>
      </c>
    </row>
    <row r="122" spans="1:14" x14ac:dyDescent="0.3">
      <c r="A122" s="4">
        <v>1000</v>
      </c>
      <c r="B122" s="4">
        <v>10</v>
      </c>
      <c r="C122" s="4">
        <v>0.25</v>
      </c>
      <c r="D122" s="4" t="s">
        <v>21</v>
      </c>
      <c r="E122" s="4" t="s">
        <v>67</v>
      </c>
      <c r="F122" s="4" t="s">
        <v>23</v>
      </c>
      <c r="G122" s="4">
        <v>-7</v>
      </c>
      <c r="H122" s="4" t="s">
        <v>23</v>
      </c>
      <c r="I122" s="4">
        <v>-12</v>
      </c>
      <c r="J122" s="4">
        <v>-3</v>
      </c>
      <c r="K122" s="4">
        <v>-12</v>
      </c>
      <c r="L122" s="4">
        <v>-1</v>
      </c>
      <c r="M122" s="4">
        <v>-2</v>
      </c>
      <c r="N122" s="4">
        <v>0</v>
      </c>
    </row>
    <row r="123" spans="1:14" x14ac:dyDescent="0.3">
      <c r="A123" s="4">
        <v>1000</v>
      </c>
      <c r="B123" s="4">
        <v>10</v>
      </c>
      <c r="C123" s="4">
        <v>0.25</v>
      </c>
      <c r="D123" s="4" t="s">
        <v>21</v>
      </c>
      <c r="E123" s="4" t="s">
        <v>68</v>
      </c>
      <c r="F123" s="4" t="s">
        <v>23</v>
      </c>
      <c r="G123" s="4">
        <v>-3</v>
      </c>
      <c r="H123" s="4" t="s">
        <v>23</v>
      </c>
      <c r="I123" s="4">
        <v>-8</v>
      </c>
      <c r="J123" s="4">
        <v>-2</v>
      </c>
      <c r="K123" s="4">
        <v>-8</v>
      </c>
      <c r="L123" s="4">
        <v>0</v>
      </c>
      <c r="M123" s="4">
        <v>0</v>
      </c>
      <c r="N123" s="4">
        <v>1</v>
      </c>
    </row>
    <row r="124" spans="1:14" x14ac:dyDescent="0.3">
      <c r="A124" s="4">
        <v>1000</v>
      </c>
      <c r="B124" s="4">
        <v>10</v>
      </c>
      <c r="C124" s="4">
        <v>0.25</v>
      </c>
      <c r="D124" s="4" t="s">
        <v>21</v>
      </c>
      <c r="E124" s="4" t="s">
        <v>69</v>
      </c>
      <c r="F124" s="4" t="s">
        <v>23</v>
      </c>
      <c r="G124" s="4">
        <v>-8</v>
      </c>
      <c r="H124" s="4" t="s">
        <v>23</v>
      </c>
      <c r="I124" s="4">
        <v>-16</v>
      </c>
      <c r="J124" s="4">
        <v>-3</v>
      </c>
      <c r="K124" s="4">
        <v>-16</v>
      </c>
      <c r="L124" s="4">
        <v>-2</v>
      </c>
      <c r="M124" s="4">
        <v>-2</v>
      </c>
      <c r="N124" s="4">
        <v>0</v>
      </c>
    </row>
    <row r="125" spans="1:14" x14ac:dyDescent="0.3">
      <c r="A125" s="4">
        <v>1000</v>
      </c>
      <c r="B125" s="4">
        <v>10</v>
      </c>
      <c r="C125" s="4">
        <v>0.25</v>
      </c>
      <c r="D125" s="4" t="s">
        <v>21</v>
      </c>
      <c r="E125" s="4" t="s">
        <v>70</v>
      </c>
      <c r="F125" s="4" t="s">
        <v>23</v>
      </c>
      <c r="G125" s="4">
        <v>-2</v>
      </c>
      <c r="H125" s="4" t="s">
        <v>23</v>
      </c>
      <c r="I125" s="4">
        <v>-9</v>
      </c>
      <c r="J125" s="4">
        <v>-2</v>
      </c>
      <c r="K125" s="4">
        <v>-9</v>
      </c>
      <c r="L125" s="4">
        <v>-2</v>
      </c>
      <c r="M125" s="4">
        <v>-4</v>
      </c>
      <c r="N125" s="4">
        <v>0</v>
      </c>
    </row>
    <row r="126" spans="1:14" x14ac:dyDescent="0.3">
      <c r="A126" s="4">
        <v>1000</v>
      </c>
      <c r="B126" s="4">
        <v>10</v>
      </c>
      <c r="C126" s="4">
        <v>0.25</v>
      </c>
      <c r="D126" s="4" t="s">
        <v>21</v>
      </c>
      <c r="E126" s="4" t="s">
        <v>71</v>
      </c>
      <c r="F126" s="4" t="s">
        <v>23</v>
      </c>
      <c r="G126" s="4">
        <v>-4</v>
      </c>
      <c r="H126" s="4" t="s">
        <v>23</v>
      </c>
      <c r="I126" s="4">
        <v>-16</v>
      </c>
      <c r="J126" s="4">
        <v>-1</v>
      </c>
      <c r="K126" s="4">
        <v>-16</v>
      </c>
      <c r="L126" s="4">
        <v>-1</v>
      </c>
      <c r="M126" s="4">
        <v>-2</v>
      </c>
      <c r="N126" s="4">
        <v>0</v>
      </c>
    </row>
    <row r="127" spans="1:14" x14ac:dyDescent="0.3">
      <c r="A127" s="4">
        <v>1000</v>
      </c>
      <c r="B127" s="4">
        <v>10</v>
      </c>
      <c r="C127" s="4">
        <v>0.25</v>
      </c>
      <c r="D127" s="4" t="s">
        <v>21</v>
      </c>
      <c r="E127" s="4" t="s">
        <v>72</v>
      </c>
      <c r="F127" s="4" t="s">
        <v>23</v>
      </c>
      <c r="G127" s="4">
        <v>-3</v>
      </c>
      <c r="H127" s="4" t="s">
        <v>23</v>
      </c>
      <c r="I127" s="4">
        <v>-9</v>
      </c>
      <c r="J127" s="4">
        <v>-2</v>
      </c>
      <c r="K127" s="4">
        <v>-9</v>
      </c>
      <c r="L127" s="4">
        <v>-1</v>
      </c>
      <c r="M127" s="4">
        <v>-2</v>
      </c>
      <c r="N127" s="4">
        <v>0</v>
      </c>
    </row>
    <row r="128" spans="1:14" x14ac:dyDescent="0.3">
      <c r="A128" s="4">
        <v>1000</v>
      </c>
      <c r="B128" s="4">
        <v>20</v>
      </c>
      <c r="C128" s="4">
        <v>0.25</v>
      </c>
      <c r="D128" s="4" t="s">
        <v>21</v>
      </c>
      <c r="E128" s="4" t="s">
        <v>48</v>
      </c>
      <c r="F128" s="4" t="s">
        <v>23</v>
      </c>
      <c r="G128" s="4">
        <v>-7</v>
      </c>
      <c r="H128" s="4" t="s">
        <v>23</v>
      </c>
      <c r="I128" s="4">
        <v>-21</v>
      </c>
      <c r="J128" s="4">
        <v>-3</v>
      </c>
      <c r="K128" s="4">
        <v>-21</v>
      </c>
      <c r="L128" s="4">
        <v>-3</v>
      </c>
      <c r="M128" s="4">
        <v>-4</v>
      </c>
      <c r="N128" s="4">
        <v>0</v>
      </c>
    </row>
    <row r="129" spans="1:14" x14ac:dyDescent="0.3">
      <c r="A129" s="4">
        <v>1000</v>
      </c>
      <c r="B129" s="4">
        <v>20</v>
      </c>
      <c r="C129" s="4">
        <v>0.25</v>
      </c>
      <c r="D129" s="4" t="s">
        <v>21</v>
      </c>
      <c r="E129" s="4" t="s">
        <v>49</v>
      </c>
      <c r="F129" s="4" t="s">
        <v>23</v>
      </c>
      <c r="G129" s="4">
        <v>-5</v>
      </c>
      <c r="H129" s="4" t="s">
        <v>23</v>
      </c>
      <c r="I129" s="4">
        <v>-18</v>
      </c>
      <c r="J129" s="4">
        <v>-5</v>
      </c>
      <c r="K129" s="4">
        <v>-18</v>
      </c>
      <c r="L129" s="4">
        <v>-5</v>
      </c>
      <c r="M129" s="4">
        <v>0</v>
      </c>
      <c r="N129" s="4">
        <v>0</v>
      </c>
    </row>
    <row r="130" spans="1:14" x14ac:dyDescent="0.3">
      <c r="A130" s="4">
        <v>1000</v>
      </c>
      <c r="B130" s="4">
        <v>20</v>
      </c>
      <c r="C130" s="4">
        <v>0.25</v>
      </c>
      <c r="D130" s="4" t="s">
        <v>21</v>
      </c>
      <c r="E130" s="4" t="s">
        <v>50</v>
      </c>
      <c r="F130" s="4" t="s">
        <v>23</v>
      </c>
      <c r="G130" s="4">
        <v>-6</v>
      </c>
      <c r="H130" s="4" t="s">
        <v>23</v>
      </c>
      <c r="I130" s="4">
        <v>-19</v>
      </c>
      <c r="J130" s="4">
        <v>-2</v>
      </c>
      <c r="K130" s="4">
        <v>-19</v>
      </c>
      <c r="L130" s="4">
        <v>-8</v>
      </c>
      <c r="M130" s="4">
        <v>-7</v>
      </c>
      <c r="N130" s="4">
        <v>0</v>
      </c>
    </row>
    <row r="131" spans="1:14" x14ac:dyDescent="0.3">
      <c r="A131" s="4">
        <v>1000</v>
      </c>
      <c r="B131" s="4">
        <v>20</v>
      </c>
      <c r="C131" s="4">
        <v>0.25</v>
      </c>
      <c r="D131" s="4" t="s">
        <v>21</v>
      </c>
      <c r="E131" s="4" t="s">
        <v>51</v>
      </c>
      <c r="F131" s="4" t="s">
        <v>23</v>
      </c>
      <c r="G131" s="4">
        <v>-2</v>
      </c>
      <c r="H131" s="4" t="s">
        <v>23</v>
      </c>
      <c r="I131" s="4">
        <v>-19</v>
      </c>
      <c r="J131" s="4">
        <v>-2</v>
      </c>
      <c r="K131" s="4">
        <v>-19</v>
      </c>
      <c r="L131" s="4">
        <v>-9</v>
      </c>
      <c r="M131" s="4">
        <v>-3</v>
      </c>
      <c r="N131" s="4">
        <v>0</v>
      </c>
    </row>
    <row r="132" spans="1:14" x14ac:dyDescent="0.3">
      <c r="A132" s="4">
        <v>1000</v>
      </c>
      <c r="B132" s="4">
        <v>20</v>
      </c>
      <c r="C132" s="4">
        <v>0.25</v>
      </c>
      <c r="D132" s="4" t="s">
        <v>21</v>
      </c>
      <c r="E132" s="4" t="s">
        <v>52</v>
      </c>
      <c r="F132" s="4" t="s">
        <v>23</v>
      </c>
      <c r="G132" s="4">
        <v>-13</v>
      </c>
      <c r="H132" s="4" t="s">
        <v>23</v>
      </c>
      <c r="I132" s="4">
        <v>-22</v>
      </c>
      <c r="J132" s="4">
        <v>-7</v>
      </c>
      <c r="K132" s="4">
        <v>-22</v>
      </c>
      <c r="L132" s="4">
        <v>0</v>
      </c>
      <c r="M132" s="4">
        <v>-1</v>
      </c>
      <c r="N132" s="4">
        <v>0</v>
      </c>
    </row>
    <row r="133" spans="1:14" x14ac:dyDescent="0.3">
      <c r="A133" s="4">
        <v>1000</v>
      </c>
      <c r="B133" s="4">
        <v>20</v>
      </c>
      <c r="C133" s="4">
        <v>0.25</v>
      </c>
      <c r="D133" s="4" t="s">
        <v>21</v>
      </c>
      <c r="E133" s="4" t="s">
        <v>53</v>
      </c>
      <c r="F133" s="4" t="s">
        <v>23</v>
      </c>
      <c r="G133" s="4">
        <v>-9</v>
      </c>
      <c r="H133" s="4" t="s">
        <v>23</v>
      </c>
      <c r="I133" s="4">
        <v>-19</v>
      </c>
      <c r="J133" s="4">
        <v>-1</v>
      </c>
      <c r="K133" s="4">
        <v>-19</v>
      </c>
      <c r="L133" s="4">
        <v>-1</v>
      </c>
      <c r="M133" s="4">
        <v>-2</v>
      </c>
      <c r="N133" s="4">
        <v>0</v>
      </c>
    </row>
    <row r="134" spans="1:14" x14ac:dyDescent="0.3">
      <c r="A134" s="4">
        <v>1000</v>
      </c>
      <c r="B134" s="4">
        <v>20</v>
      </c>
      <c r="C134" s="4">
        <v>0.25</v>
      </c>
      <c r="D134" s="4" t="s">
        <v>21</v>
      </c>
      <c r="E134" s="4" t="s">
        <v>54</v>
      </c>
      <c r="F134" s="4" t="s">
        <v>23</v>
      </c>
      <c r="G134" s="4">
        <v>-4</v>
      </c>
      <c r="H134" s="4" t="s">
        <v>23</v>
      </c>
      <c r="I134" s="4">
        <v>-18</v>
      </c>
      <c r="J134" s="4">
        <v>-2</v>
      </c>
      <c r="K134" s="4">
        <v>-18</v>
      </c>
      <c r="L134" s="4">
        <v>-5</v>
      </c>
      <c r="M134" s="4">
        <v>-5</v>
      </c>
      <c r="N134" s="4">
        <v>0</v>
      </c>
    </row>
    <row r="135" spans="1:14" x14ac:dyDescent="0.3">
      <c r="A135" s="4">
        <v>1000</v>
      </c>
      <c r="B135" s="4">
        <v>20</v>
      </c>
      <c r="C135" s="4">
        <v>0.25</v>
      </c>
      <c r="D135" s="4" t="s">
        <v>21</v>
      </c>
      <c r="E135" s="4" t="s">
        <v>55</v>
      </c>
      <c r="F135" s="4" t="s">
        <v>23</v>
      </c>
      <c r="G135" s="4">
        <v>-5</v>
      </c>
      <c r="H135" s="4" t="s">
        <v>23</v>
      </c>
      <c r="I135" s="4">
        <v>-21</v>
      </c>
      <c r="J135" s="4">
        <v>-5</v>
      </c>
      <c r="K135" s="4">
        <v>-21</v>
      </c>
      <c r="L135" s="4">
        <v>-3</v>
      </c>
      <c r="M135" s="4">
        <v>-5</v>
      </c>
      <c r="N135" s="4">
        <v>0</v>
      </c>
    </row>
    <row r="136" spans="1:14" x14ac:dyDescent="0.3">
      <c r="A136" s="4">
        <v>1000</v>
      </c>
      <c r="B136" s="4">
        <v>20</v>
      </c>
      <c r="C136" s="4">
        <v>0.25</v>
      </c>
      <c r="D136" s="4" t="s">
        <v>21</v>
      </c>
      <c r="E136" s="4" t="s">
        <v>56</v>
      </c>
      <c r="F136" s="4" t="s">
        <v>23</v>
      </c>
      <c r="G136" s="4">
        <v>-9</v>
      </c>
      <c r="H136" s="4" t="s">
        <v>23</v>
      </c>
      <c r="I136" s="4">
        <v>-20</v>
      </c>
      <c r="J136" s="4">
        <v>-5</v>
      </c>
      <c r="K136" s="4">
        <v>-20</v>
      </c>
      <c r="L136" s="4">
        <v>-3</v>
      </c>
      <c r="M136" s="4">
        <v>-3</v>
      </c>
      <c r="N136" s="4">
        <v>0</v>
      </c>
    </row>
    <row r="137" spans="1:14" x14ac:dyDescent="0.3">
      <c r="A137" s="4">
        <v>1000</v>
      </c>
      <c r="B137" s="4">
        <v>20</v>
      </c>
      <c r="C137" s="4">
        <v>0.25</v>
      </c>
      <c r="D137" s="4" t="s">
        <v>21</v>
      </c>
      <c r="E137" s="4" t="s">
        <v>57</v>
      </c>
      <c r="F137" s="4" t="s">
        <v>23</v>
      </c>
      <c r="G137" s="4">
        <v>-6</v>
      </c>
      <c r="H137" s="4" t="s">
        <v>23</v>
      </c>
      <c r="I137" s="4">
        <v>-17</v>
      </c>
      <c r="J137" s="4">
        <v>-6</v>
      </c>
      <c r="K137" s="4">
        <v>-17</v>
      </c>
      <c r="L137" s="4">
        <v>-4</v>
      </c>
      <c r="M137" s="4">
        <v>-4</v>
      </c>
      <c r="N137" s="4">
        <v>0</v>
      </c>
    </row>
    <row r="138" spans="1:14" x14ac:dyDescent="0.3">
      <c r="A138" s="4">
        <v>1000</v>
      </c>
      <c r="B138" s="4">
        <v>20</v>
      </c>
      <c r="C138" s="4">
        <v>0.25</v>
      </c>
      <c r="D138" s="4" t="s">
        <v>21</v>
      </c>
      <c r="E138" s="4" t="s">
        <v>58</v>
      </c>
      <c r="F138" s="4" t="s">
        <v>23</v>
      </c>
      <c r="G138" s="4">
        <v>-4</v>
      </c>
      <c r="H138" s="4" t="s">
        <v>23</v>
      </c>
      <c r="I138" s="4">
        <v>-22</v>
      </c>
      <c r="J138" s="4">
        <v>-6</v>
      </c>
      <c r="K138" s="4">
        <v>-22</v>
      </c>
      <c r="L138" s="4">
        <v>-6</v>
      </c>
      <c r="M138" s="4">
        <v>-7</v>
      </c>
      <c r="N138" s="4">
        <v>0</v>
      </c>
    </row>
    <row r="139" spans="1:14" x14ac:dyDescent="0.3">
      <c r="A139" s="4">
        <v>1000</v>
      </c>
      <c r="B139" s="4">
        <v>20</v>
      </c>
      <c r="C139" s="4">
        <v>0.25</v>
      </c>
      <c r="D139" s="4" t="s">
        <v>21</v>
      </c>
      <c r="E139" s="4" t="s">
        <v>59</v>
      </c>
      <c r="F139" s="4" t="s">
        <v>23</v>
      </c>
      <c r="G139" s="4">
        <v>-5</v>
      </c>
      <c r="H139" s="4" t="s">
        <v>23</v>
      </c>
      <c r="I139" s="4">
        <v>-31</v>
      </c>
      <c r="J139" s="4">
        <v>-5</v>
      </c>
      <c r="K139" s="4">
        <v>-31</v>
      </c>
      <c r="L139" s="4">
        <v>-3</v>
      </c>
      <c r="M139" s="4">
        <v>-4</v>
      </c>
      <c r="N139" s="4">
        <v>0</v>
      </c>
    </row>
    <row r="140" spans="1:14" x14ac:dyDescent="0.3">
      <c r="A140" s="4">
        <v>1000</v>
      </c>
      <c r="B140" s="4">
        <v>20</v>
      </c>
      <c r="C140" s="4">
        <v>0.25</v>
      </c>
      <c r="D140" s="4" t="s">
        <v>21</v>
      </c>
      <c r="E140" s="4" t="s">
        <v>60</v>
      </c>
      <c r="F140" s="4" t="s">
        <v>23</v>
      </c>
      <c r="G140" s="4">
        <v>-5</v>
      </c>
      <c r="H140" s="4" t="s">
        <v>23</v>
      </c>
      <c r="I140" s="4">
        <v>-18</v>
      </c>
      <c r="J140" s="4">
        <v>-3</v>
      </c>
      <c r="K140" s="4">
        <v>-18</v>
      </c>
      <c r="L140" s="4">
        <v>-1</v>
      </c>
      <c r="M140" s="4">
        <v>-2</v>
      </c>
      <c r="N140" s="4">
        <v>0</v>
      </c>
    </row>
    <row r="141" spans="1:14" x14ac:dyDescent="0.3">
      <c r="A141" s="4">
        <v>1000</v>
      </c>
      <c r="B141" s="4">
        <v>20</v>
      </c>
      <c r="C141" s="4">
        <v>0.25</v>
      </c>
      <c r="D141" s="4" t="s">
        <v>21</v>
      </c>
      <c r="E141" s="4" t="s">
        <v>61</v>
      </c>
      <c r="F141" s="4" t="s">
        <v>23</v>
      </c>
      <c r="G141" s="4">
        <v>-6</v>
      </c>
      <c r="H141" s="4" t="s">
        <v>23</v>
      </c>
      <c r="I141" s="4">
        <v>-17</v>
      </c>
      <c r="J141" s="4">
        <v>-5</v>
      </c>
      <c r="K141" s="4">
        <v>-17</v>
      </c>
      <c r="L141" s="4">
        <v>-3</v>
      </c>
      <c r="M141" s="4">
        <v>-3</v>
      </c>
      <c r="N141" s="4">
        <v>0</v>
      </c>
    </row>
    <row r="142" spans="1:14" x14ac:dyDescent="0.3">
      <c r="A142" s="4">
        <v>1000</v>
      </c>
      <c r="B142" s="4">
        <v>20</v>
      </c>
      <c r="C142" s="4">
        <v>0.25</v>
      </c>
      <c r="D142" s="4" t="s">
        <v>21</v>
      </c>
      <c r="E142" s="4" t="s">
        <v>62</v>
      </c>
      <c r="F142" s="4" t="s">
        <v>23</v>
      </c>
      <c r="G142" s="4">
        <v>-5</v>
      </c>
      <c r="H142" s="4" t="s">
        <v>23</v>
      </c>
      <c r="I142" s="4">
        <v>-20</v>
      </c>
      <c r="J142" s="4">
        <v>-2</v>
      </c>
      <c r="K142" s="4">
        <v>-20</v>
      </c>
      <c r="L142" s="4">
        <v>-3</v>
      </c>
      <c r="M142" s="4">
        <v>-2</v>
      </c>
      <c r="N142" s="4">
        <v>0</v>
      </c>
    </row>
    <row r="143" spans="1:14" x14ac:dyDescent="0.3">
      <c r="A143" s="4">
        <v>1000</v>
      </c>
      <c r="B143" s="4">
        <v>20</v>
      </c>
      <c r="C143" s="4">
        <v>0.25</v>
      </c>
      <c r="D143" s="4" t="s">
        <v>21</v>
      </c>
      <c r="E143" s="4" t="s">
        <v>63</v>
      </c>
      <c r="F143" s="4" t="s">
        <v>23</v>
      </c>
      <c r="G143" s="4">
        <v>-7</v>
      </c>
      <c r="H143" s="4" t="s">
        <v>23</v>
      </c>
      <c r="I143" s="4">
        <v>-18</v>
      </c>
      <c r="J143" s="4">
        <v>-4</v>
      </c>
      <c r="K143" s="4">
        <v>-18</v>
      </c>
      <c r="L143" s="4">
        <v>-4</v>
      </c>
      <c r="M143" s="4">
        <v>-3</v>
      </c>
      <c r="N143" s="4">
        <v>0</v>
      </c>
    </row>
    <row r="144" spans="1:14" x14ac:dyDescent="0.3">
      <c r="A144" s="4">
        <v>1000</v>
      </c>
      <c r="B144" s="4">
        <v>20</v>
      </c>
      <c r="C144" s="4">
        <v>0.25</v>
      </c>
      <c r="D144" s="4" t="s">
        <v>21</v>
      </c>
      <c r="E144" s="4" t="s">
        <v>64</v>
      </c>
      <c r="F144" s="4" t="s">
        <v>23</v>
      </c>
      <c r="G144" s="4">
        <v>-7</v>
      </c>
      <c r="H144" s="4" t="s">
        <v>23</v>
      </c>
      <c r="I144" s="4">
        <v>-18</v>
      </c>
      <c r="J144" s="4">
        <v>-3</v>
      </c>
      <c r="K144" s="4">
        <v>-18</v>
      </c>
      <c r="L144" s="4">
        <v>-1</v>
      </c>
      <c r="M144" s="4">
        <v>-2</v>
      </c>
      <c r="N144" s="4">
        <v>0</v>
      </c>
    </row>
    <row r="145" spans="1:14" x14ac:dyDescent="0.3">
      <c r="A145" s="4">
        <v>1000</v>
      </c>
      <c r="B145" s="4">
        <v>20</v>
      </c>
      <c r="C145" s="4">
        <v>0.25</v>
      </c>
      <c r="D145" s="4" t="s">
        <v>21</v>
      </c>
      <c r="E145" s="4" t="s">
        <v>65</v>
      </c>
      <c r="F145" s="4" t="s">
        <v>23</v>
      </c>
      <c r="G145" s="4">
        <v>-3</v>
      </c>
      <c r="H145" s="4" t="s">
        <v>23</v>
      </c>
      <c r="I145" s="4">
        <v>-17</v>
      </c>
      <c r="J145" s="4">
        <v>-1</v>
      </c>
      <c r="K145" s="4">
        <v>-17</v>
      </c>
      <c r="L145" s="4">
        <v>-2</v>
      </c>
      <c r="M145" s="4">
        <v>-3</v>
      </c>
      <c r="N145" s="4">
        <v>0</v>
      </c>
    </row>
    <row r="146" spans="1:14" x14ac:dyDescent="0.3">
      <c r="A146" s="4">
        <v>1000</v>
      </c>
      <c r="B146" s="4">
        <v>20</v>
      </c>
      <c r="C146" s="4">
        <v>0.25</v>
      </c>
      <c r="D146" s="4" t="s">
        <v>21</v>
      </c>
      <c r="E146" s="4" t="s">
        <v>66</v>
      </c>
      <c r="F146" s="4" t="s">
        <v>23</v>
      </c>
      <c r="G146" s="4">
        <v>-7</v>
      </c>
      <c r="H146" s="4" t="s">
        <v>23</v>
      </c>
      <c r="I146" s="4">
        <v>-19</v>
      </c>
      <c r="J146" s="4">
        <v>-3</v>
      </c>
      <c r="K146" s="4">
        <v>-19</v>
      </c>
      <c r="L146" s="4">
        <v>-1</v>
      </c>
      <c r="M146" s="4">
        <v>-1</v>
      </c>
      <c r="N146" s="4">
        <v>0</v>
      </c>
    </row>
    <row r="147" spans="1:14" x14ac:dyDescent="0.3">
      <c r="A147" s="4">
        <v>1000</v>
      </c>
      <c r="B147" s="4">
        <v>20</v>
      </c>
      <c r="C147" s="4">
        <v>0.25</v>
      </c>
      <c r="D147" s="4" t="s">
        <v>21</v>
      </c>
      <c r="E147" s="4" t="s">
        <v>67</v>
      </c>
      <c r="F147" s="4" t="s">
        <v>23</v>
      </c>
      <c r="G147" s="4">
        <v>-7</v>
      </c>
      <c r="H147" s="4" t="s">
        <v>23</v>
      </c>
      <c r="I147" s="4">
        <v>-15</v>
      </c>
      <c r="J147" s="4">
        <v>-3</v>
      </c>
      <c r="K147" s="4">
        <v>-15</v>
      </c>
      <c r="L147" s="4">
        <v>-1</v>
      </c>
      <c r="M147" s="4">
        <v>-2</v>
      </c>
      <c r="N147" s="4">
        <v>0</v>
      </c>
    </row>
    <row r="148" spans="1:14" x14ac:dyDescent="0.3">
      <c r="A148" s="4">
        <v>1000</v>
      </c>
      <c r="B148" s="4">
        <v>20</v>
      </c>
      <c r="C148" s="4">
        <v>0.25</v>
      </c>
      <c r="D148" s="4" t="s">
        <v>21</v>
      </c>
      <c r="E148" s="4" t="s">
        <v>68</v>
      </c>
      <c r="F148" s="4" t="s">
        <v>23</v>
      </c>
      <c r="G148" s="4">
        <v>-3</v>
      </c>
      <c r="H148" s="4" t="s">
        <v>23</v>
      </c>
      <c r="I148" s="4">
        <v>-11</v>
      </c>
      <c r="J148" s="4">
        <v>-2</v>
      </c>
      <c r="K148" s="4">
        <v>-11</v>
      </c>
      <c r="L148" s="4">
        <v>0</v>
      </c>
      <c r="M148" s="4">
        <v>0</v>
      </c>
      <c r="N148" s="4">
        <v>1</v>
      </c>
    </row>
    <row r="149" spans="1:14" x14ac:dyDescent="0.3">
      <c r="A149" s="4">
        <v>1000</v>
      </c>
      <c r="B149" s="4">
        <v>20</v>
      </c>
      <c r="C149" s="4">
        <v>0.25</v>
      </c>
      <c r="D149" s="4" t="s">
        <v>21</v>
      </c>
      <c r="E149" s="4" t="s">
        <v>69</v>
      </c>
      <c r="F149" s="4" t="s">
        <v>23</v>
      </c>
      <c r="G149" s="4">
        <v>-8</v>
      </c>
      <c r="H149" s="4" t="s">
        <v>23</v>
      </c>
      <c r="I149" s="4">
        <v>-22</v>
      </c>
      <c r="J149" s="4">
        <v>-3</v>
      </c>
      <c r="K149" s="4">
        <v>-22</v>
      </c>
      <c r="L149" s="4">
        <v>-3</v>
      </c>
      <c r="M149" s="4">
        <v>-2</v>
      </c>
      <c r="N149" s="4">
        <v>0</v>
      </c>
    </row>
    <row r="150" spans="1:14" x14ac:dyDescent="0.3">
      <c r="A150" s="4">
        <v>1000</v>
      </c>
      <c r="B150" s="4">
        <v>20</v>
      </c>
      <c r="C150" s="4">
        <v>0.25</v>
      </c>
      <c r="D150" s="4" t="s">
        <v>21</v>
      </c>
      <c r="E150" s="4" t="s">
        <v>70</v>
      </c>
      <c r="F150" s="4" t="s">
        <v>23</v>
      </c>
      <c r="G150" s="4">
        <v>-2</v>
      </c>
      <c r="H150" s="4" t="s">
        <v>23</v>
      </c>
      <c r="I150" s="4">
        <v>-15</v>
      </c>
      <c r="J150" s="4">
        <v>-2</v>
      </c>
      <c r="K150" s="4">
        <v>-15</v>
      </c>
      <c r="L150" s="4">
        <v>-6</v>
      </c>
      <c r="M150" s="4">
        <v>-7</v>
      </c>
      <c r="N150" s="4">
        <v>0</v>
      </c>
    </row>
    <row r="151" spans="1:14" x14ac:dyDescent="0.3">
      <c r="A151" s="4">
        <v>1000</v>
      </c>
      <c r="B151" s="4">
        <v>20</v>
      </c>
      <c r="C151" s="4">
        <v>0.25</v>
      </c>
      <c r="D151" s="4" t="s">
        <v>21</v>
      </c>
      <c r="E151" s="4" t="s">
        <v>71</v>
      </c>
      <c r="F151" s="4" t="s">
        <v>23</v>
      </c>
      <c r="G151" s="4">
        <v>-4</v>
      </c>
      <c r="H151" s="4" t="s">
        <v>23</v>
      </c>
      <c r="I151" s="4">
        <v>-20</v>
      </c>
      <c r="J151" s="4">
        <v>-1</v>
      </c>
      <c r="K151" s="4">
        <v>-20</v>
      </c>
      <c r="L151" s="4">
        <v>-5</v>
      </c>
      <c r="M151" s="4">
        <v>-5</v>
      </c>
      <c r="N151" s="4">
        <v>0</v>
      </c>
    </row>
    <row r="152" spans="1:14" x14ac:dyDescent="0.3">
      <c r="A152" s="4">
        <v>1000</v>
      </c>
      <c r="B152" s="4">
        <v>20</v>
      </c>
      <c r="C152" s="4">
        <v>0.25</v>
      </c>
      <c r="D152" s="4" t="s">
        <v>21</v>
      </c>
      <c r="E152" s="4" t="s">
        <v>72</v>
      </c>
      <c r="F152" s="4" t="s">
        <v>23</v>
      </c>
      <c r="G152" s="4">
        <v>-3</v>
      </c>
      <c r="H152" s="4" t="s">
        <v>23</v>
      </c>
      <c r="I152" s="4">
        <v>-14</v>
      </c>
      <c r="J152" s="4">
        <v>-2</v>
      </c>
      <c r="K152" s="4">
        <v>-14</v>
      </c>
      <c r="L152" s="4">
        <v>-2</v>
      </c>
      <c r="M152" s="4">
        <v>-3</v>
      </c>
      <c r="N152" s="4">
        <v>0</v>
      </c>
    </row>
    <row r="153" spans="1:14" x14ac:dyDescent="0.3">
      <c r="A153" s="4">
        <v>1000</v>
      </c>
      <c r="B153" s="4">
        <v>50</v>
      </c>
      <c r="C153" s="4">
        <v>0.25</v>
      </c>
      <c r="D153" s="4" t="s">
        <v>21</v>
      </c>
      <c r="E153" s="4" t="s">
        <v>48</v>
      </c>
      <c r="F153" s="4" t="s">
        <v>23</v>
      </c>
      <c r="G153" s="4">
        <v>-7</v>
      </c>
      <c r="H153" s="4" t="s">
        <v>23</v>
      </c>
      <c r="I153" s="4">
        <v>-33</v>
      </c>
      <c r="J153" s="4">
        <v>-3</v>
      </c>
      <c r="K153" s="4">
        <v>-33</v>
      </c>
      <c r="L153" s="4">
        <v>-12</v>
      </c>
      <c r="M153" s="4">
        <v>-13</v>
      </c>
      <c r="N153" s="4">
        <v>0</v>
      </c>
    </row>
    <row r="154" spans="1:14" x14ac:dyDescent="0.3">
      <c r="A154" s="4">
        <v>1000</v>
      </c>
      <c r="B154" s="4">
        <v>50</v>
      </c>
      <c r="C154" s="4">
        <v>0.25</v>
      </c>
      <c r="D154" s="4" t="s">
        <v>21</v>
      </c>
      <c r="E154" s="4" t="s">
        <v>49</v>
      </c>
      <c r="F154" s="4" t="s">
        <v>23</v>
      </c>
      <c r="G154" s="4">
        <v>-5</v>
      </c>
      <c r="H154" s="4" t="s">
        <v>23</v>
      </c>
      <c r="I154" s="4">
        <v>-23</v>
      </c>
      <c r="J154" s="4">
        <v>-5</v>
      </c>
      <c r="K154" s="4">
        <v>-23</v>
      </c>
      <c r="L154" s="4">
        <v>-7</v>
      </c>
      <c r="M154" s="4">
        <v>-5</v>
      </c>
      <c r="N154" s="4">
        <v>0</v>
      </c>
    </row>
    <row r="155" spans="1:14" x14ac:dyDescent="0.3">
      <c r="A155" s="4">
        <v>1000</v>
      </c>
      <c r="B155" s="4">
        <v>50</v>
      </c>
      <c r="C155" s="4">
        <v>0.25</v>
      </c>
      <c r="D155" s="4" t="s">
        <v>21</v>
      </c>
      <c r="E155" s="4" t="s">
        <v>50</v>
      </c>
      <c r="F155" s="4" t="s">
        <v>23</v>
      </c>
      <c r="G155" s="4">
        <v>-6</v>
      </c>
      <c r="H155" s="4" t="s">
        <v>23</v>
      </c>
      <c r="I155" s="4">
        <v>-47</v>
      </c>
      <c r="J155" s="4">
        <v>-2</v>
      </c>
      <c r="K155" s="4">
        <v>-47</v>
      </c>
      <c r="L155" s="4">
        <v>-22</v>
      </c>
      <c r="M155" s="4">
        <v>-23</v>
      </c>
      <c r="N155" s="4">
        <v>0</v>
      </c>
    </row>
    <row r="156" spans="1:14" x14ac:dyDescent="0.3">
      <c r="A156" s="4">
        <v>1000</v>
      </c>
      <c r="B156" s="4">
        <v>50</v>
      </c>
      <c r="C156" s="4">
        <v>0.25</v>
      </c>
      <c r="D156" s="4" t="s">
        <v>21</v>
      </c>
      <c r="E156" s="4" t="s">
        <v>51</v>
      </c>
      <c r="F156" s="4" t="s">
        <v>23</v>
      </c>
      <c r="G156" s="4">
        <v>-2</v>
      </c>
      <c r="H156" s="4" t="s">
        <v>23</v>
      </c>
      <c r="I156" s="4">
        <v>-30</v>
      </c>
      <c r="J156" s="4">
        <v>-2</v>
      </c>
      <c r="K156" s="4">
        <v>-30</v>
      </c>
      <c r="L156" s="4">
        <v>-22</v>
      </c>
      <c r="M156" s="4">
        <v>-20</v>
      </c>
      <c r="N156" s="4">
        <v>0</v>
      </c>
    </row>
    <row r="157" spans="1:14" x14ac:dyDescent="0.3">
      <c r="A157" s="4">
        <v>1000</v>
      </c>
      <c r="B157" s="4">
        <v>50</v>
      </c>
      <c r="C157" s="4">
        <v>0.25</v>
      </c>
      <c r="D157" s="4" t="s">
        <v>21</v>
      </c>
      <c r="E157" s="4" t="s">
        <v>52</v>
      </c>
      <c r="F157" s="4" t="s">
        <v>23</v>
      </c>
      <c r="G157" s="4">
        <v>-13</v>
      </c>
      <c r="H157" s="4" t="s">
        <v>23</v>
      </c>
      <c r="I157" s="4">
        <v>-23</v>
      </c>
      <c r="J157" s="4">
        <v>-7</v>
      </c>
      <c r="K157" s="4">
        <v>-23</v>
      </c>
      <c r="L157" s="4">
        <v>0</v>
      </c>
      <c r="M157" s="4">
        <v>0</v>
      </c>
      <c r="N157" s="4">
        <v>0</v>
      </c>
    </row>
    <row r="158" spans="1:14" x14ac:dyDescent="0.3">
      <c r="A158" s="4">
        <v>1000</v>
      </c>
      <c r="B158" s="4">
        <v>50</v>
      </c>
      <c r="C158" s="4">
        <v>0.25</v>
      </c>
      <c r="D158" s="4" t="s">
        <v>21</v>
      </c>
      <c r="E158" s="4" t="s">
        <v>53</v>
      </c>
      <c r="F158" s="4" t="s">
        <v>23</v>
      </c>
      <c r="G158" s="4">
        <v>-9</v>
      </c>
      <c r="H158" s="4" t="s">
        <v>23</v>
      </c>
      <c r="I158" s="4">
        <v>-26</v>
      </c>
      <c r="J158" s="4">
        <v>-1</v>
      </c>
      <c r="K158" s="4">
        <v>-26</v>
      </c>
      <c r="L158" s="4">
        <v>-15</v>
      </c>
      <c r="M158" s="4">
        <v>-14</v>
      </c>
      <c r="N158" s="4">
        <v>0</v>
      </c>
    </row>
    <row r="159" spans="1:14" x14ac:dyDescent="0.3">
      <c r="A159" s="4">
        <v>1000</v>
      </c>
      <c r="B159" s="4">
        <v>50</v>
      </c>
      <c r="C159" s="4">
        <v>0.25</v>
      </c>
      <c r="D159" s="4" t="s">
        <v>21</v>
      </c>
      <c r="E159" s="4" t="s">
        <v>54</v>
      </c>
      <c r="F159" s="4" t="s">
        <v>23</v>
      </c>
      <c r="G159" s="4">
        <v>-4</v>
      </c>
      <c r="H159" s="4" t="s">
        <v>23</v>
      </c>
      <c r="I159" s="4">
        <v>-29</v>
      </c>
      <c r="J159" s="4">
        <v>-2</v>
      </c>
      <c r="K159" s="4">
        <v>-29</v>
      </c>
      <c r="L159" s="4">
        <v>-16</v>
      </c>
      <c r="M159" s="4">
        <v>-19</v>
      </c>
      <c r="N159" s="4">
        <v>0</v>
      </c>
    </row>
    <row r="160" spans="1:14" x14ac:dyDescent="0.3">
      <c r="A160" s="4">
        <v>1000</v>
      </c>
      <c r="B160" s="4">
        <v>50</v>
      </c>
      <c r="C160" s="4">
        <v>0.25</v>
      </c>
      <c r="D160" s="4" t="s">
        <v>21</v>
      </c>
      <c r="E160" s="4" t="s">
        <v>55</v>
      </c>
      <c r="F160" s="4" t="s">
        <v>23</v>
      </c>
      <c r="G160" s="4">
        <v>-5</v>
      </c>
      <c r="H160" s="4" t="s">
        <v>23</v>
      </c>
      <c r="I160" s="4">
        <v>-32</v>
      </c>
      <c r="J160" s="4">
        <v>-5</v>
      </c>
      <c r="K160" s="4">
        <v>-32</v>
      </c>
      <c r="L160" s="4">
        <v>-12</v>
      </c>
      <c r="M160" s="4">
        <v>-13</v>
      </c>
      <c r="N160" s="4">
        <v>0</v>
      </c>
    </row>
    <row r="161" spans="1:14" x14ac:dyDescent="0.3">
      <c r="A161" s="4">
        <v>1000</v>
      </c>
      <c r="B161" s="4">
        <v>50</v>
      </c>
      <c r="C161" s="4">
        <v>0.25</v>
      </c>
      <c r="D161" s="4" t="s">
        <v>21</v>
      </c>
      <c r="E161" s="4" t="s">
        <v>56</v>
      </c>
      <c r="F161" s="4" t="s">
        <v>23</v>
      </c>
      <c r="G161" s="4">
        <v>-9</v>
      </c>
      <c r="H161" s="4" t="s">
        <v>23</v>
      </c>
      <c r="I161" s="4">
        <v>-25</v>
      </c>
      <c r="J161" s="4">
        <v>-5</v>
      </c>
      <c r="K161" s="4">
        <v>-25</v>
      </c>
      <c r="L161" s="4">
        <v>-6</v>
      </c>
      <c r="M161" s="4">
        <v>-7</v>
      </c>
      <c r="N161" s="4">
        <v>0</v>
      </c>
    </row>
    <row r="162" spans="1:14" x14ac:dyDescent="0.3">
      <c r="A162" s="4">
        <v>1000</v>
      </c>
      <c r="B162" s="4">
        <v>50</v>
      </c>
      <c r="C162" s="4">
        <v>0.25</v>
      </c>
      <c r="D162" s="4" t="s">
        <v>21</v>
      </c>
      <c r="E162" s="4" t="s">
        <v>57</v>
      </c>
      <c r="F162" s="4" t="s">
        <v>23</v>
      </c>
      <c r="G162" s="4">
        <v>-6</v>
      </c>
      <c r="H162" s="4" t="s">
        <v>23</v>
      </c>
      <c r="I162" s="4">
        <v>-29</v>
      </c>
      <c r="J162" s="4">
        <v>-6</v>
      </c>
      <c r="K162" s="4">
        <v>-29</v>
      </c>
      <c r="L162" s="4">
        <v>-14</v>
      </c>
      <c r="M162" s="4">
        <v>-13</v>
      </c>
      <c r="N162" s="4">
        <v>0</v>
      </c>
    </row>
    <row r="163" spans="1:14" x14ac:dyDescent="0.3">
      <c r="A163" s="4">
        <v>1000</v>
      </c>
      <c r="B163" s="4">
        <v>50</v>
      </c>
      <c r="C163" s="4">
        <v>0.25</v>
      </c>
      <c r="D163" s="4" t="s">
        <v>21</v>
      </c>
      <c r="E163" s="4" t="s">
        <v>58</v>
      </c>
      <c r="F163" s="4" t="s">
        <v>23</v>
      </c>
      <c r="G163" s="4">
        <v>-4</v>
      </c>
      <c r="H163" s="4" t="s">
        <v>23</v>
      </c>
      <c r="I163" s="4">
        <v>-25</v>
      </c>
      <c r="J163" s="4">
        <v>-6</v>
      </c>
      <c r="K163" s="4">
        <v>-25</v>
      </c>
      <c r="L163" s="4">
        <v>-13</v>
      </c>
      <c r="M163" s="4">
        <v>-12</v>
      </c>
      <c r="N163" s="4">
        <v>0</v>
      </c>
    </row>
    <row r="164" spans="1:14" x14ac:dyDescent="0.3">
      <c r="A164" s="4">
        <v>1000</v>
      </c>
      <c r="B164" s="4">
        <v>50</v>
      </c>
      <c r="C164" s="4">
        <v>0.25</v>
      </c>
      <c r="D164" s="4" t="s">
        <v>21</v>
      </c>
      <c r="E164" s="4" t="s">
        <v>59</v>
      </c>
      <c r="F164" s="4" t="s">
        <v>23</v>
      </c>
      <c r="G164" s="4">
        <v>-5</v>
      </c>
      <c r="H164" s="4" t="s">
        <v>23</v>
      </c>
      <c r="I164" s="4">
        <v>-40</v>
      </c>
      <c r="J164" s="4">
        <v>-5</v>
      </c>
      <c r="K164" s="4">
        <v>-40</v>
      </c>
      <c r="L164" s="4">
        <v>-18</v>
      </c>
      <c r="M164" s="4">
        <v>-15</v>
      </c>
      <c r="N164" s="4">
        <v>0</v>
      </c>
    </row>
    <row r="165" spans="1:14" x14ac:dyDescent="0.3">
      <c r="A165" s="4">
        <v>1000</v>
      </c>
      <c r="B165" s="4">
        <v>50</v>
      </c>
      <c r="C165" s="4">
        <v>0.25</v>
      </c>
      <c r="D165" s="4" t="s">
        <v>21</v>
      </c>
      <c r="E165" s="4" t="s">
        <v>60</v>
      </c>
      <c r="F165" s="4" t="s">
        <v>23</v>
      </c>
      <c r="G165" s="4">
        <v>-5</v>
      </c>
      <c r="H165" s="4" t="s">
        <v>23</v>
      </c>
      <c r="I165" s="4">
        <v>-31</v>
      </c>
      <c r="J165" s="4">
        <v>-3</v>
      </c>
      <c r="K165" s="4">
        <v>-31</v>
      </c>
      <c r="L165" s="4">
        <v>-6</v>
      </c>
      <c r="M165" s="4">
        <v>-8</v>
      </c>
      <c r="N165" s="4">
        <v>0</v>
      </c>
    </row>
    <row r="166" spans="1:14" x14ac:dyDescent="0.3">
      <c r="A166" s="4">
        <v>1000</v>
      </c>
      <c r="B166" s="4">
        <v>50</v>
      </c>
      <c r="C166" s="4">
        <v>0.25</v>
      </c>
      <c r="D166" s="4" t="s">
        <v>21</v>
      </c>
      <c r="E166" s="4" t="s">
        <v>61</v>
      </c>
      <c r="F166" s="4" t="s">
        <v>23</v>
      </c>
      <c r="G166" s="4">
        <v>-6</v>
      </c>
      <c r="H166" s="4" t="s">
        <v>23</v>
      </c>
      <c r="I166" s="4">
        <v>-28</v>
      </c>
      <c r="J166" s="4">
        <v>-5</v>
      </c>
      <c r="K166" s="4">
        <v>-28</v>
      </c>
      <c r="L166" s="4">
        <v>-9</v>
      </c>
      <c r="M166" s="4">
        <v>-8</v>
      </c>
      <c r="N166" s="4">
        <v>0</v>
      </c>
    </row>
    <row r="167" spans="1:14" x14ac:dyDescent="0.3">
      <c r="A167" s="4">
        <v>1000</v>
      </c>
      <c r="B167" s="4">
        <v>50</v>
      </c>
      <c r="C167" s="4">
        <v>0.25</v>
      </c>
      <c r="D167" s="4" t="s">
        <v>21</v>
      </c>
      <c r="E167" s="4" t="s">
        <v>62</v>
      </c>
      <c r="F167" s="4" t="s">
        <v>23</v>
      </c>
      <c r="G167" s="4">
        <v>-5</v>
      </c>
      <c r="H167" s="4" t="s">
        <v>23</v>
      </c>
      <c r="I167" s="4">
        <v>-25</v>
      </c>
      <c r="J167" s="4">
        <v>-2</v>
      </c>
      <c r="K167" s="4">
        <v>-25</v>
      </c>
      <c r="L167" s="4">
        <v>-10</v>
      </c>
      <c r="M167" s="4">
        <v>-11</v>
      </c>
      <c r="N167" s="4">
        <v>0</v>
      </c>
    </row>
    <row r="168" spans="1:14" x14ac:dyDescent="0.3">
      <c r="A168" s="4">
        <v>1000</v>
      </c>
      <c r="B168" s="4">
        <v>50</v>
      </c>
      <c r="C168" s="4">
        <v>0.25</v>
      </c>
      <c r="D168" s="4" t="s">
        <v>21</v>
      </c>
      <c r="E168" s="4" t="s">
        <v>63</v>
      </c>
      <c r="F168" s="4" t="s">
        <v>23</v>
      </c>
      <c r="G168" s="4">
        <v>-7</v>
      </c>
      <c r="H168" s="4" t="s">
        <v>23</v>
      </c>
      <c r="I168" s="4">
        <v>-21</v>
      </c>
      <c r="J168" s="4">
        <v>-4</v>
      </c>
      <c r="K168" s="4">
        <v>-21</v>
      </c>
      <c r="L168" s="4">
        <v>-11</v>
      </c>
      <c r="M168" s="4">
        <v>-8</v>
      </c>
      <c r="N168" s="4">
        <v>0</v>
      </c>
    </row>
    <row r="169" spans="1:14" x14ac:dyDescent="0.3">
      <c r="A169" s="4">
        <v>1000</v>
      </c>
      <c r="B169" s="4">
        <v>50</v>
      </c>
      <c r="C169" s="4">
        <v>0.25</v>
      </c>
      <c r="D169" s="4" t="s">
        <v>21</v>
      </c>
      <c r="E169" s="4" t="s">
        <v>64</v>
      </c>
      <c r="F169" s="4" t="s">
        <v>23</v>
      </c>
      <c r="G169" s="4">
        <v>-7</v>
      </c>
      <c r="H169" s="4" t="s">
        <v>23</v>
      </c>
      <c r="I169" s="4">
        <v>-22</v>
      </c>
      <c r="J169" s="4">
        <v>-3</v>
      </c>
      <c r="K169" s="4">
        <v>-22</v>
      </c>
      <c r="L169" s="4">
        <v>-11</v>
      </c>
      <c r="M169" s="4">
        <v>-11</v>
      </c>
      <c r="N169" s="4">
        <v>0</v>
      </c>
    </row>
    <row r="170" spans="1:14" x14ac:dyDescent="0.3">
      <c r="A170" s="4">
        <v>1000</v>
      </c>
      <c r="B170" s="4">
        <v>50</v>
      </c>
      <c r="C170" s="4">
        <v>0.25</v>
      </c>
      <c r="D170" s="4" t="s">
        <v>21</v>
      </c>
      <c r="E170" s="4" t="s">
        <v>65</v>
      </c>
      <c r="F170" s="4" t="s">
        <v>23</v>
      </c>
      <c r="G170" s="4">
        <v>-3</v>
      </c>
      <c r="H170" s="4" t="s">
        <v>23</v>
      </c>
      <c r="I170" s="4">
        <v>-26</v>
      </c>
      <c r="J170" s="4">
        <v>-1</v>
      </c>
      <c r="K170" s="4">
        <v>-26</v>
      </c>
      <c r="L170" s="4">
        <v>-13</v>
      </c>
      <c r="M170" s="4">
        <v>-14</v>
      </c>
      <c r="N170" s="4">
        <v>0</v>
      </c>
    </row>
    <row r="171" spans="1:14" x14ac:dyDescent="0.3">
      <c r="A171" s="4">
        <v>1000</v>
      </c>
      <c r="B171" s="4">
        <v>50</v>
      </c>
      <c r="C171" s="4">
        <v>0.25</v>
      </c>
      <c r="D171" s="4" t="s">
        <v>21</v>
      </c>
      <c r="E171" s="4" t="s">
        <v>66</v>
      </c>
      <c r="F171" s="4" t="s">
        <v>23</v>
      </c>
      <c r="G171" s="4">
        <v>-7</v>
      </c>
      <c r="H171" s="4" t="s">
        <v>23</v>
      </c>
      <c r="I171" s="4">
        <v>-32</v>
      </c>
      <c r="J171" s="4">
        <v>-3</v>
      </c>
      <c r="K171" s="4">
        <v>-32</v>
      </c>
      <c r="L171" s="4">
        <v>-6</v>
      </c>
      <c r="M171" s="4">
        <v>-5</v>
      </c>
      <c r="N171" s="4">
        <v>0</v>
      </c>
    </row>
    <row r="172" spans="1:14" x14ac:dyDescent="0.3">
      <c r="A172" s="4">
        <v>1000</v>
      </c>
      <c r="B172" s="4">
        <v>50</v>
      </c>
      <c r="C172" s="4">
        <v>0.25</v>
      </c>
      <c r="D172" s="4" t="s">
        <v>21</v>
      </c>
      <c r="E172" s="4" t="s">
        <v>67</v>
      </c>
      <c r="F172" s="4" t="s">
        <v>23</v>
      </c>
      <c r="G172" s="4">
        <v>-7</v>
      </c>
      <c r="H172" s="4" t="s">
        <v>23</v>
      </c>
      <c r="I172" s="4">
        <v>-15</v>
      </c>
      <c r="J172" s="4">
        <v>-3</v>
      </c>
      <c r="K172" s="4">
        <v>-15</v>
      </c>
      <c r="L172" s="4">
        <v>-2</v>
      </c>
      <c r="M172" s="4">
        <v>-1</v>
      </c>
      <c r="N172" s="4">
        <v>0</v>
      </c>
    </row>
    <row r="173" spans="1:14" x14ac:dyDescent="0.3">
      <c r="A173" s="4">
        <v>1000</v>
      </c>
      <c r="B173" s="4">
        <v>50</v>
      </c>
      <c r="C173" s="4">
        <v>0.25</v>
      </c>
      <c r="D173" s="4" t="s">
        <v>21</v>
      </c>
      <c r="E173" s="4" t="s">
        <v>68</v>
      </c>
      <c r="F173" s="4" t="s">
        <v>23</v>
      </c>
      <c r="G173" s="4">
        <v>-3</v>
      </c>
      <c r="H173" s="4" t="s">
        <v>23</v>
      </c>
      <c r="I173" s="4">
        <v>-29</v>
      </c>
      <c r="J173" s="4">
        <v>-2</v>
      </c>
      <c r="K173" s="4">
        <v>-29</v>
      </c>
      <c r="L173" s="4">
        <v>-12</v>
      </c>
      <c r="M173" s="4">
        <v>-12</v>
      </c>
      <c r="N173" s="4">
        <v>1</v>
      </c>
    </row>
    <row r="174" spans="1:14" x14ac:dyDescent="0.3">
      <c r="A174" s="4">
        <v>1000</v>
      </c>
      <c r="B174" s="4">
        <v>50</v>
      </c>
      <c r="C174" s="4">
        <v>0.25</v>
      </c>
      <c r="D174" s="4" t="s">
        <v>21</v>
      </c>
      <c r="E174" s="4" t="s">
        <v>69</v>
      </c>
      <c r="F174" s="4" t="s">
        <v>23</v>
      </c>
      <c r="G174" s="4">
        <v>-8</v>
      </c>
      <c r="H174" s="4" t="s">
        <v>23</v>
      </c>
      <c r="I174" s="4">
        <v>-31</v>
      </c>
      <c r="J174" s="4">
        <v>-3</v>
      </c>
      <c r="K174" s="4">
        <v>-31</v>
      </c>
      <c r="L174" s="4">
        <v>-9</v>
      </c>
      <c r="M174" s="4">
        <v>-8</v>
      </c>
      <c r="N174" s="4">
        <v>0</v>
      </c>
    </row>
    <row r="175" spans="1:14" x14ac:dyDescent="0.3">
      <c r="A175" s="4">
        <v>1000</v>
      </c>
      <c r="B175" s="4">
        <v>50</v>
      </c>
      <c r="C175" s="4">
        <v>0.25</v>
      </c>
      <c r="D175" s="4" t="s">
        <v>21</v>
      </c>
      <c r="E175" s="4" t="s">
        <v>70</v>
      </c>
      <c r="F175" s="4" t="s">
        <v>23</v>
      </c>
      <c r="G175" s="4">
        <v>-2</v>
      </c>
      <c r="H175" s="4" t="s">
        <v>23</v>
      </c>
      <c r="I175" s="4">
        <v>-27</v>
      </c>
      <c r="J175" s="4">
        <v>-2</v>
      </c>
      <c r="K175" s="4">
        <v>-27</v>
      </c>
      <c r="L175" s="4">
        <v>-17</v>
      </c>
      <c r="M175" s="4">
        <v>-18</v>
      </c>
      <c r="N175" s="4">
        <v>0</v>
      </c>
    </row>
    <row r="176" spans="1:14" x14ac:dyDescent="0.3">
      <c r="A176" s="4">
        <v>1000</v>
      </c>
      <c r="B176" s="4">
        <v>50</v>
      </c>
      <c r="C176" s="4">
        <v>0.25</v>
      </c>
      <c r="D176" s="4" t="s">
        <v>21</v>
      </c>
      <c r="E176" s="4" t="s">
        <v>71</v>
      </c>
      <c r="F176" s="4" t="s">
        <v>23</v>
      </c>
      <c r="G176" s="4">
        <v>-4</v>
      </c>
      <c r="H176" s="4" t="s">
        <v>23</v>
      </c>
      <c r="I176" s="4">
        <v>-27</v>
      </c>
      <c r="J176" s="4">
        <v>-1</v>
      </c>
      <c r="K176" s="4">
        <v>-27</v>
      </c>
      <c r="L176" s="4">
        <v>-11</v>
      </c>
      <c r="M176" s="4">
        <v>-11</v>
      </c>
      <c r="N176" s="4">
        <v>0</v>
      </c>
    </row>
    <row r="177" spans="1:14" x14ac:dyDescent="0.3">
      <c r="A177" s="4">
        <v>1000</v>
      </c>
      <c r="B177" s="4">
        <v>50</v>
      </c>
      <c r="C177" s="4">
        <v>0.25</v>
      </c>
      <c r="D177" s="4" t="s">
        <v>21</v>
      </c>
      <c r="E177" s="4" t="s">
        <v>72</v>
      </c>
      <c r="F177" s="4" t="s">
        <v>23</v>
      </c>
      <c r="G177" s="4">
        <v>-3</v>
      </c>
      <c r="H177" s="4" t="s">
        <v>23</v>
      </c>
      <c r="I177" s="4">
        <v>-19</v>
      </c>
      <c r="J177" s="4">
        <v>-2</v>
      </c>
      <c r="K177" s="4">
        <v>-19</v>
      </c>
      <c r="L177" s="4">
        <v>-12</v>
      </c>
      <c r="M177" s="4">
        <v>-9</v>
      </c>
      <c r="N177" s="4">
        <v>0</v>
      </c>
    </row>
    <row r="178" spans="1:14" x14ac:dyDescent="0.3">
      <c r="A178" s="4">
        <v>1000</v>
      </c>
      <c r="B178" s="4">
        <v>100</v>
      </c>
      <c r="C178" s="4">
        <v>0.25</v>
      </c>
      <c r="D178" s="4" t="s">
        <v>21</v>
      </c>
      <c r="E178" s="4" t="s">
        <v>48</v>
      </c>
      <c r="F178" s="4" t="s">
        <v>23</v>
      </c>
      <c r="G178" s="4">
        <v>-7</v>
      </c>
      <c r="H178" s="4" t="s">
        <v>23</v>
      </c>
      <c r="I178" s="4">
        <v>-65</v>
      </c>
      <c r="J178" s="4">
        <v>-3</v>
      </c>
      <c r="K178" s="4">
        <v>-65</v>
      </c>
      <c r="L178" s="4">
        <v>-56</v>
      </c>
      <c r="M178" s="4">
        <v>-56</v>
      </c>
      <c r="N178" s="4">
        <v>0</v>
      </c>
    </row>
    <row r="179" spans="1:14" x14ac:dyDescent="0.3">
      <c r="A179" s="4">
        <v>1000</v>
      </c>
      <c r="B179" s="4">
        <v>100</v>
      </c>
      <c r="C179" s="4">
        <v>0.25</v>
      </c>
      <c r="D179" s="4" t="s">
        <v>21</v>
      </c>
      <c r="E179" s="4" t="s">
        <v>49</v>
      </c>
      <c r="F179" s="4" t="s">
        <v>23</v>
      </c>
      <c r="G179" s="4">
        <v>-5</v>
      </c>
      <c r="H179" s="4" t="s">
        <v>23</v>
      </c>
      <c r="I179" s="4">
        <v>-43</v>
      </c>
      <c r="J179" s="4">
        <v>-5</v>
      </c>
      <c r="K179" s="4">
        <v>-43</v>
      </c>
      <c r="L179" s="4">
        <v>-34</v>
      </c>
      <c r="M179" s="4">
        <v>-36</v>
      </c>
      <c r="N179" s="4">
        <v>0</v>
      </c>
    </row>
    <row r="180" spans="1:14" x14ac:dyDescent="0.3">
      <c r="A180" s="4">
        <v>1000</v>
      </c>
      <c r="B180" s="4">
        <v>100</v>
      </c>
      <c r="C180" s="4">
        <v>0.25</v>
      </c>
      <c r="D180" s="4" t="s">
        <v>21</v>
      </c>
      <c r="E180" s="4" t="s">
        <v>50</v>
      </c>
      <c r="F180" s="4" t="s">
        <v>23</v>
      </c>
      <c r="G180" s="4">
        <v>-6</v>
      </c>
      <c r="H180" s="4" t="s">
        <v>23</v>
      </c>
      <c r="I180" s="4">
        <v>-101</v>
      </c>
      <c r="J180" s="4">
        <v>-2</v>
      </c>
      <c r="K180" s="4">
        <v>-101</v>
      </c>
      <c r="L180" s="4">
        <v>-81</v>
      </c>
      <c r="M180" s="4">
        <v>-81</v>
      </c>
      <c r="N180" s="4">
        <v>0</v>
      </c>
    </row>
    <row r="181" spans="1:14" x14ac:dyDescent="0.3">
      <c r="A181" s="4">
        <v>1000</v>
      </c>
      <c r="B181" s="4">
        <v>100</v>
      </c>
      <c r="C181" s="4">
        <v>0.25</v>
      </c>
      <c r="D181" s="4" t="s">
        <v>21</v>
      </c>
      <c r="E181" s="4" t="s">
        <v>51</v>
      </c>
      <c r="F181" s="4" t="s">
        <v>23</v>
      </c>
      <c r="G181" s="4">
        <v>-2</v>
      </c>
      <c r="H181" s="4" t="s">
        <v>23</v>
      </c>
      <c r="I181" s="4">
        <v>-76</v>
      </c>
      <c r="J181" s="4">
        <v>-2</v>
      </c>
      <c r="K181" s="4">
        <v>-76</v>
      </c>
      <c r="L181" s="4">
        <v>-50</v>
      </c>
      <c r="M181" s="4">
        <v>-50</v>
      </c>
      <c r="N181" s="4">
        <v>0</v>
      </c>
    </row>
    <row r="182" spans="1:14" x14ac:dyDescent="0.3">
      <c r="A182" s="4">
        <v>1000</v>
      </c>
      <c r="B182" s="4">
        <v>100</v>
      </c>
      <c r="C182" s="4">
        <v>0.25</v>
      </c>
      <c r="D182" s="4" t="s">
        <v>21</v>
      </c>
      <c r="E182" s="4" t="s">
        <v>52</v>
      </c>
      <c r="F182" s="4" t="s">
        <v>23</v>
      </c>
      <c r="G182" s="4">
        <v>-13</v>
      </c>
      <c r="H182" s="4" t="s">
        <v>23</v>
      </c>
      <c r="I182" s="4">
        <v>-36</v>
      </c>
      <c r="J182" s="4">
        <v>-7</v>
      </c>
      <c r="K182" s="4">
        <v>-36</v>
      </c>
      <c r="L182" s="4">
        <v>-20</v>
      </c>
      <c r="M182" s="4">
        <v>-20</v>
      </c>
      <c r="N182" s="4">
        <v>0</v>
      </c>
    </row>
    <row r="183" spans="1:14" x14ac:dyDescent="0.3">
      <c r="A183" s="4">
        <v>1000</v>
      </c>
      <c r="B183" s="4">
        <v>100</v>
      </c>
      <c r="C183" s="4">
        <v>0.25</v>
      </c>
      <c r="D183" s="4" t="s">
        <v>21</v>
      </c>
      <c r="E183" s="4" t="s">
        <v>53</v>
      </c>
      <c r="F183" s="4" t="s">
        <v>23</v>
      </c>
      <c r="G183" s="4">
        <v>-9</v>
      </c>
      <c r="H183" s="4" t="s">
        <v>23</v>
      </c>
      <c r="I183" s="4">
        <v>-63</v>
      </c>
      <c r="J183" s="4">
        <v>-1</v>
      </c>
      <c r="K183" s="4">
        <v>-63</v>
      </c>
      <c r="L183" s="4">
        <v>-61</v>
      </c>
      <c r="M183" s="4">
        <v>-64</v>
      </c>
      <c r="N183" s="4">
        <v>0</v>
      </c>
    </row>
    <row r="184" spans="1:14" x14ac:dyDescent="0.3">
      <c r="A184" s="4">
        <v>1000</v>
      </c>
      <c r="B184" s="4">
        <v>100</v>
      </c>
      <c r="C184" s="4">
        <v>0.25</v>
      </c>
      <c r="D184" s="4" t="s">
        <v>21</v>
      </c>
      <c r="E184" s="4" t="s">
        <v>54</v>
      </c>
      <c r="F184" s="4" t="s">
        <v>23</v>
      </c>
      <c r="G184" s="4">
        <v>-4</v>
      </c>
      <c r="H184" s="4" t="s">
        <v>23</v>
      </c>
      <c r="I184" s="4">
        <v>-68</v>
      </c>
      <c r="J184" s="4">
        <v>-2</v>
      </c>
      <c r="K184" s="4">
        <v>-68</v>
      </c>
      <c r="L184" s="4">
        <v>-61</v>
      </c>
      <c r="M184" s="4">
        <v>-63</v>
      </c>
      <c r="N184" s="4">
        <v>0</v>
      </c>
    </row>
    <row r="185" spans="1:14" x14ac:dyDescent="0.3">
      <c r="A185" s="4">
        <v>1000</v>
      </c>
      <c r="B185" s="4">
        <v>100</v>
      </c>
      <c r="C185" s="4">
        <v>0.25</v>
      </c>
      <c r="D185" s="4" t="s">
        <v>21</v>
      </c>
      <c r="E185" s="4" t="s">
        <v>55</v>
      </c>
      <c r="F185" s="4" t="s">
        <v>23</v>
      </c>
      <c r="G185" s="4">
        <v>-5</v>
      </c>
      <c r="H185" s="4" t="s">
        <v>23</v>
      </c>
      <c r="I185" s="4">
        <v>-50</v>
      </c>
      <c r="J185" s="4">
        <v>-5</v>
      </c>
      <c r="K185" s="4">
        <v>-50</v>
      </c>
      <c r="L185" s="4">
        <v>-44</v>
      </c>
      <c r="M185" s="4">
        <v>-45</v>
      </c>
      <c r="N185" s="4">
        <v>0</v>
      </c>
    </row>
    <row r="186" spans="1:14" x14ac:dyDescent="0.3">
      <c r="A186" s="4">
        <v>1000</v>
      </c>
      <c r="B186" s="4">
        <v>100</v>
      </c>
      <c r="C186" s="4">
        <v>0.25</v>
      </c>
      <c r="D186" s="4" t="s">
        <v>21</v>
      </c>
      <c r="E186" s="4" t="s">
        <v>56</v>
      </c>
      <c r="F186" s="4" t="s">
        <v>23</v>
      </c>
      <c r="G186" s="4">
        <v>-9</v>
      </c>
      <c r="H186" s="4" t="s">
        <v>23</v>
      </c>
      <c r="I186" s="4">
        <v>-45</v>
      </c>
      <c r="J186" s="4">
        <v>-5</v>
      </c>
      <c r="K186" s="4">
        <v>-45</v>
      </c>
      <c r="L186" s="4">
        <v>-42</v>
      </c>
      <c r="M186" s="4">
        <v>-42</v>
      </c>
      <c r="N186" s="4">
        <v>0</v>
      </c>
    </row>
    <row r="187" spans="1:14" x14ac:dyDescent="0.3">
      <c r="A187" s="4">
        <v>1000</v>
      </c>
      <c r="B187" s="4">
        <v>100</v>
      </c>
      <c r="C187" s="4">
        <v>0.25</v>
      </c>
      <c r="D187" s="4" t="s">
        <v>21</v>
      </c>
      <c r="E187" s="4" t="s">
        <v>57</v>
      </c>
      <c r="F187" s="4" t="s">
        <v>23</v>
      </c>
      <c r="G187" s="4">
        <v>-6</v>
      </c>
      <c r="H187" s="4" t="s">
        <v>23</v>
      </c>
      <c r="I187" s="4">
        <v>-56</v>
      </c>
      <c r="J187" s="4">
        <v>-6</v>
      </c>
      <c r="K187" s="4">
        <v>-56</v>
      </c>
      <c r="L187" s="4">
        <v>-55</v>
      </c>
      <c r="M187" s="4">
        <v>-55</v>
      </c>
      <c r="N187" s="4">
        <v>0</v>
      </c>
    </row>
    <row r="188" spans="1:14" x14ac:dyDescent="0.3">
      <c r="A188" s="4">
        <v>1000</v>
      </c>
      <c r="B188" s="4">
        <v>100</v>
      </c>
      <c r="C188" s="4">
        <v>0.25</v>
      </c>
      <c r="D188" s="4" t="s">
        <v>21</v>
      </c>
      <c r="E188" s="4" t="s">
        <v>58</v>
      </c>
      <c r="F188" s="4" t="s">
        <v>23</v>
      </c>
      <c r="G188" s="4">
        <v>-4</v>
      </c>
      <c r="H188" s="4" t="s">
        <v>23</v>
      </c>
      <c r="I188" s="4">
        <v>-66</v>
      </c>
      <c r="J188" s="4">
        <v>-4</v>
      </c>
      <c r="K188" s="4">
        <v>-66</v>
      </c>
      <c r="L188" s="4">
        <v>-62</v>
      </c>
      <c r="M188" s="4">
        <v>-62</v>
      </c>
      <c r="N188" s="4">
        <v>0</v>
      </c>
    </row>
    <row r="189" spans="1:14" x14ac:dyDescent="0.3">
      <c r="A189" s="4">
        <v>1000</v>
      </c>
      <c r="B189" s="4">
        <v>100</v>
      </c>
      <c r="C189" s="4">
        <v>0.25</v>
      </c>
      <c r="D189" s="4" t="s">
        <v>21</v>
      </c>
      <c r="E189" s="4" t="s">
        <v>59</v>
      </c>
      <c r="F189" s="4" t="s">
        <v>23</v>
      </c>
      <c r="G189" s="4">
        <v>-5</v>
      </c>
      <c r="H189" s="4" t="s">
        <v>23</v>
      </c>
      <c r="I189" s="4">
        <v>-79</v>
      </c>
      <c r="J189" s="4">
        <v>-5</v>
      </c>
      <c r="K189" s="4">
        <v>-79</v>
      </c>
      <c r="L189" s="4">
        <v>-68</v>
      </c>
      <c r="M189" s="4">
        <v>-68</v>
      </c>
      <c r="N189" s="4">
        <v>0</v>
      </c>
    </row>
    <row r="190" spans="1:14" x14ac:dyDescent="0.3">
      <c r="A190" s="4">
        <v>1000</v>
      </c>
      <c r="B190" s="4">
        <v>100</v>
      </c>
      <c r="C190" s="4">
        <v>0.25</v>
      </c>
      <c r="D190" s="4" t="s">
        <v>21</v>
      </c>
      <c r="E190" s="4" t="s">
        <v>60</v>
      </c>
      <c r="F190" s="4" t="s">
        <v>23</v>
      </c>
      <c r="G190" s="4">
        <v>-5</v>
      </c>
      <c r="H190" s="4" t="s">
        <v>23</v>
      </c>
      <c r="I190" s="4">
        <v>-48</v>
      </c>
      <c r="J190" s="4">
        <v>-3</v>
      </c>
      <c r="K190" s="4">
        <v>-48</v>
      </c>
      <c r="L190" s="4">
        <v>-39</v>
      </c>
      <c r="M190" s="4">
        <v>-40</v>
      </c>
      <c r="N190" s="4">
        <v>0</v>
      </c>
    </row>
    <row r="191" spans="1:14" x14ac:dyDescent="0.3">
      <c r="A191" s="4">
        <v>1000</v>
      </c>
      <c r="B191" s="4">
        <v>100</v>
      </c>
      <c r="C191" s="4">
        <v>0.25</v>
      </c>
      <c r="D191" s="4" t="s">
        <v>21</v>
      </c>
      <c r="E191" s="4" t="s">
        <v>61</v>
      </c>
      <c r="F191" s="4" t="s">
        <v>23</v>
      </c>
      <c r="G191" s="4">
        <v>-6</v>
      </c>
      <c r="H191" s="4" t="s">
        <v>23</v>
      </c>
      <c r="I191" s="4">
        <v>-42</v>
      </c>
      <c r="J191" s="4">
        <v>-5</v>
      </c>
      <c r="K191" s="4">
        <v>-42</v>
      </c>
      <c r="L191" s="4">
        <v>-34</v>
      </c>
      <c r="M191" s="4">
        <v>-34</v>
      </c>
      <c r="N191" s="4">
        <v>0</v>
      </c>
    </row>
    <row r="192" spans="1:14" x14ac:dyDescent="0.3">
      <c r="A192" s="4">
        <v>1000</v>
      </c>
      <c r="B192" s="4">
        <v>100</v>
      </c>
      <c r="C192" s="4">
        <v>0.25</v>
      </c>
      <c r="D192" s="4" t="s">
        <v>21</v>
      </c>
      <c r="E192" s="4" t="s">
        <v>62</v>
      </c>
      <c r="F192" s="4" t="s">
        <v>23</v>
      </c>
      <c r="G192" s="4">
        <v>-5</v>
      </c>
      <c r="H192" s="4" t="s">
        <v>23</v>
      </c>
      <c r="I192" s="4">
        <v>-45</v>
      </c>
      <c r="J192" s="4">
        <v>-2</v>
      </c>
      <c r="K192" s="4">
        <v>-45</v>
      </c>
      <c r="L192" s="4">
        <v>-42</v>
      </c>
      <c r="M192" s="4">
        <v>-44</v>
      </c>
      <c r="N192" s="4">
        <v>0</v>
      </c>
    </row>
    <row r="193" spans="1:14" x14ac:dyDescent="0.3">
      <c r="A193" s="4">
        <v>1000</v>
      </c>
      <c r="B193" s="4">
        <v>100</v>
      </c>
      <c r="C193" s="4">
        <v>0.25</v>
      </c>
      <c r="D193" s="4" t="s">
        <v>21</v>
      </c>
      <c r="E193" s="4" t="s">
        <v>63</v>
      </c>
      <c r="F193" s="4" t="s">
        <v>23</v>
      </c>
      <c r="G193" s="4">
        <v>-7</v>
      </c>
      <c r="H193" s="4" t="s">
        <v>23</v>
      </c>
      <c r="I193" s="4">
        <v>-40</v>
      </c>
      <c r="J193" s="4">
        <v>-4</v>
      </c>
      <c r="K193" s="4">
        <v>-40</v>
      </c>
      <c r="L193" s="4">
        <v>-34</v>
      </c>
      <c r="M193" s="4">
        <v>-34</v>
      </c>
      <c r="N193" s="4">
        <v>0</v>
      </c>
    </row>
    <row r="194" spans="1:14" x14ac:dyDescent="0.3">
      <c r="A194" s="4">
        <v>1000</v>
      </c>
      <c r="B194" s="4">
        <v>100</v>
      </c>
      <c r="C194" s="4">
        <v>0.25</v>
      </c>
      <c r="D194" s="4" t="s">
        <v>21</v>
      </c>
      <c r="E194" s="4" t="s">
        <v>64</v>
      </c>
      <c r="F194" s="4" t="s">
        <v>23</v>
      </c>
      <c r="G194" s="4">
        <v>-7</v>
      </c>
      <c r="H194" s="4" t="s">
        <v>23</v>
      </c>
      <c r="I194" s="4">
        <v>-52</v>
      </c>
      <c r="J194" s="4">
        <v>-3</v>
      </c>
      <c r="K194" s="4">
        <v>-52</v>
      </c>
      <c r="L194" s="4">
        <v>-39</v>
      </c>
      <c r="M194" s="4">
        <v>-39</v>
      </c>
      <c r="N194" s="4">
        <v>0</v>
      </c>
    </row>
    <row r="195" spans="1:14" x14ac:dyDescent="0.3">
      <c r="A195" s="4">
        <v>1000</v>
      </c>
      <c r="B195" s="4">
        <v>100</v>
      </c>
      <c r="C195" s="4">
        <v>0.25</v>
      </c>
      <c r="D195" s="4" t="s">
        <v>21</v>
      </c>
      <c r="E195" s="4" t="s">
        <v>65</v>
      </c>
      <c r="F195" s="4" t="s">
        <v>23</v>
      </c>
      <c r="G195" s="4">
        <v>-3</v>
      </c>
      <c r="H195" s="4" t="s">
        <v>23</v>
      </c>
      <c r="I195" s="4">
        <v>-57</v>
      </c>
      <c r="J195" s="4">
        <v>-1</v>
      </c>
      <c r="K195" s="4">
        <v>-57</v>
      </c>
      <c r="L195" s="4">
        <v>-49</v>
      </c>
      <c r="M195" s="4">
        <v>-49</v>
      </c>
      <c r="N195" s="4">
        <v>0</v>
      </c>
    </row>
    <row r="196" spans="1:14" x14ac:dyDescent="0.3">
      <c r="A196" s="4">
        <v>1000</v>
      </c>
      <c r="B196" s="4">
        <v>100</v>
      </c>
      <c r="C196" s="4">
        <v>0.25</v>
      </c>
      <c r="D196" s="4" t="s">
        <v>21</v>
      </c>
      <c r="E196" s="4" t="s">
        <v>66</v>
      </c>
      <c r="F196" s="4" t="s">
        <v>23</v>
      </c>
      <c r="G196" s="4">
        <v>-7</v>
      </c>
      <c r="H196" s="4" t="s">
        <v>23</v>
      </c>
      <c r="I196" s="4">
        <v>-39</v>
      </c>
      <c r="J196" s="4">
        <v>-3</v>
      </c>
      <c r="K196" s="4">
        <v>-39</v>
      </c>
      <c r="L196" s="4">
        <v>-30</v>
      </c>
      <c r="M196" s="4">
        <v>-28</v>
      </c>
      <c r="N196" s="4">
        <v>0</v>
      </c>
    </row>
    <row r="197" spans="1:14" x14ac:dyDescent="0.3">
      <c r="A197" s="4">
        <v>1000</v>
      </c>
      <c r="B197" s="4">
        <v>100</v>
      </c>
      <c r="C197" s="4">
        <v>0.25</v>
      </c>
      <c r="D197" s="4" t="s">
        <v>21</v>
      </c>
      <c r="E197" s="4" t="s">
        <v>67</v>
      </c>
      <c r="F197" s="4" t="s">
        <v>23</v>
      </c>
      <c r="G197" s="4">
        <v>-7</v>
      </c>
      <c r="H197" s="4" t="s">
        <v>23</v>
      </c>
      <c r="I197" s="4">
        <v>-27</v>
      </c>
      <c r="J197" s="4">
        <v>-3</v>
      </c>
      <c r="K197" s="4">
        <v>-27</v>
      </c>
      <c r="L197" s="4">
        <v>-18</v>
      </c>
      <c r="M197" s="4">
        <v>-17</v>
      </c>
      <c r="N197" s="4">
        <v>0</v>
      </c>
    </row>
    <row r="198" spans="1:14" x14ac:dyDescent="0.3">
      <c r="A198" s="4">
        <v>1000</v>
      </c>
      <c r="B198" s="4">
        <v>100</v>
      </c>
      <c r="C198" s="4">
        <v>0.25</v>
      </c>
      <c r="D198" s="4" t="s">
        <v>21</v>
      </c>
      <c r="E198" s="4" t="s">
        <v>68</v>
      </c>
      <c r="F198" s="4" t="s">
        <v>23</v>
      </c>
      <c r="G198" s="4">
        <v>-3</v>
      </c>
      <c r="H198" s="4" t="s">
        <v>23</v>
      </c>
      <c r="I198" s="4">
        <v>-71</v>
      </c>
      <c r="J198" s="4">
        <v>-2</v>
      </c>
      <c r="K198" s="4">
        <v>-71</v>
      </c>
      <c r="L198" s="4">
        <v>-48</v>
      </c>
      <c r="M198" s="4">
        <v>-47</v>
      </c>
      <c r="N198" s="4">
        <v>1</v>
      </c>
    </row>
    <row r="199" spans="1:14" x14ac:dyDescent="0.3">
      <c r="A199" s="4">
        <v>1000</v>
      </c>
      <c r="B199" s="4">
        <v>100</v>
      </c>
      <c r="C199" s="4">
        <v>0.25</v>
      </c>
      <c r="D199" s="4" t="s">
        <v>21</v>
      </c>
      <c r="E199" s="4" t="s">
        <v>69</v>
      </c>
      <c r="F199" s="4" t="s">
        <v>23</v>
      </c>
      <c r="G199" s="4">
        <v>-8</v>
      </c>
      <c r="H199" s="4" t="s">
        <v>23</v>
      </c>
      <c r="I199" s="4">
        <v>-46</v>
      </c>
      <c r="J199" s="4">
        <v>-3</v>
      </c>
      <c r="K199" s="4">
        <v>-46</v>
      </c>
      <c r="L199" s="4">
        <v>-43</v>
      </c>
      <c r="M199" s="4">
        <v>-43</v>
      </c>
      <c r="N199" s="4">
        <v>0</v>
      </c>
    </row>
    <row r="200" spans="1:14" x14ac:dyDescent="0.3">
      <c r="A200" s="4">
        <v>1000</v>
      </c>
      <c r="B200" s="4">
        <v>100</v>
      </c>
      <c r="C200" s="4">
        <v>0.25</v>
      </c>
      <c r="D200" s="4" t="s">
        <v>21</v>
      </c>
      <c r="E200" s="4" t="s">
        <v>70</v>
      </c>
      <c r="F200" s="4" t="s">
        <v>23</v>
      </c>
      <c r="G200" s="4">
        <v>-2</v>
      </c>
      <c r="H200" s="4" t="s">
        <v>23</v>
      </c>
      <c r="I200" s="4">
        <v>-64</v>
      </c>
      <c r="J200" s="4">
        <v>-2</v>
      </c>
      <c r="K200" s="4">
        <v>-64</v>
      </c>
      <c r="L200" s="4">
        <v>-48</v>
      </c>
      <c r="M200" s="4">
        <v>-48</v>
      </c>
      <c r="N200" s="4">
        <v>0</v>
      </c>
    </row>
    <row r="201" spans="1:14" x14ac:dyDescent="0.3">
      <c r="A201" s="4">
        <v>1000</v>
      </c>
      <c r="B201" s="4">
        <v>100</v>
      </c>
      <c r="C201" s="4">
        <v>0.25</v>
      </c>
      <c r="D201" s="4" t="s">
        <v>21</v>
      </c>
      <c r="E201" s="4" t="s">
        <v>71</v>
      </c>
      <c r="F201" s="4" t="s">
        <v>23</v>
      </c>
      <c r="G201" s="4">
        <v>-4</v>
      </c>
      <c r="H201" s="4" t="s">
        <v>23</v>
      </c>
      <c r="I201" s="4">
        <v>-54</v>
      </c>
      <c r="J201" s="4">
        <v>-1</v>
      </c>
      <c r="K201" s="4">
        <v>-54</v>
      </c>
      <c r="L201" s="4">
        <v>-49</v>
      </c>
      <c r="M201" s="4">
        <v>-49</v>
      </c>
      <c r="N201" s="4">
        <v>0</v>
      </c>
    </row>
    <row r="202" spans="1:14" x14ac:dyDescent="0.3">
      <c r="A202" s="4">
        <v>1000</v>
      </c>
      <c r="B202" s="4">
        <v>100</v>
      </c>
      <c r="C202" s="4">
        <v>0.25</v>
      </c>
      <c r="D202" s="4" t="s">
        <v>21</v>
      </c>
      <c r="E202" s="4" t="s">
        <v>72</v>
      </c>
      <c r="F202" s="4" t="s">
        <v>23</v>
      </c>
      <c r="G202" s="4">
        <v>-3</v>
      </c>
      <c r="H202" s="4" t="s">
        <v>23</v>
      </c>
      <c r="I202" s="4">
        <v>-51</v>
      </c>
      <c r="J202" s="4">
        <v>-2</v>
      </c>
      <c r="K202" s="4">
        <v>-51</v>
      </c>
      <c r="L202" s="4">
        <v>-34</v>
      </c>
      <c r="M202" s="4">
        <v>-34</v>
      </c>
      <c r="N202" s="4">
        <v>0</v>
      </c>
    </row>
    <row r="203" spans="1:14" x14ac:dyDescent="0.3">
      <c r="A203" s="4">
        <v>2000</v>
      </c>
      <c r="B203" s="4">
        <v>10</v>
      </c>
      <c r="C203" s="4">
        <v>0.25</v>
      </c>
      <c r="D203" s="4" t="s">
        <v>21</v>
      </c>
      <c r="E203" s="4" t="s">
        <v>73</v>
      </c>
      <c r="F203" s="4" t="s">
        <v>23</v>
      </c>
      <c r="G203" s="4">
        <v>-8</v>
      </c>
      <c r="H203" s="4" t="s">
        <v>23</v>
      </c>
      <c r="I203" s="4">
        <v>-16</v>
      </c>
      <c r="J203" s="4">
        <v>-5</v>
      </c>
      <c r="K203" s="4">
        <v>-16</v>
      </c>
      <c r="L203" s="4">
        <v>-1</v>
      </c>
      <c r="M203" s="4">
        <v>-3</v>
      </c>
      <c r="N203" s="4">
        <v>0</v>
      </c>
    </row>
    <row r="204" spans="1:14" x14ac:dyDescent="0.3">
      <c r="A204" s="4">
        <v>2000</v>
      </c>
      <c r="B204" s="4">
        <v>10</v>
      </c>
      <c r="C204" s="4">
        <v>0.25</v>
      </c>
      <c r="D204" s="4" t="s">
        <v>21</v>
      </c>
      <c r="E204" s="4" t="s">
        <v>74</v>
      </c>
      <c r="F204" s="4" t="s">
        <v>23</v>
      </c>
      <c r="G204" s="4">
        <v>-9</v>
      </c>
      <c r="H204" s="4" t="s">
        <v>23</v>
      </c>
      <c r="I204" s="4">
        <v>-31</v>
      </c>
      <c r="J204" s="4">
        <v>-9</v>
      </c>
      <c r="K204" s="4">
        <v>-31</v>
      </c>
      <c r="L204" s="4">
        <v>-1</v>
      </c>
      <c r="M204" s="4">
        <v>-2</v>
      </c>
      <c r="N204" s="4">
        <v>0</v>
      </c>
    </row>
    <row r="205" spans="1:14" x14ac:dyDescent="0.3">
      <c r="A205" s="4">
        <v>2000</v>
      </c>
      <c r="B205" s="4">
        <v>10</v>
      </c>
      <c r="C205" s="4">
        <v>0.25</v>
      </c>
      <c r="D205" s="4" t="s">
        <v>21</v>
      </c>
      <c r="E205" s="4" t="s">
        <v>75</v>
      </c>
      <c r="F205" s="4" t="s">
        <v>23</v>
      </c>
      <c r="G205" s="4">
        <v>-8</v>
      </c>
      <c r="H205" s="4" t="s">
        <v>23</v>
      </c>
      <c r="I205" s="4">
        <v>-28</v>
      </c>
      <c r="J205" s="4">
        <v>-3</v>
      </c>
      <c r="K205" s="4">
        <v>-28</v>
      </c>
      <c r="L205" s="4">
        <v>-1</v>
      </c>
      <c r="M205" s="4">
        <v>-1</v>
      </c>
      <c r="N205" s="4">
        <v>0</v>
      </c>
    </row>
    <row r="206" spans="1:14" x14ac:dyDescent="0.3">
      <c r="A206" s="4">
        <v>2000</v>
      </c>
      <c r="B206" s="4">
        <v>10</v>
      </c>
      <c r="C206" s="4">
        <v>0.25</v>
      </c>
      <c r="D206" s="4" t="s">
        <v>21</v>
      </c>
      <c r="E206" s="4" t="s">
        <v>76</v>
      </c>
      <c r="F206" s="4" t="s">
        <v>23</v>
      </c>
      <c r="G206" s="4">
        <v>-7</v>
      </c>
      <c r="H206" s="4" t="s">
        <v>23</v>
      </c>
      <c r="I206" s="4">
        <v>-23</v>
      </c>
      <c r="J206" s="4">
        <v>-5</v>
      </c>
      <c r="K206" s="4">
        <v>-23</v>
      </c>
      <c r="L206" s="4">
        <v>-1</v>
      </c>
      <c r="M206" s="4">
        <v>-1</v>
      </c>
      <c r="N206" s="4">
        <v>1</v>
      </c>
    </row>
    <row r="207" spans="1:14" x14ac:dyDescent="0.3">
      <c r="A207" s="4">
        <v>2000</v>
      </c>
      <c r="B207" s="4">
        <v>10</v>
      </c>
      <c r="C207" s="4">
        <v>0.25</v>
      </c>
      <c r="D207" s="4" t="s">
        <v>21</v>
      </c>
      <c r="E207" s="4" t="s">
        <v>77</v>
      </c>
      <c r="F207" s="4" t="s">
        <v>23</v>
      </c>
      <c r="G207" s="4">
        <v>-2</v>
      </c>
      <c r="H207" s="4" t="s">
        <v>23</v>
      </c>
      <c r="I207" s="4">
        <v>-18</v>
      </c>
      <c r="J207" s="4">
        <v>-1</v>
      </c>
      <c r="K207" s="4">
        <v>-18</v>
      </c>
      <c r="L207" s="4">
        <v>-3</v>
      </c>
      <c r="M207" s="4">
        <v>-2</v>
      </c>
      <c r="N207" s="4">
        <v>0</v>
      </c>
    </row>
    <row r="208" spans="1:14" x14ac:dyDescent="0.3">
      <c r="A208" s="4">
        <v>2000</v>
      </c>
      <c r="B208" s="4">
        <v>10</v>
      </c>
      <c r="C208" s="4">
        <v>0.25</v>
      </c>
      <c r="D208" s="4" t="s">
        <v>21</v>
      </c>
      <c r="E208" s="4" t="s">
        <v>78</v>
      </c>
      <c r="F208" s="4" t="s">
        <v>23</v>
      </c>
      <c r="G208" s="4">
        <v>-9</v>
      </c>
      <c r="H208" s="4" t="s">
        <v>23</v>
      </c>
      <c r="I208" s="4">
        <v>-22</v>
      </c>
      <c r="J208" s="4">
        <v>-2</v>
      </c>
      <c r="K208" s="4">
        <v>-22</v>
      </c>
      <c r="L208" s="4">
        <v>0</v>
      </c>
      <c r="M208" s="4">
        <v>-1</v>
      </c>
      <c r="N208" s="4">
        <v>0</v>
      </c>
    </row>
    <row r="209" spans="1:14" x14ac:dyDescent="0.3">
      <c r="A209" s="4">
        <v>2000</v>
      </c>
      <c r="B209" s="4">
        <v>10</v>
      </c>
      <c r="C209" s="4">
        <v>0.25</v>
      </c>
      <c r="D209" s="4" t="s">
        <v>21</v>
      </c>
      <c r="E209" s="4" t="s">
        <v>79</v>
      </c>
      <c r="F209" s="4" t="s">
        <v>23</v>
      </c>
      <c r="G209" s="4">
        <v>-9</v>
      </c>
      <c r="H209" s="4" t="s">
        <v>23</v>
      </c>
      <c r="I209" s="4">
        <v>-22</v>
      </c>
      <c r="J209" s="4">
        <v>-8</v>
      </c>
      <c r="K209" s="4">
        <v>-22</v>
      </c>
      <c r="L209" s="4">
        <v>-1</v>
      </c>
      <c r="M209" s="4">
        <v>-1</v>
      </c>
      <c r="N209" s="4">
        <v>0</v>
      </c>
    </row>
    <row r="210" spans="1:14" x14ac:dyDescent="0.3">
      <c r="A210" s="4">
        <v>2000</v>
      </c>
      <c r="B210" s="4">
        <v>10</v>
      </c>
      <c r="C210" s="4">
        <v>0.25</v>
      </c>
      <c r="D210" s="4" t="s">
        <v>21</v>
      </c>
      <c r="E210" s="4" t="s">
        <v>80</v>
      </c>
      <c r="F210" s="4" t="s">
        <v>23</v>
      </c>
      <c r="G210" s="4">
        <v>-5</v>
      </c>
      <c r="H210" s="4" t="s">
        <v>23</v>
      </c>
      <c r="I210" s="4">
        <v>-19</v>
      </c>
      <c r="J210" s="4">
        <v>-6</v>
      </c>
      <c r="K210" s="4">
        <v>-19</v>
      </c>
      <c r="L210" s="4">
        <v>-1</v>
      </c>
      <c r="M210" s="4">
        <v>-1</v>
      </c>
      <c r="N210" s="4">
        <v>1</v>
      </c>
    </row>
    <row r="211" spans="1:14" x14ac:dyDescent="0.3">
      <c r="A211" s="4">
        <v>2000</v>
      </c>
      <c r="B211" s="4">
        <v>10</v>
      </c>
      <c r="C211" s="4">
        <v>0.25</v>
      </c>
      <c r="D211" s="4" t="s">
        <v>21</v>
      </c>
      <c r="E211" s="4" t="s">
        <v>81</v>
      </c>
      <c r="F211" s="4" t="s">
        <v>23</v>
      </c>
      <c r="G211" s="4">
        <v>-6</v>
      </c>
      <c r="H211" s="4" t="s">
        <v>23</v>
      </c>
      <c r="I211" s="4">
        <v>-11</v>
      </c>
      <c r="J211" s="4">
        <v>-6</v>
      </c>
      <c r="K211" s="4">
        <v>-11</v>
      </c>
      <c r="L211" s="4">
        <v>-2</v>
      </c>
      <c r="M211" s="4">
        <v>-3</v>
      </c>
      <c r="N211" s="4">
        <v>0</v>
      </c>
    </row>
    <row r="212" spans="1:14" x14ac:dyDescent="0.3">
      <c r="A212" s="4">
        <v>2000</v>
      </c>
      <c r="B212" s="4">
        <v>10</v>
      </c>
      <c r="C212" s="4">
        <v>0.25</v>
      </c>
      <c r="D212" s="4" t="s">
        <v>21</v>
      </c>
      <c r="E212" s="4" t="s">
        <v>82</v>
      </c>
      <c r="F212" s="4" t="s">
        <v>23</v>
      </c>
      <c r="G212" s="4">
        <v>-4</v>
      </c>
      <c r="H212" s="4" t="s">
        <v>23</v>
      </c>
      <c r="I212" s="4">
        <v>-8</v>
      </c>
      <c r="J212" s="4">
        <v>-7</v>
      </c>
      <c r="K212" s="4">
        <v>-8</v>
      </c>
      <c r="L212" s="4">
        <v>-1</v>
      </c>
      <c r="M212" s="4">
        <v>-2</v>
      </c>
      <c r="N212" s="4">
        <v>0</v>
      </c>
    </row>
    <row r="213" spans="1:14" x14ac:dyDescent="0.3">
      <c r="A213" s="4">
        <v>2000</v>
      </c>
      <c r="B213" s="4">
        <v>10</v>
      </c>
      <c r="C213" s="4">
        <v>0.25</v>
      </c>
      <c r="D213" s="4" t="s">
        <v>21</v>
      </c>
      <c r="E213" s="4" t="s">
        <v>83</v>
      </c>
      <c r="F213" s="4" t="s">
        <v>23</v>
      </c>
      <c r="G213" s="4">
        <v>-5</v>
      </c>
      <c r="H213" s="4" t="s">
        <v>23</v>
      </c>
      <c r="I213" s="4">
        <v>-12</v>
      </c>
      <c r="J213" s="4">
        <v>-5</v>
      </c>
      <c r="K213" s="4">
        <v>-12</v>
      </c>
      <c r="L213" s="4">
        <v>-1</v>
      </c>
      <c r="M213" s="4">
        <v>-2</v>
      </c>
      <c r="N213" s="4">
        <v>1</v>
      </c>
    </row>
    <row r="214" spans="1:14" x14ac:dyDescent="0.3">
      <c r="A214" s="4">
        <v>2000</v>
      </c>
      <c r="B214" s="4">
        <v>10</v>
      </c>
      <c r="C214" s="4">
        <v>0.25</v>
      </c>
      <c r="D214" s="4" t="s">
        <v>21</v>
      </c>
      <c r="E214" s="4" t="s">
        <v>84</v>
      </c>
      <c r="F214" s="4" t="s">
        <v>23</v>
      </c>
      <c r="G214" s="4">
        <v>-6</v>
      </c>
      <c r="H214" s="4" t="s">
        <v>23</v>
      </c>
      <c r="I214" s="4">
        <v>-10</v>
      </c>
      <c r="J214" s="4">
        <v>-6</v>
      </c>
      <c r="K214" s="4">
        <v>-10</v>
      </c>
      <c r="L214" s="4">
        <v>-1</v>
      </c>
      <c r="M214" s="4">
        <v>-2</v>
      </c>
      <c r="N214" s="4">
        <v>0</v>
      </c>
    </row>
    <row r="215" spans="1:14" x14ac:dyDescent="0.3">
      <c r="A215" s="4">
        <v>2000</v>
      </c>
      <c r="B215" s="4">
        <v>10</v>
      </c>
      <c r="C215" s="4">
        <v>0.25</v>
      </c>
      <c r="D215" s="4" t="s">
        <v>21</v>
      </c>
      <c r="E215" s="4" t="s">
        <v>85</v>
      </c>
      <c r="F215" s="4" t="s">
        <v>23</v>
      </c>
      <c r="G215" s="4">
        <v>-7</v>
      </c>
      <c r="H215" s="4" t="s">
        <v>23</v>
      </c>
      <c r="I215" s="4">
        <v>-10</v>
      </c>
      <c r="J215" s="4">
        <v>-5</v>
      </c>
      <c r="K215" s="4">
        <v>-10</v>
      </c>
      <c r="L215" s="4">
        <v>-1</v>
      </c>
      <c r="M215" s="4">
        <v>-2</v>
      </c>
      <c r="N215" s="4">
        <v>0</v>
      </c>
    </row>
    <row r="216" spans="1:14" x14ac:dyDescent="0.3">
      <c r="A216" s="4">
        <v>2000</v>
      </c>
      <c r="B216" s="4">
        <v>10</v>
      </c>
      <c r="C216" s="4">
        <v>0.25</v>
      </c>
      <c r="D216" s="4" t="s">
        <v>21</v>
      </c>
      <c r="E216" s="4" t="s">
        <v>86</v>
      </c>
      <c r="F216" s="4" t="s">
        <v>23</v>
      </c>
      <c r="G216" s="4">
        <v>-3</v>
      </c>
      <c r="H216" s="4" t="s">
        <v>23</v>
      </c>
      <c r="I216" s="4">
        <v>-8</v>
      </c>
      <c r="J216" s="4">
        <v>-3</v>
      </c>
      <c r="K216" s="4">
        <v>-8</v>
      </c>
      <c r="L216" s="4">
        <v>0</v>
      </c>
      <c r="M216" s="4">
        <v>0</v>
      </c>
      <c r="N216" s="4">
        <v>0</v>
      </c>
    </row>
    <row r="217" spans="1:14" x14ac:dyDescent="0.3">
      <c r="A217" s="4">
        <v>2000</v>
      </c>
      <c r="B217" s="4">
        <v>10</v>
      </c>
      <c r="C217" s="4">
        <v>0.25</v>
      </c>
      <c r="D217" s="4" t="s">
        <v>21</v>
      </c>
      <c r="E217" s="4" t="s">
        <v>87</v>
      </c>
      <c r="F217" s="4" t="s">
        <v>23</v>
      </c>
      <c r="G217" s="4">
        <v>-7</v>
      </c>
      <c r="H217" s="4" t="s">
        <v>23</v>
      </c>
      <c r="I217" s="4">
        <v>-20</v>
      </c>
      <c r="J217" s="4">
        <v>-5</v>
      </c>
      <c r="K217" s="4">
        <v>-20</v>
      </c>
      <c r="L217" s="4">
        <v>-4</v>
      </c>
      <c r="M217" s="4">
        <v>-4</v>
      </c>
      <c r="N217" s="4">
        <v>0</v>
      </c>
    </row>
    <row r="218" spans="1:14" x14ac:dyDescent="0.3">
      <c r="A218" s="4">
        <v>2000</v>
      </c>
      <c r="B218" s="4">
        <v>10</v>
      </c>
      <c r="C218" s="4">
        <v>0.25</v>
      </c>
      <c r="D218" s="4" t="s">
        <v>21</v>
      </c>
      <c r="E218" s="4" t="s">
        <v>88</v>
      </c>
      <c r="F218" s="4" t="s">
        <v>23</v>
      </c>
      <c r="G218" s="4">
        <v>-7</v>
      </c>
      <c r="H218" s="4" t="s">
        <v>23</v>
      </c>
      <c r="I218" s="4">
        <v>-20</v>
      </c>
      <c r="J218" s="4">
        <v>-6</v>
      </c>
      <c r="K218" s="4">
        <v>-20</v>
      </c>
      <c r="L218" s="4">
        <v>-1</v>
      </c>
      <c r="M218" s="4">
        <v>-2</v>
      </c>
      <c r="N218" s="4">
        <v>0</v>
      </c>
    </row>
    <row r="219" spans="1:14" x14ac:dyDescent="0.3">
      <c r="A219" s="4">
        <v>2000</v>
      </c>
      <c r="B219" s="4">
        <v>10</v>
      </c>
      <c r="C219" s="4">
        <v>0.25</v>
      </c>
      <c r="D219" s="4" t="s">
        <v>21</v>
      </c>
      <c r="E219" s="4" t="s">
        <v>89</v>
      </c>
      <c r="F219" s="4" t="s">
        <v>23</v>
      </c>
      <c r="G219" s="4">
        <v>-4</v>
      </c>
      <c r="H219" s="4" t="s">
        <v>23</v>
      </c>
      <c r="I219" s="4">
        <v>-11</v>
      </c>
      <c r="J219" s="4">
        <v>-4</v>
      </c>
      <c r="K219" s="4">
        <v>-11</v>
      </c>
      <c r="L219" s="4">
        <v>-1</v>
      </c>
      <c r="M219" s="4">
        <v>-2</v>
      </c>
      <c r="N219" s="4">
        <v>0</v>
      </c>
    </row>
    <row r="220" spans="1:14" x14ac:dyDescent="0.3">
      <c r="A220" s="4">
        <v>2000</v>
      </c>
      <c r="B220" s="4">
        <v>10</v>
      </c>
      <c r="C220" s="4">
        <v>0.25</v>
      </c>
      <c r="D220" s="4" t="s">
        <v>21</v>
      </c>
      <c r="E220" s="4" t="s">
        <v>90</v>
      </c>
      <c r="F220" s="4" t="s">
        <v>23</v>
      </c>
      <c r="G220" s="4">
        <v>-11</v>
      </c>
      <c r="H220" s="4" t="s">
        <v>23</v>
      </c>
      <c r="I220" s="4">
        <v>-17</v>
      </c>
      <c r="J220" s="4">
        <v>-3</v>
      </c>
      <c r="K220" s="4">
        <v>-17</v>
      </c>
      <c r="L220" s="4">
        <v>-2</v>
      </c>
      <c r="M220" s="4">
        <v>-3</v>
      </c>
      <c r="N220" s="4">
        <v>0</v>
      </c>
    </row>
    <row r="221" spans="1:14" x14ac:dyDescent="0.3">
      <c r="A221" s="4">
        <v>2000</v>
      </c>
      <c r="B221" s="4">
        <v>10</v>
      </c>
      <c r="C221" s="4">
        <v>0.25</v>
      </c>
      <c r="D221" s="4" t="s">
        <v>21</v>
      </c>
      <c r="E221" s="4" t="s">
        <v>91</v>
      </c>
      <c r="F221" s="4" t="s">
        <v>23</v>
      </c>
      <c r="G221" s="4">
        <v>-4</v>
      </c>
      <c r="H221" s="4" t="s">
        <v>23</v>
      </c>
      <c r="I221" s="4">
        <v>-15</v>
      </c>
      <c r="J221" s="4">
        <v>-4</v>
      </c>
      <c r="K221" s="4">
        <v>-15</v>
      </c>
      <c r="L221" s="4">
        <v>-1</v>
      </c>
      <c r="M221" s="4">
        <v>-2</v>
      </c>
      <c r="N221" s="4">
        <v>0</v>
      </c>
    </row>
    <row r="222" spans="1:14" x14ac:dyDescent="0.3">
      <c r="A222" s="4">
        <v>2000</v>
      </c>
      <c r="B222" s="4">
        <v>10</v>
      </c>
      <c r="C222" s="4">
        <v>0.25</v>
      </c>
      <c r="D222" s="4" t="s">
        <v>21</v>
      </c>
      <c r="E222" s="4" t="s">
        <v>92</v>
      </c>
      <c r="F222" s="4" t="s">
        <v>23</v>
      </c>
      <c r="G222" s="4">
        <v>-7</v>
      </c>
      <c r="H222" s="4" t="s">
        <v>23</v>
      </c>
      <c r="I222" s="4">
        <v>-12</v>
      </c>
      <c r="J222" s="4">
        <v>-6</v>
      </c>
      <c r="K222" s="4">
        <v>-12</v>
      </c>
      <c r="L222" s="4">
        <v>0</v>
      </c>
      <c r="M222" s="4">
        <v>-2</v>
      </c>
      <c r="N222" s="4">
        <v>0</v>
      </c>
    </row>
    <row r="223" spans="1:14" x14ac:dyDescent="0.3">
      <c r="A223" s="4">
        <v>2000</v>
      </c>
      <c r="B223" s="4">
        <v>10</v>
      </c>
      <c r="C223" s="4">
        <v>0.25</v>
      </c>
      <c r="D223" s="4" t="s">
        <v>21</v>
      </c>
      <c r="E223" s="4" t="s">
        <v>93</v>
      </c>
      <c r="F223" s="4" t="s">
        <v>23</v>
      </c>
      <c r="G223" s="4">
        <v>-6</v>
      </c>
      <c r="H223" s="4" t="s">
        <v>23</v>
      </c>
      <c r="I223" s="4">
        <v>-15</v>
      </c>
      <c r="J223" s="4">
        <v>-6</v>
      </c>
      <c r="K223" s="4">
        <v>-15</v>
      </c>
      <c r="L223" s="4">
        <v>-2</v>
      </c>
      <c r="M223" s="4">
        <v>-2</v>
      </c>
      <c r="N223" s="4">
        <v>0</v>
      </c>
    </row>
    <row r="224" spans="1:14" x14ac:dyDescent="0.3">
      <c r="A224" s="4">
        <v>2000</v>
      </c>
      <c r="B224" s="4">
        <v>10</v>
      </c>
      <c r="C224" s="4">
        <v>0.25</v>
      </c>
      <c r="D224" s="4" t="s">
        <v>21</v>
      </c>
      <c r="E224" s="4" t="s">
        <v>94</v>
      </c>
      <c r="F224" s="4" t="s">
        <v>23</v>
      </c>
      <c r="G224" s="4">
        <v>-8</v>
      </c>
      <c r="H224" s="4" t="s">
        <v>23</v>
      </c>
      <c r="I224" s="4">
        <v>-21</v>
      </c>
      <c r="J224" s="4">
        <v>-6</v>
      </c>
      <c r="K224" s="4">
        <v>-21</v>
      </c>
      <c r="L224" s="4">
        <v>-1</v>
      </c>
      <c r="M224" s="4">
        <v>-1</v>
      </c>
      <c r="N224" s="4">
        <v>0</v>
      </c>
    </row>
    <row r="225" spans="1:14" x14ac:dyDescent="0.3">
      <c r="A225" s="4">
        <v>2000</v>
      </c>
      <c r="B225" s="4">
        <v>10</v>
      </c>
      <c r="C225" s="4">
        <v>0.25</v>
      </c>
      <c r="D225" s="4" t="s">
        <v>21</v>
      </c>
      <c r="E225" s="4" t="s">
        <v>95</v>
      </c>
      <c r="F225" s="4" t="s">
        <v>23</v>
      </c>
      <c r="G225" s="4">
        <v>-9</v>
      </c>
      <c r="H225" s="4" t="s">
        <v>23</v>
      </c>
      <c r="I225" s="4">
        <v>-17</v>
      </c>
      <c r="J225" s="4">
        <v>-8</v>
      </c>
      <c r="K225" s="4">
        <v>-17</v>
      </c>
      <c r="L225" s="4">
        <v>-2</v>
      </c>
      <c r="M225" s="4">
        <v>-3</v>
      </c>
      <c r="N225" s="4">
        <v>0</v>
      </c>
    </row>
    <row r="226" spans="1:14" x14ac:dyDescent="0.3">
      <c r="A226" s="4">
        <v>2000</v>
      </c>
      <c r="B226" s="4">
        <v>10</v>
      </c>
      <c r="C226" s="4">
        <v>0.25</v>
      </c>
      <c r="D226" s="4" t="s">
        <v>21</v>
      </c>
      <c r="E226" s="4" t="s">
        <v>96</v>
      </c>
      <c r="F226" s="4" t="s">
        <v>23</v>
      </c>
      <c r="G226" s="4">
        <v>-10</v>
      </c>
      <c r="H226" s="4" t="s">
        <v>23</v>
      </c>
      <c r="I226" s="4">
        <v>-14</v>
      </c>
      <c r="J226" s="4">
        <v>-7</v>
      </c>
      <c r="K226" s="4">
        <v>-14</v>
      </c>
      <c r="L226" s="4">
        <v>-1</v>
      </c>
      <c r="M226" s="4">
        <v>-2</v>
      </c>
      <c r="N226" s="4">
        <v>0</v>
      </c>
    </row>
    <row r="227" spans="1:14" x14ac:dyDescent="0.3">
      <c r="A227" s="4">
        <v>2000</v>
      </c>
      <c r="B227" s="4">
        <v>10</v>
      </c>
      <c r="C227" s="4">
        <v>0.25</v>
      </c>
      <c r="D227" s="4" t="s">
        <v>21</v>
      </c>
      <c r="E227" s="4" t="s">
        <v>97</v>
      </c>
      <c r="F227" s="4" t="s">
        <v>23</v>
      </c>
      <c r="G227" s="4">
        <v>-7</v>
      </c>
      <c r="H227" s="4" t="s">
        <v>23</v>
      </c>
      <c r="I227" s="4">
        <v>-17</v>
      </c>
      <c r="J227" s="4">
        <v>-7</v>
      </c>
      <c r="K227" s="4">
        <v>-17</v>
      </c>
      <c r="L227" s="4">
        <v>-2</v>
      </c>
      <c r="M227" s="4">
        <v>-2</v>
      </c>
      <c r="N227" s="4">
        <v>0</v>
      </c>
    </row>
    <row r="228" spans="1:14" x14ac:dyDescent="0.3">
      <c r="A228" s="4">
        <v>2000</v>
      </c>
      <c r="B228" s="4">
        <v>20</v>
      </c>
      <c r="C228" s="4">
        <v>0.25</v>
      </c>
      <c r="D228" s="4" t="s">
        <v>21</v>
      </c>
      <c r="E228" s="4" t="s">
        <v>73</v>
      </c>
      <c r="F228" s="4" t="s">
        <v>23</v>
      </c>
      <c r="G228" s="4">
        <v>-10</v>
      </c>
      <c r="H228" s="4" t="s">
        <v>23</v>
      </c>
      <c r="I228" s="4">
        <v>-25</v>
      </c>
      <c r="J228" s="4">
        <v>-6</v>
      </c>
      <c r="K228" s="4">
        <v>-25</v>
      </c>
      <c r="L228" s="4">
        <v>-3</v>
      </c>
      <c r="M228" s="4">
        <v>-3</v>
      </c>
      <c r="N228" s="4">
        <v>0</v>
      </c>
    </row>
    <row r="229" spans="1:14" x14ac:dyDescent="0.3">
      <c r="A229" s="4">
        <v>2000</v>
      </c>
      <c r="B229" s="4">
        <v>20</v>
      </c>
      <c r="C229" s="4">
        <v>0.25</v>
      </c>
      <c r="D229" s="4" t="s">
        <v>21</v>
      </c>
      <c r="E229" s="4" t="s">
        <v>74</v>
      </c>
      <c r="F229" s="4" t="s">
        <v>23</v>
      </c>
      <c r="G229" s="4">
        <v>-11</v>
      </c>
      <c r="H229" s="4" t="s">
        <v>23</v>
      </c>
      <c r="I229" s="4">
        <v>-37</v>
      </c>
      <c r="J229" s="4">
        <v>-8</v>
      </c>
      <c r="K229" s="4">
        <v>-37</v>
      </c>
      <c r="L229" s="4">
        <v>-2</v>
      </c>
      <c r="M229" s="4">
        <v>-1</v>
      </c>
      <c r="N229" s="4">
        <v>0</v>
      </c>
    </row>
    <row r="230" spans="1:14" x14ac:dyDescent="0.3">
      <c r="A230" s="4">
        <v>2000</v>
      </c>
      <c r="B230" s="4">
        <v>20</v>
      </c>
      <c r="C230" s="4">
        <v>0.25</v>
      </c>
      <c r="D230" s="4" t="s">
        <v>21</v>
      </c>
      <c r="E230" s="4" t="s">
        <v>75</v>
      </c>
      <c r="F230" s="4" t="s">
        <v>23</v>
      </c>
      <c r="G230" s="4">
        <v>-16</v>
      </c>
      <c r="H230" s="4" t="s">
        <v>23</v>
      </c>
      <c r="I230" s="4">
        <v>-42</v>
      </c>
      <c r="J230" s="4">
        <v>-3</v>
      </c>
      <c r="K230" s="4">
        <v>-42</v>
      </c>
      <c r="L230" s="4">
        <v>-2</v>
      </c>
      <c r="M230" s="4">
        <v>-3</v>
      </c>
      <c r="N230" s="4">
        <v>0</v>
      </c>
    </row>
    <row r="231" spans="1:14" x14ac:dyDescent="0.3">
      <c r="A231" s="4">
        <v>2000</v>
      </c>
      <c r="B231" s="4">
        <v>20</v>
      </c>
      <c r="C231" s="4">
        <v>0.25</v>
      </c>
      <c r="D231" s="4" t="s">
        <v>21</v>
      </c>
      <c r="E231" s="4" t="s">
        <v>76</v>
      </c>
      <c r="F231" s="4" t="s">
        <v>23</v>
      </c>
      <c r="G231" s="4">
        <v>-8</v>
      </c>
      <c r="H231" s="4" t="s">
        <v>23</v>
      </c>
      <c r="I231" s="4">
        <v>-29</v>
      </c>
      <c r="J231" s="4">
        <v>-5</v>
      </c>
      <c r="K231" s="4">
        <v>-29</v>
      </c>
      <c r="L231" s="4">
        <v>-2</v>
      </c>
      <c r="M231" s="4">
        <v>1</v>
      </c>
      <c r="N231" s="4">
        <v>1</v>
      </c>
    </row>
    <row r="232" spans="1:14" x14ac:dyDescent="0.3">
      <c r="A232" s="4">
        <v>2000</v>
      </c>
      <c r="B232" s="4">
        <v>20</v>
      </c>
      <c r="C232" s="4">
        <v>0.25</v>
      </c>
      <c r="D232" s="4" t="s">
        <v>21</v>
      </c>
      <c r="E232" s="4" t="s">
        <v>77</v>
      </c>
      <c r="F232" s="4" t="s">
        <v>23</v>
      </c>
      <c r="G232" s="4">
        <v>-2</v>
      </c>
      <c r="H232" s="4" t="s">
        <v>23</v>
      </c>
      <c r="I232" s="4">
        <v>-28</v>
      </c>
      <c r="J232" s="4">
        <v>-1</v>
      </c>
      <c r="K232" s="4">
        <v>-28</v>
      </c>
      <c r="L232" s="4">
        <v>-5</v>
      </c>
      <c r="M232" s="4">
        <v>-4</v>
      </c>
      <c r="N232" s="4">
        <v>0</v>
      </c>
    </row>
    <row r="233" spans="1:14" x14ac:dyDescent="0.3">
      <c r="A233" s="4">
        <v>2000</v>
      </c>
      <c r="B233" s="4">
        <v>20</v>
      </c>
      <c r="C233" s="4">
        <v>0.25</v>
      </c>
      <c r="D233" s="4" t="s">
        <v>21</v>
      </c>
      <c r="E233" s="4" t="s">
        <v>78</v>
      </c>
      <c r="F233" s="4" t="s">
        <v>23</v>
      </c>
      <c r="G233" s="4">
        <v>-10</v>
      </c>
      <c r="H233" s="4" t="s">
        <v>23</v>
      </c>
      <c r="I233" s="4">
        <v>-46</v>
      </c>
      <c r="J233" s="4">
        <v>-2</v>
      </c>
      <c r="K233" s="4">
        <v>-46</v>
      </c>
      <c r="L233" s="4">
        <v>0</v>
      </c>
      <c r="M233" s="4">
        <v>0</v>
      </c>
      <c r="N233" s="4">
        <v>0</v>
      </c>
    </row>
    <row r="234" spans="1:14" x14ac:dyDescent="0.3">
      <c r="A234" s="4">
        <v>2000</v>
      </c>
      <c r="B234" s="4">
        <v>20</v>
      </c>
      <c r="C234" s="4">
        <v>0.25</v>
      </c>
      <c r="D234" s="4" t="s">
        <v>21</v>
      </c>
      <c r="E234" s="4" t="s">
        <v>79</v>
      </c>
      <c r="F234" s="4" t="s">
        <v>23</v>
      </c>
      <c r="G234" s="4">
        <v>-8</v>
      </c>
      <c r="H234" s="4" t="s">
        <v>23</v>
      </c>
      <c r="I234" s="4">
        <v>-34</v>
      </c>
      <c r="J234" s="4">
        <v>-6</v>
      </c>
      <c r="K234" s="4">
        <v>-34</v>
      </c>
      <c r="L234" s="4">
        <v>-1</v>
      </c>
      <c r="M234" s="4">
        <v>-1</v>
      </c>
      <c r="N234" s="4">
        <v>0</v>
      </c>
    </row>
    <row r="235" spans="1:14" x14ac:dyDescent="0.3">
      <c r="A235" s="4">
        <v>2000</v>
      </c>
      <c r="B235" s="4">
        <v>20</v>
      </c>
      <c r="C235" s="4">
        <v>0.25</v>
      </c>
      <c r="D235" s="4" t="s">
        <v>21</v>
      </c>
      <c r="E235" s="4" t="s">
        <v>80</v>
      </c>
      <c r="F235" s="4" t="s">
        <v>23</v>
      </c>
      <c r="G235" s="4">
        <v>-7</v>
      </c>
      <c r="H235" s="4" t="s">
        <v>23</v>
      </c>
      <c r="I235" s="4">
        <v>-21</v>
      </c>
      <c r="J235" s="4">
        <v>-8</v>
      </c>
      <c r="K235" s="4">
        <v>-21</v>
      </c>
      <c r="L235" s="4">
        <v>1</v>
      </c>
      <c r="M235" s="4">
        <v>-1</v>
      </c>
      <c r="N235" s="4">
        <v>3</v>
      </c>
    </row>
    <row r="236" spans="1:14" x14ac:dyDescent="0.3">
      <c r="A236" s="4">
        <v>2000</v>
      </c>
      <c r="B236" s="4">
        <v>20</v>
      </c>
      <c r="C236" s="4">
        <v>0.25</v>
      </c>
      <c r="D236" s="4" t="s">
        <v>21</v>
      </c>
      <c r="E236" s="4" t="s">
        <v>81</v>
      </c>
      <c r="F236" s="4" t="s">
        <v>23</v>
      </c>
      <c r="G236" s="4">
        <v>-11</v>
      </c>
      <c r="H236" s="4" t="s">
        <v>23</v>
      </c>
      <c r="I236" s="4">
        <v>-19</v>
      </c>
      <c r="J236" s="4">
        <v>-8</v>
      </c>
      <c r="K236" s="4">
        <v>-19</v>
      </c>
      <c r="L236" s="4">
        <v>-3</v>
      </c>
      <c r="M236" s="4">
        <v>-2</v>
      </c>
      <c r="N236" s="4">
        <v>0</v>
      </c>
    </row>
    <row r="237" spans="1:14" x14ac:dyDescent="0.3">
      <c r="A237" s="4">
        <v>2000</v>
      </c>
      <c r="B237" s="4">
        <v>20</v>
      </c>
      <c r="C237" s="4">
        <v>0.25</v>
      </c>
      <c r="D237" s="4" t="s">
        <v>21</v>
      </c>
      <c r="E237" s="4" t="s">
        <v>82</v>
      </c>
      <c r="F237" s="4" t="s">
        <v>23</v>
      </c>
      <c r="G237" s="4">
        <v>-7</v>
      </c>
      <c r="H237" s="4" t="s">
        <v>23</v>
      </c>
      <c r="I237" s="4">
        <v>-17</v>
      </c>
      <c r="J237" s="4">
        <v>-6</v>
      </c>
      <c r="K237" s="4">
        <v>-17</v>
      </c>
      <c r="L237" s="4">
        <v>-2</v>
      </c>
      <c r="M237" s="4">
        <v>-2</v>
      </c>
      <c r="N237" s="4">
        <v>0</v>
      </c>
    </row>
    <row r="238" spans="1:14" x14ac:dyDescent="0.3">
      <c r="A238" s="4">
        <v>2000</v>
      </c>
      <c r="B238" s="4">
        <v>20</v>
      </c>
      <c r="C238" s="4">
        <v>0.25</v>
      </c>
      <c r="D238" s="4" t="s">
        <v>21</v>
      </c>
      <c r="E238" s="4" t="s">
        <v>83</v>
      </c>
      <c r="F238" s="4" t="s">
        <v>23</v>
      </c>
      <c r="G238" s="4">
        <v>-11</v>
      </c>
      <c r="H238" s="4" t="s">
        <v>23</v>
      </c>
      <c r="I238" s="4">
        <v>-23</v>
      </c>
      <c r="J238" s="4">
        <v>-10</v>
      </c>
      <c r="K238" s="4">
        <v>-23</v>
      </c>
      <c r="L238" s="4">
        <v>-1</v>
      </c>
      <c r="M238" s="4">
        <v>-2</v>
      </c>
      <c r="N238" s="4">
        <v>1</v>
      </c>
    </row>
    <row r="239" spans="1:14" x14ac:dyDescent="0.3">
      <c r="A239" s="4">
        <v>2000</v>
      </c>
      <c r="B239" s="4">
        <v>20</v>
      </c>
      <c r="C239" s="4">
        <v>0.25</v>
      </c>
      <c r="D239" s="4" t="s">
        <v>21</v>
      </c>
      <c r="E239" s="4" t="s">
        <v>84</v>
      </c>
      <c r="F239" s="4" t="s">
        <v>23</v>
      </c>
      <c r="G239" s="4">
        <v>-6</v>
      </c>
      <c r="H239" s="4" t="s">
        <v>23</v>
      </c>
      <c r="I239" s="4">
        <v>-20</v>
      </c>
      <c r="J239" s="4">
        <v>-6</v>
      </c>
      <c r="K239" s="4">
        <v>-20</v>
      </c>
      <c r="L239" s="4">
        <v>-2</v>
      </c>
      <c r="M239" s="4">
        <v>-3</v>
      </c>
      <c r="N239" s="4">
        <v>0</v>
      </c>
    </row>
    <row r="240" spans="1:14" x14ac:dyDescent="0.3">
      <c r="A240" s="4">
        <v>2000</v>
      </c>
      <c r="B240" s="4">
        <v>20</v>
      </c>
      <c r="C240" s="4">
        <v>0.25</v>
      </c>
      <c r="D240" s="4" t="s">
        <v>21</v>
      </c>
      <c r="E240" s="4" t="s">
        <v>85</v>
      </c>
      <c r="F240" s="4" t="s">
        <v>23</v>
      </c>
      <c r="G240" s="4">
        <v>-8</v>
      </c>
      <c r="H240" s="4" t="s">
        <v>23</v>
      </c>
      <c r="I240" s="4">
        <v>-16</v>
      </c>
      <c r="J240" s="4">
        <v>-6</v>
      </c>
      <c r="K240" s="4">
        <v>-16</v>
      </c>
      <c r="L240" s="4">
        <v>-1</v>
      </c>
      <c r="M240" s="4">
        <v>-2</v>
      </c>
      <c r="N240" s="4">
        <v>0</v>
      </c>
    </row>
    <row r="241" spans="1:14" x14ac:dyDescent="0.3">
      <c r="A241" s="4">
        <v>2000</v>
      </c>
      <c r="B241" s="4">
        <v>20</v>
      </c>
      <c r="C241" s="4">
        <v>0.25</v>
      </c>
      <c r="D241" s="4" t="s">
        <v>21</v>
      </c>
      <c r="E241" s="4" t="s">
        <v>86</v>
      </c>
      <c r="F241" s="4" t="s">
        <v>23</v>
      </c>
      <c r="G241" s="4">
        <v>-3</v>
      </c>
      <c r="H241" s="4" t="s">
        <v>23</v>
      </c>
      <c r="I241" s="4">
        <v>-17</v>
      </c>
      <c r="J241" s="4">
        <v>-3</v>
      </c>
      <c r="K241" s="4">
        <v>-17</v>
      </c>
      <c r="L241" s="4">
        <v>-2</v>
      </c>
      <c r="M241" s="4">
        <v>-2</v>
      </c>
      <c r="N241" s="4">
        <v>0</v>
      </c>
    </row>
    <row r="242" spans="1:14" x14ac:dyDescent="0.3">
      <c r="A242" s="4">
        <v>2000</v>
      </c>
      <c r="B242" s="4">
        <v>20</v>
      </c>
      <c r="C242" s="4">
        <v>0.25</v>
      </c>
      <c r="D242" s="4" t="s">
        <v>21</v>
      </c>
      <c r="E242" s="4" t="s">
        <v>87</v>
      </c>
      <c r="F242" s="4" t="s">
        <v>23</v>
      </c>
      <c r="G242" s="4">
        <v>-7</v>
      </c>
      <c r="H242" s="4" t="s">
        <v>23</v>
      </c>
      <c r="I242" s="4">
        <v>-27</v>
      </c>
      <c r="J242" s="4">
        <v>-5</v>
      </c>
      <c r="K242" s="4">
        <v>-27</v>
      </c>
      <c r="L242" s="4">
        <v>-4</v>
      </c>
      <c r="M242" s="4">
        <v>-8</v>
      </c>
      <c r="N242" s="4">
        <v>0</v>
      </c>
    </row>
    <row r="243" spans="1:14" x14ac:dyDescent="0.3">
      <c r="A243" s="4">
        <v>2000</v>
      </c>
      <c r="B243" s="4">
        <v>20</v>
      </c>
      <c r="C243" s="4">
        <v>0.25</v>
      </c>
      <c r="D243" s="4" t="s">
        <v>21</v>
      </c>
      <c r="E243" s="4" t="s">
        <v>88</v>
      </c>
      <c r="F243" s="4" t="s">
        <v>23</v>
      </c>
      <c r="G243" s="4">
        <v>-7</v>
      </c>
      <c r="H243" s="4" t="s">
        <v>23</v>
      </c>
      <c r="I243" s="4">
        <v>-26</v>
      </c>
      <c r="J243" s="4">
        <v>-6</v>
      </c>
      <c r="K243" s="4">
        <v>-26</v>
      </c>
      <c r="L243" s="4">
        <v>-2</v>
      </c>
      <c r="M243" s="4">
        <v>-3</v>
      </c>
      <c r="N243" s="4">
        <v>0</v>
      </c>
    </row>
    <row r="244" spans="1:14" x14ac:dyDescent="0.3">
      <c r="A244" s="4">
        <v>2000</v>
      </c>
      <c r="B244" s="4">
        <v>20</v>
      </c>
      <c r="C244" s="4">
        <v>0.25</v>
      </c>
      <c r="D244" s="4" t="s">
        <v>21</v>
      </c>
      <c r="E244" s="4" t="s">
        <v>89</v>
      </c>
      <c r="F244" s="4" t="s">
        <v>23</v>
      </c>
      <c r="G244" s="4">
        <v>-7</v>
      </c>
      <c r="H244" s="4" t="s">
        <v>23</v>
      </c>
      <c r="I244" s="4">
        <v>-17</v>
      </c>
      <c r="J244" s="4">
        <v>-4</v>
      </c>
      <c r="K244" s="4">
        <v>-17</v>
      </c>
      <c r="L244" s="4">
        <v>-1</v>
      </c>
      <c r="M244" s="4">
        <v>-2</v>
      </c>
      <c r="N244" s="4">
        <v>0</v>
      </c>
    </row>
    <row r="245" spans="1:14" x14ac:dyDescent="0.3">
      <c r="A245" s="4">
        <v>2000</v>
      </c>
      <c r="B245" s="4">
        <v>20</v>
      </c>
      <c r="C245" s="4">
        <v>0.25</v>
      </c>
      <c r="D245" s="4" t="s">
        <v>21</v>
      </c>
      <c r="E245" s="4" t="s">
        <v>90</v>
      </c>
      <c r="F245" s="4" t="s">
        <v>23</v>
      </c>
      <c r="G245" s="4">
        <v>-11</v>
      </c>
      <c r="H245" s="4" t="s">
        <v>23</v>
      </c>
      <c r="I245" s="4">
        <v>-21</v>
      </c>
      <c r="J245" s="4">
        <v>-3</v>
      </c>
      <c r="K245" s="4">
        <v>-21</v>
      </c>
      <c r="L245" s="4">
        <v>-2</v>
      </c>
      <c r="M245" s="4">
        <v>-2</v>
      </c>
      <c r="N245" s="4">
        <v>0</v>
      </c>
    </row>
    <row r="246" spans="1:14" x14ac:dyDescent="0.3">
      <c r="A246" s="4">
        <v>2000</v>
      </c>
      <c r="B246" s="4">
        <v>20</v>
      </c>
      <c r="C246" s="4">
        <v>0.25</v>
      </c>
      <c r="D246" s="4" t="s">
        <v>21</v>
      </c>
      <c r="E246" s="4" t="s">
        <v>91</v>
      </c>
      <c r="F246" s="4" t="s">
        <v>23</v>
      </c>
      <c r="G246" s="4">
        <v>-7</v>
      </c>
      <c r="H246" s="4" t="s">
        <v>23</v>
      </c>
      <c r="I246" s="4">
        <v>-20</v>
      </c>
      <c r="J246" s="4">
        <v>-6</v>
      </c>
      <c r="K246" s="4">
        <v>-20</v>
      </c>
      <c r="L246" s="4">
        <v>-1</v>
      </c>
      <c r="M246" s="4">
        <v>-2</v>
      </c>
      <c r="N246" s="4">
        <v>0</v>
      </c>
    </row>
    <row r="247" spans="1:14" x14ac:dyDescent="0.3">
      <c r="A247" s="4">
        <v>2000</v>
      </c>
      <c r="B247" s="4">
        <v>20</v>
      </c>
      <c r="C247" s="4">
        <v>0.25</v>
      </c>
      <c r="D247" s="4" t="s">
        <v>21</v>
      </c>
      <c r="E247" s="4" t="s">
        <v>92</v>
      </c>
      <c r="F247" s="4" t="s">
        <v>23</v>
      </c>
      <c r="G247" s="4">
        <v>-7</v>
      </c>
      <c r="H247" s="4" t="s">
        <v>23</v>
      </c>
      <c r="I247" s="4">
        <v>-16</v>
      </c>
      <c r="J247" s="4">
        <v>-5</v>
      </c>
      <c r="K247" s="4">
        <v>-16</v>
      </c>
      <c r="L247" s="4">
        <v>-1</v>
      </c>
      <c r="M247" s="4">
        <v>-2</v>
      </c>
      <c r="N247" s="4">
        <v>0</v>
      </c>
    </row>
    <row r="248" spans="1:14" x14ac:dyDescent="0.3">
      <c r="A248" s="4">
        <v>2000</v>
      </c>
      <c r="B248" s="4">
        <v>20</v>
      </c>
      <c r="C248" s="4">
        <v>0.25</v>
      </c>
      <c r="D248" s="4" t="s">
        <v>21</v>
      </c>
      <c r="E248" s="4" t="s">
        <v>93</v>
      </c>
      <c r="F248" s="4" t="s">
        <v>23</v>
      </c>
      <c r="G248" s="4">
        <v>-6</v>
      </c>
      <c r="H248" s="4" t="s">
        <v>23</v>
      </c>
      <c r="I248" s="4">
        <v>-21</v>
      </c>
      <c r="J248" s="4">
        <v>-6</v>
      </c>
      <c r="K248" s="4">
        <v>-21</v>
      </c>
      <c r="L248" s="4">
        <v>-4</v>
      </c>
      <c r="M248" s="4">
        <v>-3</v>
      </c>
      <c r="N248" s="4">
        <v>0</v>
      </c>
    </row>
    <row r="249" spans="1:14" x14ac:dyDescent="0.3">
      <c r="A249" s="4">
        <v>2000</v>
      </c>
      <c r="B249" s="4">
        <v>20</v>
      </c>
      <c r="C249" s="4">
        <v>0.25</v>
      </c>
      <c r="D249" s="4" t="s">
        <v>21</v>
      </c>
      <c r="E249" s="4" t="s">
        <v>94</v>
      </c>
      <c r="F249" s="4" t="s">
        <v>23</v>
      </c>
      <c r="G249" s="4">
        <v>-13</v>
      </c>
      <c r="H249" s="4" t="s">
        <v>23</v>
      </c>
      <c r="I249" s="4">
        <v>-29</v>
      </c>
      <c r="J249" s="4">
        <v>-6</v>
      </c>
      <c r="K249" s="4">
        <v>-29</v>
      </c>
      <c r="L249" s="4">
        <v>-1</v>
      </c>
      <c r="M249" s="4">
        <v>-3</v>
      </c>
      <c r="N249" s="4">
        <v>0</v>
      </c>
    </row>
    <row r="250" spans="1:14" x14ac:dyDescent="0.3">
      <c r="A250" s="4">
        <v>2000</v>
      </c>
      <c r="B250" s="4">
        <v>20</v>
      </c>
      <c r="C250" s="4">
        <v>0.25</v>
      </c>
      <c r="D250" s="4" t="s">
        <v>21</v>
      </c>
      <c r="E250" s="4" t="s">
        <v>95</v>
      </c>
      <c r="F250" s="4" t="s">
        <v>23</v>
      </c>
      <c r="G250" s="4">
        <v>-10</v>
      </c>
      <c r="H250" s="4" t="s">
        <v>23</v>
      </c>
      <c r="I250" s="4">
        <v>-26</v>
      </c>
      <c r="J250" s="4">
        <v>-8</v>
      </c>
      <c r="K250" s="4">
        <v>-26</v>
      </c>
      <c r="L250" s="4">
        <v>-2</v>
      </c>
      <c r="M250" s="4">
        <v>-3</v>
      </c>
      <c r="N250" s="4">
        <v>0</v>
      </c>
    </row>
    <row r="251" spans="1:14" x14ac:dyDescent="0.3">
      <c r="A251" s="4">
        <v>2000</v>
      </c>
      <c r="B251" s="4">
        <v>20</v>
      </c>
      <c r="C251" s="4">
        <v>0.25</v>
      </c>
      <c r="D251" s="4" t="s">
        <v>21</v>
      </c>
      <c r="E251" s="4" t="s">
        <v>96</v>
      </c>
      <c r="F251" s="4" t="s">
        <v>23</v>
      </c>
      <c r="G251" s="4">
        <v>-9</v>
      </c>
      <c r="H251" s="4" t="s">
        <v>23</v>
      </c>
      <c r="I251" s="4">
        <v>-16</v>
      </c>
      <c r="J251" s="4">
        <v>-7</v>
      </c>
      <c r="K251" s="4">
        <v>-16</v>
      </c>
      <c r="L251" s="4">
        <v>-1</v>
      </c>
      <c r="M251" s="4">
        <v>-2</v>
      </c>
      <c r="N251" s="4">
        <v>0</v>
      </c>
    </row>
    <row r="252" spans="1:14" x14ac:dyDescent="0.3">
      <c r="A252" s="4">
        <v>2000</v>
      </c>
      <c r="B252" s="4">
        <v>20</v>
      </c>
      <c r="C252" s="4">
        <v>0.25</v>
      </c>
      <c r="D252" s="4" t="s">
        <v>21</v>
      </c>
      <c r="E252" s="4" t="s">
        <v>97</v>
      </c>
      <c r="F252" s="4" t="s">
        <v>23</v>
      </c>
      <c r="G252" s="4">
        <v>-7</v>
      </c>
      <c r="H252" s="4" t="s">
        <v>23</v>
      </c>
      <c r="I252" s="4">
        <v>-23</v>
      </c>
      <c r="J252" s="4">
        <v>-6</v>
      </c>
      <c r="K252" s="4">
        <v>-23</v>
      </c>
      <c r="L252" s="4">
        <v>-2</v>
      </c>
      <c r="M252" s="4">
        <v>-2</v>
      </c>
      <c r="N252" s="4">
        <v>0</v>
      </c>
    </row>
    <row r="253" spans="1:14" x14ac:dyDescent="0.3">
      <c r="A253" s="4">
        <v>2000</v>
      </c>
      <c r="B253" s="4">
        <v>50</v>
      </c>
      <c r="C253" s="4">
        <v>0.25</v>
      </c>
      <c r="D253" s="4" t="s">
        <v>21</v>
      </c>
      <c r="E253" s="4" t="s">
        <v>73</v>
      </c>
      <c r="F253" s="4" t="s">
        <v>23</v>
      </c>
      <c r="G253" s="4">
        <v>-10</v>
      </c>
      <c r="H253" s="4" t="s">
        <v>23</v>
      </c>
      <c r="I253" s="4">
        <v>-42</v>
      </c>
      <c r="J253" s="4">
        <v>-6</v>
      </c>
      <c r="K253" s="4">
        <v>-42</v>
      </c>
      <c r="L253" s="4">
        <v>-9</v>
      </c>
      <c r="M253" s="4">
        <v>-5</v>
      </c>
      <c r="N253" s="4">
        <v>0</v>
      </c>
    </row>
    <row r="254" spans="1:14" x14ac:dyDescent="0.3">
      <c r="A254" s="4">
        <v>2000</v>
      </c>
      <c r="B254" s="4">
        <v>50</v>
      </c>
      <c r="C254" s="4">
        <v>0.25</v>
      </c>
      <c r="D254" s="4" t="s">
        <v>21</v>
      </c>
      <c r="E254" s="4" t="s">
        <v>74</v>
      </c>
      <c r="F254" s="4" t="s">
        <v>23</v>
      </c>
      <c r="G254" s="4">
        <v>-11</v>
      </c>
      <c r="H254" s="4" t="s">
        <v>23</v>
      </c>
      <c r="I254" s="4">
        <v>-55</v>
      </c>
      <c r="J254" s="4">
        <v>-8</v>
      </c>
      <c r="K254" s="4">
        <v>-55</v>
      </c>
      <c r="L254" s="4">
        <v>-4</v>
      </c>
      <c r="M254" s="4">
        <v>-2</v>
      </c>
      <c r="N254" s="4">
        <v>0</v>
      </c>
    </row>
    <row r="255" spans="1:14" x14ac:dyDescent="0.3">
      <c r="A255" s="4">
        <v>2000</v>
      </c>
      <c r="B255" s="4">
        <v>50</v>
      </c>
      <c r="C255" s="4">
        <v>0.25</v>
      </c>
      <c r="D255" s="4" t="s">
        <v>21</v>
      </c>
      <c r="E255" s="4" t="s">
        <v>75</v>
      </c>
      <c r="F255" s="4" t="s">
        <v>23</v>
      </c>
      <c r="G255" s="4">
        <v>-16</v>
      </c>
      <c r="H255" s="4" t="s">
        <v>23</v>
      </c>
      <c r="I255" s="4">
        <v>-61</v>
      </c>
      <c r="J255" s="4">
        <v>-3</v>
      </c>
      <c r="K255" s="4">
        <v>-61</v>
      </c>
      <c r="L255" s="4">
        <v>-9</v>
      </c>
      <c r="M255" s="4">
        <v>-6</v>
      </c>
      <c r="N255" s="4">
        <v>0</v>
      </c>
    </row>
    <row r="256" spans="1:14" x14ac:dyDescent="0.3">
      <c r="A256" s="4">
        <v>2000</v>
      </c>
      <c r="B256" s="4">
        <v>50</v>
      </c>
      <c r="C256" s="4">
        <v>0.25</v>
      </c>
      <c r="D256" s="4" t="s">
        <v>21</v>
      </c>
      <c r="E256" s="4" t="s">
        <v>76</v>
      </c>
      <c r="F256" s="4" t="s">
        <v>23</v>
      </c>
      <c r="G256" s="4">
        <v>-8</v>
      </c>
      <c r="H256" s="4" t="s">
        <v>23</v>
      </c>
      <c r="I256" s="4">
        <v>-46</v>
      </c>
      <c r="J256" s="4">
        <v>-5</v>
      </c>
      <c r="K256" s="4">
        <v>-46</v>
      </c>
      <c r="L256" s="4">
        <v>-1</v>
      </c>
      <c r="M256" s="4">
        <v>-3</v>
      </c>
      <c r="N256" s="4">
        <v>1</v>
      </c>
    </row>
    <row r="257" spans="1:14" x14ac:dyDescent="0.3">
      <c r="A257" s="4">
        <v>2000</v>
      </c>
      <c r="B257" s="4">
        <v>50</v>
      </c>
      <c r="C257" s="4">
        <v>0.25</v>
      </c>
      <c r="D257" s="4" t="s">
        <v>21</v>
      </c>
      <c r="E257" s="4" t="s">
        <v>77</v>
      </c>
      <c r="F257" s="4" t="s">
        <v>23</v>
      </c>
      <c r="G257" s="4">
        <v>-2</v>
      </c>
      <c r="H257" s="4" t="s">
        <v>23</v>
      </c>
      <c r="I257" s="4">
        <v>-48</v>
      </c>
      <c r="J257" s="4">
        <v>-1</v>
      </c>
      <c r="K257" s="4">
        <v>-48</v>
      </c>
      <c r="L257" s="4">
        <v>-18</v>
      </c>
      <c r="M257" s="4">
        <v>-14</v>
      </c>
      <c r="N257" s="4">
        <v>0</v>
      </c>
    </row>
    <row r="258" spans="1:14" x14ac:dyDescent="0.3">
      <c r="A258" s="4">
        <v>2000</v>
      </c>
      <c r="B258" s="4">
        <v>50</v>
      </c>
      <c r="C258" s="4">
        <v>0.25</v>
      </c>
      <c r="D258" s="4" t="s">
        <v>21</v>
      </c>
      <c r="E258" s="4" t="s">
        <v>78</v>
      </c>
      <c r="F258" s="4" t="s">
        <v>23</v>
      </c>
      <c r="G258" s="4">
        <v>-10</v>
      </c>
      <c r="H258" s="4" t="s">
        <v>23</v>
      </c>
      <c r="I258" s="4">
        <v>-55</v>
      </c>
      <c r="J258" s="4">
        <v>-2</v>
      </c>
      <c r="K258" s="4">
        <v>-55</v>
      </c>
      <c r="L258" s="4">
        <v>-3</v>
      </c>
      <c r="M258" s="4">
        <v>-3</v>
      </c>
      <c r="N258" s="4">
        <v>0</v>
      </c>
    </row>
    <row r="259" spans="1:14" x14ac:dyDescent="0.3">
      <c r="A259" s="4">
        <v>2000</v>
      </c>
      <c r="B259" s="4">
        <v>50</v>
      </c>
      <c r="C259" s="4">
        <v>0.25</v>
      </c>
      <c r="D259" s="4" t="s">
        <v>21</v>
      </c>
      <c r="E259" s="4" t="s">
        <v>79</v>
      </c>
      <c r="F259" s="4" t="s">
        <v>23</v>
      </c>
      <c r="G259" s="4">
        <v>-8</v>
      </c>
      <c r="H259" s="4" t="s">
        <v>23</v>
      </c>
      <c r="I259" s="4">
        <v>-47</v>
      </c>
      <c r="J259" s="4">
        <v>-6</v>
      </c>
      <c r="K259" s="4">
        <v>-47</v>
      </c>
      <c r="L259" s="4">
        <v>-2</v>
      </c>
      <c r="M259" s="4">
        <v>-1</v>
      </c>
      <c r="N259" s="4">
        <v>0</v>
      </c>
    </row>
    <row r="260" spans="1:14" x14ac:dyDescent="0.3">
      <c r="A260" s="4">
        <v>2000</v>
      </c>
      <c r="B260" s="4">
        <v>50</v>
      </c>
      <c r="C260" s="4">
        <v>0.25</v>
      </c>
      <c r="D260" s="4" t="s">
        <v>21</v>
      </c>
      <c r="E260" s="4" t="s">
        <v>80</v>
      </c>
      <c r="F260" s="4" t="s">
        <v>23</v>
      </c>
      <c r="G260" s="4">
        <v>-7</v>
      </c>
      <c r="H260" s="4" t="s">
        <v>23</v>
      </c>
      <c r="I260" s="4">
        <v>-33</v>
      </c>
      <c r="J260" s="4">
        <v>-7</v>
      </c>
      <c r="K260" s="4">
        <v>-33</v>
      </c>
      <c r="L260" s="4">
        <v>2</v>
      </c>
      <c r="M260" s="4">
        <v>2</v>
      </c>
      <c r="N260" s="4">
        <v>3</v>
      </c>
    </row>
    <row r="261" spans="1:14" x14ac:dyDescent="0.3">
      <c r="A261" s="4">
        <v>2000</v>
      </c>
      <c r="B261" s="4">
        <v>50</v>
      </c>
      <c r="C261" s="4">
        <v>0.25</v>
      </c>
      <c r="D261" s="4" t="s">
        <v>21</v>
      </c>
      <c r="E261" s="4" t="s">
        <v>81</v>
      </c>
      <c r="F261" s="4" t="s">
        <v>23</v>
      </c>
      <c r="G261" s="4">
        <v>-11</v>
      </c>
      <c r="H261" s="4" t="s">
        <v>23</v>
      </c>
      <c r="I261" s="4">
        <v>-37</v>
      </c>
      <c r="J261" s="4">
        <v>-8</v>
      </c>
      <c r="K261" s="4">
        <v>-37</v>
      </c>
      <c r="L261" s="4">
        <v>-5</v>
      </c>
      <c r="M261" s="4">
        <v>-7</v>
      </c>
      <c r="N261" s="4">
        <v>0</v>
      </c>
    </row>
    <row r="262" spans="1:14" x14ac:dyDescent="0.3">
      <c r="A262" s="4">
        <v>2000</v>
      </c>
      <c r="B262" s="4">
        <v>50</v>
      </c>
      <c r="C262" s="4">
        <v>0.25</v>
      </c>
      <c r="D262" s="4" t="s">
        <v>21</v>
      </c>
      <c r="E262" s="4" t="s">
        <v>82</v>
      </c>
      <c r="F262" s="4" t="s">
        <v>23</v>
      </c>
      <c r="G262" s="4">
        <v>-7</v>
      </c>
      <c r="H262" s="4" t="s">
        <v>23</v>
      </c>
      <c r="I262" s="4">
        <v>-32</v>
      </c>
      <c r="J262" s="4">
        <v>-6</v>
      </c>
      <c r="K262" s="4">
        <v>-32</v>
      </c>
      <c r="L262" s="4">
        <v>-9</v>
      </c>
      <c r="M262" s="4">
        <v>-2</v>
      </c>
      <c r="N262" s="4">
        <v>0</v>
      </c>
    </row>
    <row r="263" spans="1:14" x14ac:dyDescent="0.3">
      <c r="A263" s="4">
        <v>2000</v>
      </c>
      <c r="B263" s="4">
        <v>50</v>
      </c>
      <c r="C263" s="4">
        <v>0.25</v>
      </c>
      <c r="D263" s="4" t="s">
        <v>21</v>
      </c>
      <c r="E263" s="4" t="s">
        <v>83</v>
      </c>
      <c r="F263" s="4" t="s">
        <v>23</v>
      </c>
      <c r="G263" s="4">
        <v>-11</v>
      </c>
      <c r="H263" s="4" t="s">
        <v>23</v>
      </c>
      <c r="I263" s="4">
        <v>-28</v>
      </c>
      <c r="J263" s="4">
        <v>-10</v>
      </c>
      <c r="K263" s="4">
        <v>-28</v>
      </c>
      <c r="L263" s="4">
        <v>-1</v>
      </c>
      <c r="M263" s="4">
        <v>-2</v>
      </c>
      <c r="N263" s="4">
        <v>1</v>
      </c>
    </row>
    <row r="264" spans="1:14" x14ac:dyDescent="0.3">
      <c r="A264" s="4">
        <v>2000</v>
      </c>
      <c r="B264" s="4">
        <v>50</v>
      </c>
      <c r="C264" s="4">
        <v>0.25</v>
      </c>
      <c r="D264" s="4" t="s">
        <v>21</v>
      </c>
      <c r="E264" s="4" t="s">
        <v>84</v>
      </c>
      <c r="F264" s="4" t="s">
        <v>23</v>
      </c>
      <c r="G264" s="4">
        <v>-6</v>
      </c>
      <c r="H264" s="4" t="s">
        <v>23</v>
      </c>
      <c r="I264" s="4">
        <v>-43</v>
      </c>
      <c r="J264" s="4">
        <v>-6</v>
      </c>
      <c r="K264" s="4">
        <v>-43</v>
      </c>
      <c r="L264" s="4">
        <v>-3</v>
      </c>
      <c r="M264" s="4">
        <v>-6</v>
      </c>
      <c r="N264" s="4">
        <v>0</v>
      </c>
    </row>
    <row r="265" spans="1:14" x14ac:dyDescent="0.3">
      <c r="A265" s="4">
        <v>2000</v>
      </c>
      <c r="B265" s="4">
        <v>50</v>
      </c>
      <c r="C265" s="4">
        <v>0.25</v>
      </c>
      <c r="D265" s="4" t="s">
        <v>21</v>
      </c>
      <c r="E265" s="4" t="s">
        <v>85</v>
      </c>
      <c r="F265" s="4" t="s">
        <v>23</v>
      </c>
      <c r="G265" s="4">
        <v>-8</v>
      </c>
      <c r="H265" s="4" t="s">
        <v>23</v>
      </c>
      <c r="I265" s="4">
        <v>-30</v>
      </c>
      <c r="J265" s="4">
        <v>-6</v>
      </c>
      <c r="K265" s="4">
        <v>-30</v>
      </c>
      <c r="L265" s="4">
        <v>-2</v>
      </c>
      <c r="M265" s="4">
        <v>-2</v>
      </c>
      <c r="N265" s="4">
        <v>0</v>
      </c>
    </row>
    <row r="266" spans="1:14" x14ac:dyDescent="0.3">
      <c r="A266" s="4">
        <v>2000</v>
      </c>
      <c r="B266" s="4">
        <v>50</v>
      </c>
      <c r="C266" s="4">
        <v>0.25</v>
      </c>
      <c r="D266" s="4" t="s">
        <v>21</v>
      </c>
      <c r="E266" s="4" t="s">
        <v>86</v>
      </c>
      <c r="F266" s="4" t="s">
        <v>23</v>
      </c>
      <c r="G266" s="4">
        <v>-3</v>
      </c>
      <c r="H266" s="4" t="s">
        <v>23</v>
      </c>
      <c r="I266" s="4">
        <v>-33</v>
      </c>
      <c r="J266" s="4">
        <v>-3</v>
      </c>
      <c r="K266" s="4">
        <v>-33</v>
      </c>
      <c r="L266" s="4">
        <v>-2</v>
      </c>
      <c r="M266" s="4">
        <v>-1</v>
      </c>
      <c r="N266" s="4">
        <v>0</v>
      </c>
    </row>
    <row r="267" spans="1:14" x14ac:dyDescent="0.3">
      <c r="A267" s="4">
        <v>2000</v>
      </c>
      <c r="B267" s="4">
        <v>50</v>
      </c>
      <c r="C267" s="4">
        <v>0.25</v>
      </c>
      <c r="D267" s="4" t="s">
        <v>21</v>
      </c>
      <c r="E267" s="4" t="s">
        <v>87</v>
      </c>
      <c r="F267" s="4" t="s">
        <v>23</v>
      </c>
      <c r="G267" s="4">
        <v>-7</v>
      </c>
      <c r="H267" s="4" t="s">
        <v>23</v>
      </c>
      <c r="I267" s="4">
        <v>-43</v>
      </c>
      <c r="J267" s="4">
        <v>-5</v>
      </c>
      <c r="K267" s="4">
        <v>-43</v>
      </c>
      <c r="L267" s="4">
        <v>-6</v>
      </c>
      <c r="M267" s="4">
        <v>-6</v>
      </c>
      <c r="N267" s="4">
        <v>0</v>
      </c>
    </row>
    <row r="268" spans="1:14" x14ac:dyDescent="0.3">
      <c r="A268" s="4">
        <v>2000</v>
      </c>
      <c r="B268" s="4">
        <v>50</v>
      </c>
      <c r="C268" s="4">
        <v>0.25</v>
      </c>
      <c r="D268" s="4" t="s">
        <v>21</v>
      </c>
      <c r="E268" s="4" t="s">
        <v>88</v>
      </c>
      <c r="F268" s="4" t="s">
        <v>23</v>
      </c>
      <c r="G268" s="4">
        <v>-7</v>
      </c>
      <c r="H268" s="4" t="s">
        <v>23</v>
      </c>
      <c r="I268" s="4">
        <v>-40</v>
      </c>
      <c r="J268" s="4">
        <v>-6</v>
      </c>
      <c r="K268" s="4">
        <v>-40</v>
      </c>
      <c r="L268" s="4">
        <v>-3</v>
      </c>
      <c r="M268" s="4">
        <v>-5</v>
      </c>
      <c r="N268" s="4">
        <v>0</v>
      </c>
    </row>
    <row r="269" spans="1:14" x14ac:dyDescent="0.3">
      <c r="A269" s="4">
        <v>2000</v>
      </c>
      <c r="B269" s="4">
        <v>50</v>
      </c>
      <c r="C269" s="4">
        <v>0.25</v>
      </c>
      <c r="D269" s="4" t="s">
        <v>21</v>
      </c>
      <c r="E269" s="4" t="s">
        <v>89</v>
      </c>
      <c r="F269" s="4" t="s">
        <v>23</v>
      </c>
      <c r="G269" s="4">
        <v>-7</v>
      </c>
      <c r="H269" s="4" t="s">
        <v>23</v>
      </c>
      <c r="I269" s="4">
        <v>-34</v>
      </c>
      <c r="J269" s="4">
        <v>-4</v>
      </c>
      <c r="K269" s="4">
        <v>-34</v>
      </c>
      <c r="L269" s="4">
        <v>-4</v>
      </c>
      <c r="M269" s="4">
        <v>-5</v>
      </c>
      <c r="N269" s="4">
        <v>0</v>
      </c>
    </row>
    <row r="270" spans="1:14" x14ac:dyDescent="0.3">
      <c r="A270" s="4">
        <v>2000</v>
      </c>
      <c r="B270" s="4">
        <v>50</v>
      </c>
      <c r="C270" s="4">
        <v>0.25</v>
      </c>
      <c r="D270" s="4" t="s">
        <v>21</v>
      </c>
      <c r="E270" s="4" t="s">
        <v>90</v>
      </c>
      <c r="F270" s="4" t="s">
        <v>23</v>
      </c>
      <c r="G270" s="4">
        <v>-11</v>
      </c>
      <c r="H270" s="4" t="s">
        <v>23</v>
      </c>
      <c r="I270" s="4">
        <v>-35</v>
      </c>
      <c r="J270" s="4">
        <v>-3</v>
      </c>
      <c r="K270" s="4">
        <v>-35</v>
      </c>
      <c r="L270" s="4">
        <v>-7</v>
      </c>
      <c r="M270" s="4">
        <v>-8</v>
      </c>
      <c r="N270" s="4">
        <v>0</v>
      </c>
    </row>
    <row r="271" spans="1:14" x14ac:dyDescent="0.3">
      <c r="A271" s="4">
        <v>2000</v>
      </c>
      <c r="B271" s="4">
        <v>50</v>
      </c>
      <c r="C271" s="4">
        <v>0.25</v>
      </c>
      <c r="D271" s="4" t="s">
        <v>21</v>
      </c>
      <c r="E271" s="4" t="s">
        <v>91</v>
      </c>
      <c r="F271" s="4" t="s">
        <v>23</v>
      </c>
      <c r="G271" s="4">
        <v>-7</v>
      </c>
      <c r="H271" s="4" t="s">
        <v>23</v>
      </c>
      <c r="I271" s="4">
        <v>-37</v>
      </c>
      <c r="J271" s="4">
        <v>-6</v>
      </c>
      <c r="K271" s="4">
        <v>-37</v>
      </c>
      <c r="L271" s="4">
        <v>-1</v>
      </c>
      <c r="M271" s="4">
        <v>-1</v>
      </c>
      <c r="N271" s="4">
        <v>0</v>
      </c>
    </row>
    <row r="272" spans="1:14" x14ac:dyDescent="0.3">
      <c r="A272" s="4">
        <v>2000</v>
      </c>
      <c r="B272" s="4">
        <v>50</v>
      </c>
      <c r="C272" s="4">
        <v>0.25</v>
      </c>
      <c r="D272" s="4" t="s">
        <v>21</v>
      </c>
      <c r="E272" s="4" t="s">
        <v>92</v>
      </c>
      <c r="F272" s="4" t="s">
        <v>23</v>
      </c>
      <c r="G272" s="4">
        <v>-7</v>
      </c>
      <c r="H272" s="4" t="s">
        <v>23</v>
      </c>
      <c r="I272" s="4">
        <v>-36</v>
      </c>
      <c r="J272" s="4">
        <v>-5</v>
      </c>
      <c r="K272" s="4">
        <v>-36</v>
      </c>
      <c r="L272" s="4">
        <v>-9</v>
      </c>
      <c r="M272" s="4">
        <v>-2</v>
      </c>
      <c r="N272" s="4">
        <v>0</v>
      </c>
    </row>
    <row r="273" spans="1:14" x14ac:dyDescent="0.3">
      <c r="A273" s="4">
        <v>2000</v>
      </c>
      <c r="B273" s="4">
        <v>50</v>
      </c>
      <c r="C273" s="4">
        <v>0.25</v>
      </c>
      <c r="D273" s="4" t="s">
        <v>21</v>
      </c>
      <c r="E273" s="4" t="s">
        <v>93</v>
      </c>
      <c r="F273" s="4" t="s">
        <v>23</v>
      </c>
      <c r="G273" s="4">
        <v>-6</v>
      </c>
      <c r="H273" s="4" t="s">
        <v>23</v>
      </c>
      <c r="I273" s="4">
        <v>-37</v>
      </c>
      <c r="J273" s="4">
        <v>-6</v>
      </c>
      <c r="K273" s="4">
        <v>-37</v>
      </c>
      <c r="L273" s="4">
        <v>-5</v>
      </c>
      <c r="M273" s="4">
        <v>-2</v>
      </c>
      <c r="N273" s="4">
        <v>0</v>
      </c>
    </row>
    <row r="274" spans="1:14" x14ac:dyDescent="0.3">
      <c r="A274" s="4">
        <v>2000</v>
      </c>
      <c r="B274" s="4">
        <v>50</v>
      </c>
      <c r="C274" s="4">
        <v>0.25</v>
      </c>
      <c r="D274" s="4" t="s">
        <v>21</v>
      </c>
      <c r="E274" s="4" t="s">
        <v>94</v>
      </c>
      <c r="F274" s="4" t="s">
        <v>23</v>
      </c>
      <c r="G274" s="4">
        <v>-13</v>
      </c>
      <c r="H274" s="4" t="s">
        <v>23</v>
      </c>
      <c r="I274" s="4">
        <v>-35</v>
      </c>
      <c r="J274" s="4">
        <v>-6</v>
      </c>
      <c r="K274" s="4">
        <v>-35</v>
      </c>
      <c r="L274" s="4">
        <v>-2</v>
      </c>
      <c r="M274" s="4">
        <v>-2</v>
      </c>
      <c r="N274" s="4">
        <v>0</v>
      </c>
    </row>
    <row r="275" spans="1:14" x14ac:dyDescent="0.3">
      <c r="A275" s="4">
        <v>2000</v>
      </c>
      <c r="B275" s="4">
        <v>50</v>
      </c>
      <c r="C275" s="4">
        <v>0.25</v>
      </c>
      <c r="D275" s="4" t="s">
        <v>21</v>
      </c>
      <c r="E275" s="4" t="s">
        <v>95</v>
      </c>
      <c r="F275" s="4" t="s">
        <v>23</v>
      </c>
      <c r="G275" s="4">
        <v>-10</v>
      </c>
      <c r="H275" s="4" t="s">
        <v>23</v>
      </c>
      <c r="I275" s="4">
        <v>-36</v>
      </c>
      <c r="J275" s="4">
        <v>-8</v>
      </c>
      <c r="K275" s="4">
        <v>-36</v>
      </c>
      <c r="L275" s="4">
        <v>-2</v>
      </c>
      <c r="M275" s="4">
        <v>-3</v>
      </c>
      <c r="N275" s="4">
        <v>0</v>
      </c>
    </row>
    <row r="276" spans="1:14" x14ac:dyDescent="0.3">
      <c r="A276" s="4">
        <v>2000</v>
      </c>
      <c r="B276" s="4">
        <v>50</v>
      </c>
      <c r="C276" s="4">
        <v>0.25</v>
      </c>
      <c r="D276" s="4" t="s">
        <v>21</v>
      </c>
      <c r="E276" s="4" t="s">
        <v>96</v>
      </c>
      <c r="F276" s="4" t="s">
        <v>23</v>
      </c>
      <c r="G276" s="4">
        <v>-8</v>
      </c>
      <c r="H276" s="4" t="s">
        <v>23</v>
      </c>
      <c r="I276" s="4">
        <v>-37</v>
      </c>
      <c r="J276" s="4">
        <v>-7</v>
      </c>
      <c r="K276" s="4">
        <v>-37</v>
      </c>
      <c r="L276" s="4">
        <v>-1</v>
      </c>
      <c r="M276" s="4">
        <v>-1</v>
      </c>
      <c r="N276" s="4">
        <v>0</v>
      </c>
    </row>
    <row r="277" spans="1:14" x14ac:dyDescent="0.3">
      <c r="A277" s="4">
        <v>2000</v>
      </c>
      <c r="B277" s="4">
        <v>50</v>
      </c>
      <c r="C277" s="4">
        <v>0.25</v>
      </c>
      <c r="D277" s="4" t="s">
        <v>21</v>
      </c>
      <c r="E277" s="4" t="s">
        <v>97</v>
      </c>
      <c r="F277" s="4" t="s">
        <v>23</v>
      </c>
      <c r="G277" s="4">
        <v>-7</v>
      </c>
      <c r="H277" s="4" t="s">
        <v>23</v>
      </c>
      <c r="I277" s="4">
        <v>-42</v>
      </c>
      <c r="J277" s="4">
        <v>-6</v>
      </c>
      <c r="K277" s="4">
        <v>-42</v>
      </c>
      <c r="L277" s="4">
        <v>-7</v>
      </c>
      <c r="M277" s="4">
        <v>-7</v>
      </c>
      <c r="N277" s="4">
        <v>0</v>
      </c>
    </row>
    <row r="278" spans="1:14" x14ac:dyDescent="0.3">
      <c r="A278" s="4">
        <v>2000</v>
      </c>
      <c r="B278" s="4">
        <v>100</v>
      </c>
      <c r="C278" s="4">
        <v>0.25</v>
      </c>
      <c r="D278" s="4" t="s">
        <v>21</v>
      </c>
      <c r="E278" s="4" t="s">
        <v>73</v>
      </c>
      <c r="F278" s="4" t="s">
        <v>23</v>
      </c>
      <c r="G278" s="4">
        <v>-10</v>
      </c>
      <c r="H278" s="4" t="s">
        <v>23</v>
      </c>
      <c r="I278" s="4">
        <v>-66</v>
      </c>
      <c r="J278" s="4">
        <v>-6</v>
      </c>
      <c r="K278" s="4">
        <v>-66</v>
      </c>
      <c r="L278" s="4">
        <v>-23</v>
      </c>
      <c r="M278" s="4">
        <v>-20</v>
      </c>
      <c r="N278" s="4">
        <v>0</v>
      </c>
    </row>
    <row r="279" spans="1:14" x14ac:dyDescent="0.3">
      <c r="A279" s="4">
        <v>2000</v>
      </c>
      <c r="B279" s="4">
        <v>100</v>
      </c>
      <c r="C279" s="4">
        <v>0.25</v>
      </c>
      <c r="D279" s="4" t="s">
        <v>21</v>
      </c>
      <c r="E279" s="4" t="s">
        <v>74</v>
      </c>
      <c r="F279" s="4" t="s">
        <v>23</v>
      </c>
      <c r="G279" s="4">
        <v>-11</v>
      </c>
      <c r="H279" s="4" t="s">
        <v>23</v>
      </c>
      <c r="I279" s="4">
        <v>-64</v>
      </c>
      <c r="J279" s="4">
        <v>-8</v>
      </c>
      <c r="K279" s="4">
        <v>-64</v>
      </c>
      <c r="L279" s="4">
        <v>-11</v>
      </c>
      <c r="M279" s="4">
        <v>-11</v>
      </c>
      <c r="N279" s="4">
        <v>0</v>
      </c>
    </row>
    <row r="280" spans="1:14" x14ac:dyDescent="0.3">
      <c r="A280" s="4">
        <v>2000</v>
      </c>
      <c r="B280" s="4">
        <v>100</v>
      </c>
      <c r="C280" s="4">
        <v>0.25</v>
      </c>
      <c r="D280" s="4" t="s">
        <v>21</v>
      </c>
      <c r="E280" s="4" t="s">
        <v>75</v>
      </c>
      <c r="F280" s="4" t="s">
        <v>23</v>
      </c>
      <c r="G280" s="4">
        <v>-16</v>
      </c>
      <c r="H280" s="4" t="s">
        <v>23</v>
      </c>
      <c r="I280" s="4">
        <v>-73</v>
      </c>
      <c r="J280" s="4">
        <v>-3</v>
      </c>
      <c r="K280" s="4">
        <v>-73</v>
      </c>
      <c r="L280" s="4">
        <v>-26</v>
      </c>
      <c r="M280" s="4">
        <v>-28</v>
      </c>
      <c r="N280" s="4">
        <v>0</v>
      </c>
    </row>
    <row r="281" spans="1:14" x14ac:dyDescent="0.3">
      <c r="A281" s="4">
        <v>2000</v>
      </c>
      <c r="B281" s="4">
        <v>100</v>
      </c>
      <c r="C281" s="4">
        <v>0.25</v>
      </c>
      <c r="D281" s="4" t="s">
        <v>21</v>
      </c>
      <c r="E281" s="4" t="s">
        <v>76</v>
      </c>
      <c r="F281" s="4" t="s">
        <v>23</v>
      </c>
      <c r="G281" s="4">
        <v>-8</v>
      </c>
      <c r="H281" s="4" t="s">
        <v>23</v>
      </c>
      <c r="I281" s="4">
        <v>-53</v>
      </c>
      <c r="J281" s="4">
        <v>-5</v>
      </c>
      <c r="K281" s="4">
        <v>-53</v>
      </c>
      <c r="L281" s="4">
        <v>-13</v>
      </c>
      <c r="M281" s="4">
        <v>-14</v>
      </c>
      <c r="N281" s="4">
        <v>1</v>
      </c>
    </row>
    <row r="282" spans="1:14" x14ac:dyDescent="0.3">
      <c r="A282" s="4">
        <v>2000</v>
      </c>
      <c r="B282" s="4">
        <v>100</v>
      </c>
      <c r="C282" s="4">
        <v>0.25</v>
      </c>
      <c r="D282" s="4" t="s">
        <v>21</v>
      </c>
      <c r="E282" s="4" t="s">
        <v>77</v>
      </c>
      <c r="F282" s="4" t="s">
        <v>23</v>
      </c>
      <c r="G282" s="4">
        <v>-2</v>
      </c>
      <c r="H282" s="4" t="s">
        <v>23</v>
      </c>
      <c r="I282" s="4">
        <v>-65</v>
      </c>
      <c r="J282" s="4">
        <v>-1</v>
      </c>
      <c r="K282" s="4">
        <v>-65</v>
      </c>
      <c r="L282" s="4">
        <v>-36</v>
      </c>
      <c r="M282" s="4">
        <v>-32</v>
      </c>
      <c r="N282" s="4">
        <v>0</v>
      </c>
    </row>
    <row r="283" spans="1:14" x14ac:dyDescent="0.3">
      <c r="A283" s="4">
        <v>2000</v>
      </c>
      <c r="B283" s="4">
        <v>100</v>
      </c>
      <c r="C283" s="4">
        <v>0.25</v>
      </c>
      <c r="D283" s="4" t="s">
        <v>21</v>
      </c>
      <c r="E283" s="4" t="s">
        <v>78</v>
      </c>
      <c r="F283" s="4" t="s">
        <v>23</v>
      </c>
      <c r="G283" s="4">
        <v>-10</v>
      </c>
      <c r="H283" s="4" t="s">
        <v>23</v>
      </c>
      <c r="I283" s="4">
        <v>-64</v>
      </c>
      <c r="J283" s="4">
        <v>-2</v>
      </c>
      <c r="K283" s="4">
        <v>-64</v>
      </c>
      <c r="L283" s="4">
        <v>-23</v>
      </c>
      <c r="M283" s="4">
        <v>-20</v>
      </c>
      <c r="N283" s="4">
        <v>0</v>
      </c>
    </row>
    <row r="284" spans="1:14" x14ac:dyDescent="0.3">
      <c r="A284" s="4">
        <v>2000</v>
      </c>
      <c r="B284" s="4">
        <v>100</v>
      </c>
      <c r="C284" s="4">
        <v>0.25</v>
      </c>
      <c r="D284" s="4" t="s">
        <v>21</v>
      </c>
      <c r="E284" s="4" t="s">
        <v>79</v>
      </c>
      <c r="F284" s="4" t="s">
        <v>23</v>
      </c>
      <c r="G284" s="4">
        <v>-8</v>
      </c>
      <c r="H284" s="4" t="s">
        <v>23</v>
      </c>
      <c r="I284" s="4">
        <v>-60</v>
      </c>
      <c r="J284" s="4">
        <v>-6</v>
      </c>
      <c r="K284" s="4">
        <v>-60</v>
      </c>
      <c r="L284" s="4">
        <v>-4</v>
      </c>
      <c r="M284" s="4">
        <v>-5</v>
      </c>
      <c r="N284" s="4">
        <v>0</v>
      </c>
    </row>
    <row r="285" spans="1:14" x14ac:dyDescent="0.3">
      <c r="A285" s="4">
        <v>2000</v>
      </c>
      <c r="B285" s="4">
        <v>100</v>
      </c>
      <c r="C285" s="4">
        <v>0.25</v>
      </c>
      <c r="D285" s="4" t="s">
        <v>21</v>
      </c>
      <c r="E285" s="4" t="s">
        <v>80</v>
      </c>
      <c r="F285" s="4" t="s">
        <v>23</v>
      </c>
      <c r="G285" s="4">
        <v>-7</v>
      </c>
      <c r="H285" s="4" t="s">
        <v>23</v>
      </c>
      <c r="I285" s="4">
        <v>-33</v>
      </c>
      <c r="J285" s="4">
        <v>-7</v>
      </c>
      <c r="K285" s="4">
        <v>-33</v>
      </c>
      <c r="L285" s="4">
        <v>2</v>
      </c>
      <c r="M285" s="4">
        <v>3</v>
      </c>
      <c r="N285" s="4">
        <v>3</v>
      </c>
    </row>
    <row r="286" spans="1:14" x14ac:dyDescent="0.3">
      <c r="A286" s="4">
        <v>2000</v>
      </c>
      <c r="B286" s="4">
        <v>100</v>
      </c>
      <c r="C286" s="4">
        <v>0.25</v>
      </c>
      <c r="D286" s="4" t="s">
        <v>21</v>
      </c>
      <c r="E286" s="4" t="s">
        <v>81</v>
      </c>
      <c r="F286" s="4" t="s">
        <v>23</v>
      </c>
      <c r="G286" s="4">
        <v>-11</v>
      </c>
      <c r="H286" s="4" t="s">
        <v>23</v>
      </c>
      <c r="I286" s="4">
        <v>-54</v>
      </c>
      <c r="J286" s="4">
        <v>-8</v>
      </c>
      <c r="K286" s="4">
        <v>-54</v>
      </c>
      <c r="L286" s="4">
        <v>-18</v>
      </c>
      <c r="M286" s="4">
        <v>-19</v>
      </c>
      <c r="N286" s="4">
        <v>0</v>
      </c>
    </row>
    <row r="287" spans="1:14" x14ac:dyDescent="0.3">
      <c r="A287" s="4">
        <v>2000</v>
      </c>
      <c r="B287" s="4">
        <v>100</v>
      </c>
      <c r="C287" s="4">
        <v>0.25</v>
      </c>
      <c r="D287" s="4" t="s">
        <v>21</v>
      </c>
      <c r="E287" s="4" t="s">
        <v>82</v>
      </c>
      <c r="F287" s="4" t="s">
        <v>23</v>
      </c>
      <c r="G287" s="4">
        <v>-7</v>
      </c>
      <c r="H287" s="4" t="s">
        <v>23</v>
      </c>
      <c r="I287" s="4">
        <v>-48</v>
      </c>
      <c r="J287" s="4">
        <v>-6</v>
      </c>
      <c r="K287" s="4">
        <v>-48</v>
      </c>
      <c r="L287" s="4">
        <v>-20</v>
      </c>
      <c r="M287" s="4">
        <v>-15</v>
      </c>
      <c r="N287" s="4">
        <v>0</v>
      </c>
    </row>
    <row r="288" spans="1:14" x14ac:dyDescent="0.3">
      <c r="A288" s="4">
        <v>2000</v>
      </c>
      <c r="B288" s="4">
        <v>100</v>
      </c>
      <c r="C288" s="4">
        <v>0.25</v>
      </c>
      <c r="D288" s="4" t="s">
        <v>21</v>
      </c>
      <c r="E288" s="4" t="s">
        <v>83</v>
      </c>
      <c r="F288" s="4" t="s">
        <v>23</v>
      </c>
      <c r="G288" s="4">
        <v>-11</v>
      </c>
      <c r="H288" s="4" t="s">
        <v>23</v>
      </c>
      <c r="I288" s="4">
        <v>-25</v>
      </c>
      <c r="J288" s="4">
        <v>-10</v>
      </c>
      <c r="K288" s="4">
        <v>-25</v>
      </c>
      <c r="L288" s="4">
        <v>1</v>
      </c>
      <c r="M288" s="4">
        <v>0</v>
      </c>
      <c r="N288" s="4">
        <v>1</v>
      </c>
    </row>
    <row r="289" spans="1:14" x14ac:dyDescent="0.3">
      <c r="A289" s="4">
        <v>2000</v>
      </c>
      <c r="B289" s="4">
        <v>100</v>
      </c>
      <c r="C289" s="4">
        <v>0.25</v>
      </c>
      <c r="D289" s="4" t="s">
        <v>21</v>
      </c>
      <c r="E289" s="4" t="s">
        <v>84</v>
      </c>
      <c r="F289" s="4" t="s">
        <v>23</v>
      </c>
      <c r="G289" s="4">
        <v>-6</v>
      </c>
      <c r="H289" s="4" t="s">
        <v>23</v>
      </c>
      <c r="I289" s="4">
        <v>-51</v>
      </c>
      <c r="J289" s="4">
        <v>-6</v>
      </c>
      <c r="K289" s="4">
        <v>-51</v>
      </c>
      <c r="L289" s="4">
        <v>-14</v>
      </c>
      <c r="M289" s="4">
        <v>-14</v>
      </c>
      <c r="N289" s="4">
        <v>0</v>
      </c>
    </row>
    <row r="290" spans="1:14" x14ac:dyDescent="0.3">
      <c r="A290" s="4">
        <v>2000</v>
      </c>
      <c r="B290" s="4">
        <v>100</v>
      </c>
      <c r="C290" s="4">
        <v>0.25</v>
      </c>
      <c r="D290" s="4" t="s">
        <v>21</v>
      </c>
      <c r="E290" s="4" t="s">
        <v>85</v>
      </c>
      <c r="F290" s="4" t="s">
        <v>23</v>
      </c>
      <c r="G290" s="4">
        <v>-8</v>
      </c>
      <c r="H290" s="4" t="s">
        <v>23</v>
      </c>
      <c r="I290" s="4">
        <v>-41</v>
      </c>
      <c r="J290" s="4">
        <v>-6</v>
      </c>
      <c r="K290" s="4">
        <v>-41</v>
      </c>
      <c r="L290" s="4">
        <v>-15</v>
      </c>
      <c r="M290" s="4">
        <v>-11</v>
      </c>
      <c r="N290" s="4">
        <v>0</v>
      </c>
    </row>
    <row r="291" spans="1:14" x14ac:dyDescent="0.3">
      <c r="A291" s="4">
        <v>2000</v>
      </c>
      <c r="B291" s="4">
        <v>100</v>
      </c>
      <c r="C291" s="4">
        <v>0.25</v>
      </c>
      <c r="D291" s="4" t="s">
        <v>21</v>
      </c>
      <c r="E291" s="4" t="s">
        <v>86</v>
      </c>
      <c r="F291" s="4" t="s">
        <v>23</v>
      </c>
      <c r="G291" s="4">
        <v>-3</v>
      </c>
      <c r="H291" s="4" t="s">
        <v>23</v>
      </c>
      <c r="I291" s="4">
        <v>-43</v>
      </c>
      <c r="J291" s="4">
        <v>-3</v>
      </c>
      <c r="K291" s="4">
        <v>-43</v>
      </c>
      <c r="L291" s="4">
        <v>-21</v>
      </c>
      <c r="M291" s="4">
        <v>-15</v>
      </c>
      <c r="N291" s="4">
        <v>0</v>
      </c>
    </row>
    <row r="292" spans="1:14" x14ac:dyDescent="0.3">
      <c r="A292" s="4">
        <v>2000</v>
      </c>
      <c r="B292" s="4">
        <v>100</v>
      </c>
      <c r="C292" s="4">
        <v>0.25</v>
      </c>
      <c r="D292" s="4" t="s">
        <v>21</v>
      </c>
      <c r="E292" s="4" t="s">
        <v>87</v>
      </c>
      <c r="F292" s="4" t="s">
        <v>23</v>
      </c>
      <c r="G292" s="4">
        <v>-7</v>
      </c>
      <c r="H292" s="4" t="s">
        <v>23</v>
      </c>
      <c r="I292" s="4">
        <v>-58</v>
      </c>
      <c r="J292" s="4">
        <v>-5</v>
      </c>
      <c r="K292" s="4">
        <v>-58</v>
      </c>
      <c r="L292" s="4">
        <v>-30</v>
      </c>
      <c r="M292" s="4">
        <v>-24</v>
      </c>
      <c r="N292" s="4">
        <v>0</v>
      </c>
    </row>
    <row r="293" spans="1:14" x14ac:dyDescent="0.3">
      <c r="A293" s="4">
        <v>2000</v>
      </c>
      <c r="B293" s="4">
        <v>100</v>
      </c>
      <c r="C293" s="4">
        <v>0.25</v>
      </c>
      <c r="D293" s="4" t="s">
        <v>21</v>
      </c>
      <c r="E293" s="4" t="s">
        <v>88</v>
      </c>
      <c r="F293" s="4" t="s">
        <v>23</v>
      </c>
      <c r="G293" s="4">
        <v>-7</v>
      </c>
      <c r="H293" s="4" t="s">
        <v>23</v>
      </c>
      <c r="I293" s="4">
        <v>-55</v>
      </c>
      <c r="J293" s="4">
        <v>-6</v>
      </c>
      <c r="K293" s="4">
        <v>-55</v>
      </c>
      <c r="L293" s="4">
        <v>-18</v>
      </c>
      <c r="M293" s="4">
        <v>-18</v>
      </c>
      <c r="N293" s="4">
        <v>0</v>
      </c>
    </row>
    <row r="294" spans="1:14" x14ac:dyDescent="0.3">
      <c r="A294" s="4">
        <v>2000</v>
      </c>
      <c r="B294" s="4">
        <v>100</v>
      </c>
      <c r="C294" s="4">
        <v>0.25</v>
      </c>
      <c r="D294" s="4" t="s">
        <v>21</v>
      </c>
      <c r="E294" s="4" t="s">
        <v>89</v>
      </c>
      <c r="F294" s="4" t="s">
        <v>23</v>
      </c>
      <c r="G294" s="4">
        <v>-7</v>
      </c>
      <c r="H294" s="4" t="s">
        <v>23</v>
      </c>
      <c r="I294" s="4">
        <v>-47</v>
      </c>
      <c r="J294" s="4">
        <v>-4</v>
      </c>
      <c r="K294" s="4">
        <v>-47</v>
      </c>
      <c r="L294" s="4">
        <v>-22</v>
      </c>
      <c r="M294" s="4">
        <v>-20</v>
      </c>
      <c r="N294" s="4">
        <v>0</v>
      </c>
    </row>
    <row r="295" spans="1:14" x14ac:dyDescent="0.3">
      <c r="A295" s="4">
        <v>2000</v>
      </c>
      <c r="B295" s="4">
        <v>100</v>
      </c>
      <c r="C295" s="4">
        <v>0.25</v>
      </c>
      <c r="D295" s="4" t="s">
        <v>21</v>
      </c>
      <c r="E295" s="4" t="s">
        <v>90</v>
      </c>
      <c r="F295" s="4" t="s">
        <v>23</v>
      </c>
      <c r="G295" s="4">
        <v>-11</v>
      </c>
      <c r="H295" s="4" t="s">
        <v>23</v>
      </c>
      <c r="I295" s="4">
        <v>-56</v>
      </c>
      <c r="J295" s="4">
        <v>-3</v>
      </c>
      <c r="K295" s="4">
        <v>-56</v>
      </c>
      <c r="L295" s="4">
        <v>-30</v>
      </c>
      <c r="M295" s="4">
        <v>-28</v>
      </c>
      <c r="N295" s="4">
        <v>0</v>
      </c>
    </row>
    <row r="296" spans="1:14" x14ac:dyDescent="0.3">
      <c r="A296" s="4">
        <v>2000</v>
      </c>
      <c r="B296" s="4">
        <v>100</v>
      </c>
      <c r="C296" s="4">
        <v>0.25</v>
      </c>
      <c r="D296" s="4" t="s">
        <v>21</v>
      </c>
      <c r="E296" s="4" t="s">
        <v>91</v>
      </c>
      <c r="F296" s="4" t="s">
        <v>23</v>
      </c>
      <c r="G296" s="4">
        <v>-7</v>
      </c>
      <c r="H296" s="4" t="s">
        <v>23</v>
      </c>
      <c r="I296" s="4">
        <v>-43</v>
      </c>
      <c r="J296" s="4">
        <v>-6</v>
      </c>
      <c r="K296" s="4">
        <v>-43</v>
      </c>
      <c r="L296" s="4">
        <v>-12</v>
      </c>
      <c r="M296" s="4">
        <v>-13</v>
      </c>
      <c r="N296" s="4">
        <v>0</v>
      </c>
    </row>
    <row r="297" spans="1:14" x14ac:dyDescent="0.3">
      <c r="A297" s="4">
        <v>2000</v>
      </c>
      <c r="B297" s="4">
        <v>100</v>
      </c>
      <c r="C297" s="4">
        <v>0.25</v>
      </c>
      <c r="D297" s="4" t="s">
        <v>21</v>
      </c>
      <c r="E297" s="4" t="s">
        <v>92</v>
      </c>
      <c r="F297" s="4" t="s">
        <v>23</v>
      </c>
      <c r="G297" s="4">
        <v>-7</v>
      </c>
      <c r="H297" s="4" t="s">
        <v>23</v>
      </c>
      <c r="I297" s="4">
        <v>-53</v>
      </c>
      <c r="J297" s="4">
        <v>-5</v>
      </c>
      <c r="K297" s="4">
        <v>-53</v>
      </c>
      <c r="L297" s="4">
        <v>-21</v>
      </c>
      <c r="M297" s="4">
        <v>-20</v>
      </c>
      <c r="N297" s="4">
        <v>0</v>
      </c>
    </row>
    <row r="298" spans="1:14" x14ac:dyDescent="0.3">
      <c r="A298" s="4">
        <v>2000</v>
      </c>
      <c r="B298" s="4">
        <v>100</v>
      </c>
      <c r="C298" s="4">
        <v>0.25</v>
      </c>
      <c r="D298" s="4" t="s">
        <v>21</v>
      </c>
      <c r="E298" s="4" t="s">
        <v>93</v>
      </c>
      <c r="F298" s="4" t="s">
        <v>23</v>
      </c>
      <c r="G298" s="4">
        <v>-6</v>
      </c>
      <c r="H298" s="4" t="s">
        <v>23</v>
      </c>
      <c r="I298" s="4">
        <v>-48</v>
      </c>
      <c r="J298" s="4">
        <v>-6</v>
      </c>
      <c r="K298" s="4">
        <v>-48</v>
      </c>
      <c r="L298" s="4">
        <v>-12</v>
      </c>
      <c r="M298" s="4">
        <v>-9</v>
      </c>
      <c r="N298" s="4">
        <v>0</v>
      </c>
    </row>
    <row r="299" spans="1:14" x14ac:dyDescent="0.3">
      <c r="A299" s="4">
        <v>2000</v>
      </c>
      <c r="B299" s="4">
        <v>100</v>
      </c>
      <c r="C299" s="4">
        <v>0.25</v>
      </c>
      <c r="D299" s="4" t="s">
        <v>21</v>
      </c>
      <c r="E299" s="4" t="s">
        <v>94</v>
      </c>
      <c r="F299" s="4" t="s">
        <v>23</v>
      </c>
      <c r="G299" s="4">
        <v>-13</v>
      </c>
      <c r="H299" s="4" t="s">
        <v>23</v>
      </c>
      <c r="I299" s="4">
        <v>-45</v>
      </c>
      <c r="J299" s="4">
        <v>-6</v>
      </c>
      <c r="K299" s="4">
        <v>-45</v>
      </c>
      <c r="L299" s="4">
        <v>-16</v>
      </c>
      <c r="M299" s="4">
        <v>-17</v>
      </c>
      <c r="N299" s="4">
        <v>0</v>
      </c>
    </row>
    <row r="300" spans="1:14" x14ac:dyDescent="0.3">
      <c r="A300" s="4">
        <v>2000</v>
      </c>
      <c r="B300" s="4">
        <v>100</v>
      </c>
      <c r="C300" s="4">
        <v>0.25</v>
      </c>
      <c r="D300" s="4" t="s">
        <v>21</v>
      </c>
      <c r="E300" s="4" t="s">
        <v>95</v>
      </c>
      <c r="F300" s="4" t="s">
        <v>23</v>
      </c>
      <c r="G300" s="4">
        <v>-10</v>
      </c>
      <c r="H300" s="4" t="s">
        <v>23</v>
      </c>
      <c r="I300" s="4">
        <v>-48</v>
      </c>
      <c r="J300" s="4">
        <v>-8</v>
      </c>
      <c r="K300" s="4">
        <v>-48</v>
      </c>
      <c r="L300" s="4">
        <v>-14</v>
      </c>
      <c r="M300" s="4">
        <v>-11</v>
      </c>
      <c r="N300" s="4">
        <v>0</v>
      </c>
    </row>
    <row r="301" spans="1:14" x14ac:dyDescent="0.3">
      <c r="A301" s="4">
        <v>2000</v>
      </c>
      <c r="B301" s="4">
        <v>100</v>
      </c>
      <c r="C301" s="4">
        <v>0.25</v>
      </c>
      <c r="D301" s="4" t="s">
        <v>21</v>
      </c>
      <c r="E301" s="4" t="s">
        <v>96</v>
      </c>
      <c r="F301" s="4" t="s">
        <v>23</v>
      </c>
      <c r="G301" s="4">
        <v>-8</v>
      </c>
      <c r="H301" s="4" t="s">
        <v>23</v>
      </c>
      <c r="I301" s="4">
        <v>-48</v>
      </c>
      <c r="J301" s="4">
        <v>-7</v>
      </c>
      <c r="K301" s="4">
        <v>-48</v>
      </c>
      <c r="L301" s="4">
        <v>-11</v>
      </c>
      <c r="M301" s="4">
        <v>-11</v>
      </c>
      <c r="N301" s="4">
        <v>0</v>
      </c>
    </row>
    <row r="302" spans="1:14" x14ac:dyDescent="0.3">
      <c r="A302" s="4">
        <v>2000</v>
      </c>
      <c r="B302" s="4">
        <v>100</v>
      </c>
      <c r="C302" s="4">
        <v>0.25</v>
      </c>
      <c r="D302" s="4" t="s">
        <v>21</v>
      </c>
      <c r="E302" s="4" t="s">
        <v>97</v>
      </c>
      <c r="F302" s="4" t="s">
        <v>23</v>
      </c>
      <c r="G302" s="4">
        <v>-7</v>
      </c>
      <c r="H302" s="4" t="s">
        <v>23</v>
      </c>
      <c r="I302" s="4">
        <v>-58</v>
      </c>
      <c r="J302" s="4">
        <v>-6</v>
      </c>
      <c r="K302" s="4">
        <v>-58</v>
      </c>
      <c r="L302" s="4">
        <v>-22</v>
      </c>
      <c r="M302" s="4">
        <v>-29</v>
      </c>
      <c r="N302" s="4">
        <v>0</v>
      </c>
    </row>
    <row r="303" spans="1:14" x14ac:dyDescent="0.3">
      <c r="A303" s="4">
        <v>5000</v>
      </c>
      <c r="B303" s="4">
        <v>10</v>
      </c>
      <c r="C303" s="4">
        <v>0.25</v>
      </c>
      <c r="D303" s="4" t="s">
        <v>21</v>
      </c>
      <c r="E303" s="4" t="s">
        <v>98</v>
      </c>
      <c r="F303" s="4" t="s">
        <v>23</v>
      </c>
      <c r="G303" s="4">
        <v>-9</v>
      </c>
      <c r="H303" s="4" t="s">
        <v>23</v>
      </c>
      <c r="I303" s="4">
        <v>-27</v>
      </c>
      <c r="J303" s="4">
        <v>-10</v>
      </c>
      <c r="K303" s="4">
        <v>-27</v>
      </c>
      <c r="L303" s="4">
        <v>-1</v>
      </c>
      <c r="M303" s="4">
        <v>-2</v>
      </c>
      <c r="N303" s="4">
        <v>0</v>
      </c>
    </row>
    <row r="304" spans="1:14" x14ac:dyDescent="0.3">
      <c r="A304" s="4">
        <v>5000</v>
      </c>
      <c r="B304" s="4">
        <v>10</v>
      </c>
      <c r="C304" s="4">
        <v>0.25</v>
      </c>
      <c r="D304" s="4" t="s">
        <v>21</v>
      </c>
      <c r="E304" s="4" t="s">
        <v>99</v>
      </c>
      <c r="F304" s="4" t="s">
        <v>23</v>
      </c>
      <c r="G304" s="4">
        <v>-8</v>
      </c>
      <c r="H304" s="4" t="s">
        <v>23</v>
      </c>
      <c r="I304" s="4">
        <v>-11</v>
      </c>
      <c r="J304" s="4">
        <v>-9</v>
      </c>
      <c r="K304" s="4">
        <v>-11</v>
      </c>
      <c r="L304" s="4">
        <v>0</v>
      </c>
      <c r="M304" s="4">
        <v>-1</v>
      </c>
      <c r="N304" s="4">
        <v>2</v>
      </c>
    </row>
    <row r="305" spans="1:14" x14ac:dyDescent="0.3">
      <c r="A305" s="4">
        <v>5000</v>
      </c>
      <c r="B305" s="4">
        <v>10</v>
      </c>
      <c r="C305" s="4">
        <v>0.25</v>
      </c>
      <c r="D305" s="4" t="s">
        <v>21</v>
      </c>
      <c r="E305" s="4" t="s">
        <v>100</v>
      </c>
      <c r="F305" s="4" t="s">
        <v>23</v>
      </c>
      <c r="G305" s="4">
        <v>-9</v>
      </c>
      <c r="H305" s="4" t="s">
        <v>23</v>
      </c>
      <c r="I305" s="4">
        <v>-30</v>
      </c>
      <c r="J305" s="4">
        <v>-13</v>
      </c>
      <c r="K305" s="4">
        <v>-30</v>
      </c>
      <c r="L305" s="4">
        <v>-2</v>
      </c>
      <c r="M305" s="4">
        <v>-5</v>
      </c>
      <c r="N305" s="4">
        <v>0</v>
      </c>
    </row>
    <row r="306" spans="1:14" x14ac:dyDescent="0.3">
      <c r="A306" s="4">
        <v>5000</v>
      </c>
      <c r="B306" s="4">
        <v>10</v>
      </c>
      <c r="C306" s="4">
        <v>0.25</v>
      </c>
      <c r="D306" s="4" t="s">
        <v>21</v>
      </c>
      <c r="E306" s="4" t="s">
        <v>101</v>
      </c>
      <c r="F306" s="4" t="s">
        <v>23</v>
      </c>
      <c r="G306" s="4">
        <v>-9</v>
      </c>
      <c r="H306" s="4" t="s">
        <v>23</v>
      </c>
      <c r="I306" s="4">
        <v>-14</v>
      </c>
      <c r="J306" s="4">
        <v>-9</v>
      </c>
      <c r="K306" s="4">
        <v>-14</v>
      </c>
      <c r="L306" s="4">
        <v>0</v>
      </c>
      <c r="M306" s="4">
        <v>-3</v>
      </c>
      <c r="N306" s="4">
        <v>1</v>
      </c>
    </row>
    <row r="307" spans="1:14" x14ac:dyDescent="0.3">
      <c r="A307" s="4">
        <v>5000</v>
      </c>
      <c r="B307" s="4">
        <v>10</v>
      </c>
      <c r="C307" s="4">
        <v>0.25</v>
      </c>
      <c r="D307" s="4" t="s">
        <v>21</v>
      </c>
      <c r="E307" s="4" t="s">
        <v>102</v>
      </c>
      <c r="F307" s="4" t="s">
        <v>23</v>
      </c>
      <c r="G307" s="4">
        <v>-8</v>
      </c>
      <c r="H307" s="4" t="s">
        <v>23</v>
      </c>
      <c r="I307" s="4">
        <v>-19</v>
      </c>
      <c r="J307" s="4">
        <v>-9</v>
      </c>
      <c r="K307" s="4">
        <v>-19</v>
      </c>
      <c r="L307" s="4">
        <v>0</v>
      </c>
      <c r="M307" s="4">
        <v>-1</v>
      </c>
      <c r="N307" s="4">
        <v>1</v>
      </c>
    </row>
    <row r="308" spans="1:14" x14ac:dyDescent="0.3">
      <c r="A308" s="4">
        <v>5000</v>
      </c>
      <c r="B308" s="4">
        <v>10</v>
      </c>
      <c r="C308" s="4">
        <v>0.25</v>
      </c>
      <c r="D308" s="4" t="s">
        <v>21</v>
      </c>
      <c r="E308" s="4" t="s">
        <v>103</v>
      </c>
      <c r="F308" s="4" t="s">
        <v>23</v>
      </c>
      <c r="G308" s="4">
        <v>-7</v>
      </c>
      <c r="H308" s="4" t="s">
        <v>23</v>
      </c>
      <c r="I308" s="4">
        <v>-24</v>
      </c>
      <c r="J308" s="4">
        <v>-7</v>
      </c>
      <c r="K308" s="4">
        <v>-24</v>
      </c>
      <c r="L308" s="4">
        <v>-4</v>
      </c>
      <c r="M308" s="4">
        <v>-3</v>
      </c>
      <c r="N308" s="4">
        <v>0</v>
      </c>
    </row>
    <row r="309" spans="1:14" x14ac:dyDescent="0.3">
      <c r="A309" s="4">
        <v>5000</v>
      </c>
      <c r="B309" s="4">
        <v>10</v>
      </c>
      <c r="C309" s="4">
        <v>0.25</v>
      </c>
      <c r="D309" s="4" t="s">
        <v>21</v>
      </c>
      <c r="E309" s="4" t="s">
        <v>104</v>
      </c>
      <c r="F309" s="4" t="s">
        <v>23</v>
      </c>
      <c r="G309" s="4">
        <v>-6</v>
      </c>
      <c r="H309" s="4" t="s">
        <v>23</v>
      </c>
      <c r="I309" s="4">
        <v>-37</v>
      </c>
      <c r="J309" s="4">
        <v>-14</v>
      </c>
      <c r="K309" s="4">
        <v>-37</v>
      </c>
      <c r="L309" s="4">
        <v>-2</v>
      </c>
      <c r="M309" s="4">
        <v>-3</v>
      </c>
      <c r="N309" s="4">
        <v>0</v>
      </c>
    </row>
    <row r="310" spans="1:14" x14ac:dyDescent="0.3">
      <c r="A310" s="4">
        <v>5000</v>
      </c>
      <c r="B310" s="4">
        <v>10</v>
      </c>
      <c r="C310" s="4">
        <v>0.25</v>
      </c>
      <c r="D310" s="4" t="s">
        <v>21</v>
      </c>
      <c r="E310" s="4" t="s">
        <v>105</v>
      </c>
      <c r="F310" s="4" t="s">
        <v>23</v>
      </c>
      <c r="G310" s="4">
        <v>-6</v>
      </c>
      <c r="H310" s="4" t="s">
        <v>23</v>
      </c>
      <c r="I310" s="4">
        <v>-16</v>
      </c>
      <c r="J310" s="4">
        <v>-6</v>
      </c>
      <c r="K310" s="4">
        <v>-16</v>
      </c>
      <c r="L310" s="4">
        <v>-4</v>
      </c>
      <c r="M310" s="4">
        <v>-1</v>
      </c>
      <c r="N310" s="4">
        <v>1</v>
      </c>
    </row>
    <row r="311" spans="1:14" x14ac:dyDescent="0.3">
      <c r="A311" s="4">
        <v>5000</v>
      </c>
      <c r="B311" s="4">
        <v>10</v>
      </c>
      <c r="C311" s="4">
        <v>0.25</v>
      </c>
      <c r="D311" s="4" t="s">
        <v>21</v>
      </c>
      <c r="E311" s="4" t="s">
        <v>106</v>
      </c>
      <c r="F311" s="4" t="s">
        <v>23</v>
      </c>
      <c r="G311" s="4">
        <v>-9</v>
      </c>
      <c r="H311" s="4" t="s">
        <v>23</v>
      </c>
      <c r="I311" s="4">
        <v>-14</v>
      </c>
      <c r="J311" s="4">
        <v>-10</v>
      </c>
      <c r="K311" s="4">
        <v>-14</v>
      </c>
      <c r="L311" s="4">
        <v>-1</v>
      </c>
      <c r="M311" s="4">
        <v>-4</v>
      </c>
      <c r="N311" s="4">
        <v>0</v>
      </c>
    </row>
    <row r="312" spans="1:14" x14ac:dyDescent="0.3">
      <c r="A312" s="4">
        <v>5000</v>
      </c>
      <c r="B312" s="4">
        <v>10</v>
      </c>
      <c r="C312" s="4">
        <v>0.25</v>
      </c>
      <c r="D312" s="4" t="s">
        <v>21</v>
      </c>
      <c r="E312" s="4" t="s">
        <v>107</v>
      </c>
      <c r="F312" s="4" t="s">
        <v>23</v>
      </c>
      <c r="G312" s="4">
        <v>-6</v>
      </c>
      <c r="H312" s="4" t="s">
        <v>23</v>
      </c>
      <c r="I312" s="4">
        <v>-23</v>
      </c>
      <c r="J312" s="4">
        <v>-9</v>
      </c>
      <c r="K312" s="4">
        <v>-23</v>
      </c>
      <c r="L312" s="4">
        <v>-1</v>
      </c>
      <c r="M312" s="4">
        <v>-1</v>
      </c>
      <c r="N312" s="4">
        <v>0</v>
      </c>
    </row>
    <row r="313" spans="1:14" x14ac:dyDescent="0.3">
      <c r="A313" s="4">
        <v>5000</v>
      </c>
      <c r="B313" s="4">
        <v>10</v>
      </c>
      <c r="C313" s="4">
        <v>0.25</v>
      </c>
      <c r="D313" s="4" t="s">
        <v>21</v>
      </c>
      <c r="E313" s="4" t="s">
        <v>108</v>
      </c>
      <c r="F313" s="4" t="s">
        <v>23</v>
      </c>
      <c r="G313" s="4">
        <v>-11</v>
      </c>
      <c r="H313" s="4" t="s">
        <v>23</v>
      </c>
      <c r="I313" s="4">
        <v>-24</v>
      </c>
      <c r="J313" s="4">
        <v>-13</v>
      </c>
      <c r="K313" s="4">
        <v>-24</v>
      </c>
      <c r="L313" s="4">
        <v>-3</v>
      </c>
      <c r="M313" s="4">
        <v>-1</v>
      </c>
      <c r="N313" s="4">
        <v>0</v>
      </c>
    </row>
    <row r="314" spans="1:14" x14ac:dyDescent="0.3">
      <c r="A314" s="4">
        <v>5000</v>
      </c>
      <c r="B314" s="4">
        <v>10</v>
      </c>
      <c r="C314" s="4">
        <v>0.25</v>
      </c>
      <c r="D314" s="4" t="s">
        <v>21</v>
      </c>
      <c r="E314" s="4" t="s">
        <v>109</v>
      </c>
      <c r="F314" s="4" t="s">
        <v>23</v>
      </c>
      <c r="G314" s="4">
        <v>-13</v>
      </c>
      <c r="H314" s="4" t="s">
        <v>23</v>
      </c>
      <c r="I314" s="4">
        <v>-26</v>
      </c>
      <c r="J314" s="4">
        <v>-13</v>
      </c>
      <c r="K314" s="4">
        <v>-26</v>
      </c>
      <c r="L314" s="4">
        <v>-1</v>
      </c>
      <c r="M314" s="4">
        <v>-2</v>
      </c>
      <c r="N314" s="4">
        <v>0</v>
      </c>
    </row>
    <row r="315" spans="1:14" x14ac:dyDescent="0.3">
      <c r="A315" s="4">
        <v>5000</v>
      </c>
      <c r="B315" s="4">
        <v>10</v>
      </c>
      <c r="C315" s="4">
        <v>0.25</v>
      </c>
      <c r="D315" s="4" t="s">
        <v>21</v>
      </c>
      <c r="E315" s="4" t="s">
        <v>110</v>
      </c>
      <c r="F315" s="4" t="s">
        <v>23</v>
      </c>
      <c r="G315" s="4">
        <v>-11</v>
      </c>
      <c r="H315" s="4" t="s">
        <v>23</v>
      </c>
      <c r="I315" s="4">
        <v>-16</v>
      </c>
      <c r="J315" s="4">
        <v>-8</v>
      </c>
      <c r="K315" s="4">
        <v>-16</v>
      </c>
      <c r="L315" s="4">
        <v>-1</v>
      </c>
      <c r="M315" s="4">
        <v>-2</v>
      </c>
      <c r="N315" s="4">
        <v>0</v>
      </c>
    </row>
    <row r="316" spans="1:14" x14ac:dyDescent="0.3">
      <c r="A316" s="4">
        <v>5000</v>
      </c>
      <c r="B316" s="4">
        <v>10</v>
      </c>
      <c r="C316" s="4">
        <v>0.25</v>
      </c>
      <c r="D316" s="4" t="s">
        <v>21</v>
      </c>
      <c r="E316" s="4" t="s">
        <v>111</v>
      </c>
      <c r="F316" s="4" t="s">
        <v>23</v>
      </c>
      <c r="G316" s="4">
        <v>-11</v>
      </c>
      <c r="H316" s="4" t="s">
        <v>23</v>
      </c>
      <c r="I316" s="4">
        <v>-25</v>
      </c>
      <c r="J316" s="4">
        <v>-12</v>
      </c>
      <c r="K316" s="4">
        <v>-25</v>
      </c>
      <c r="L316" s="4">
        <v>-1</v>
      </c>
      <c r="M316" s="4">
        <v>-3</v>
      </c>
      <c r="N316" s="4">
        <v>0</v>
      </c>
    </row>
    <row r="317" spans="1:14" x14ac:dyDescent="0.3">
      <c r="A317" s="4">
        <v>5000</v>
      </c>
      <c r="B317" s="4">
        <v>10</v>
      </c>
      <c r="C317" s="4">
        <v>0.25</v>
      </c>
      <c r="D317" s="4" t="s">
        <v>21</v>
      </c>
      <c r="E317" s="4" t="s">
        <v>112</v>
      </c>
      <c r="F317" s="4" t="s">
        <v>23</v>
      </c>
      <c r="G317" s="4">
        <v>-9</v>
      </c>
      <c r="H317" s="4" t="s">
        <v>23</v>
      </c>
      <c r="I317" s="4">
        <v>-23</v>
      </c>
      <c r="J317" s="4">
        <v>-9</v>
      </c>
      <c r="K317" s="4">
        <v>-23</v>
      </c>
      <c r="L317" s="4">
        <v>-1</v>
      </c>
      <c r="M317" s="4">
        <v>-2</v>
      </c>
      <c r="N317" s="4">
        <v>0</v>
      </c>
    </row>
    <row r="318" spans="1:14" x14ac:dyDescent="0.3">
      <c r="A318" s="4">
        <v>5000</v>
      </c>
      <c r="B318" s="4">
        <v>10</v>
      </c>
      <c r="C318" s="4">
        <v>0.25</v>
      </c>
      <c r="D318" s="4" t="s">
        <v>21</v>
      </c>
      <c r="E318" s="4" t="s">
        <v>113</v>
      </c>
      <c r="F318" s="4" t="s">
        <v>23</v>
      </c>
      <c r="G318" s="4">
        <v>-8</v>
      </c>
      <c r="H318" s="4" t="s">
        <v>23</v>
      </c>
      <c r="I318" s="4">
        <v>-24</v>
      </c>
      <c r="J318" s="4">
        <v>-9</v>
      </c>
      <c r="K318" s="4">
        <v>-24</v>
      </c>
      <c r="L318" s="4">
        <v>-1</v>
      </c>
      <c r="M318" s="4">
        <v>-1</v>
      </c>
      <c r="N318" s="4">
        <v>0</v>
      </c>
    </row>
    <row r="319" spans="1:14" x14ac:dyDescent="0.3">
      <c r="A319" s="4">
        <v>5000</v>
      </c>
      <c r="B319" s="4">
        <v>10</v>
      </c>
      <c r="C319" s="4">
        <v>0.25</v>
      </c>
      <c r="D319" s="4" t="s">
        <v>21</v>
      </c>
      <c r="E319" s="4" t="s">
        <v>114</v>
      </c>
      <c r="F319" s="4" t="s">
        <v>23</v>
      </c>
      <c r="G319" s="4">
        <v>-5</v>
      </c>
      <c r="H319" s="4" t="s">
        <v>23</v>
      </c>
      <c r="I319" s="4">
        <v>-18</v>
      </c>
      <c r="J319" s="4">
        <v>-7</v>
      </c>
      <c r="K319" s="4">
        <v>-18</v>
      </c>
      <c r="L319" s="4">
        <v>-1</v>
      </c>
      <c r="M319" s="4">
        <v>-2</v>
      </c>
      <c r="N319" s="4">
        <v>0</v>
      </c>
    </row>
    <row r="320" spans="1:14" x14ac:dyDescent="0.3">
      <c r="A320" s="4">
        <v>5000</v>
      </c>
      <c r="B320" s="4">
        <v>10</v>
      </c>
      <c r="C320" s="4">
        <v>0.25</v>
      </c>
      <c r="D320" s="4" t="s">
        <v>21</v>
      </c>
      <c r="E320" s="4" t="s">
        <v>115</v>
      </c>
      <c r="F320" s="4" t="s">
        <v>23</v>
      </c>
      <c r="G320" s="4">
        <v>-10</v>
      </c>
      <c r="H320" s="4" t="s">
        <v>23</v>
      </c>
      <c r="I320" s="4">
        <v>-31</v>
      </c>
      <c r="J320" s="4">
        <v>-7</v>
      </c>
      <c r="K320" s="4">
        <v>-31</v>
      </c>
      <c r="L320" s="4">
        <v>-1</v>
      </c>
      <c r="M320" s="4">
        <v>-2</v>
      </c>
      <c r="N320" s="4">
        <v>0</v>
      </c>
    </row>
    <row r="321" spans="1:14" x14ac:dyDescent="0.3">
      <c r="A321" s="4">
        <v>5000</v>
      </c>
      <c r="B321" s="4">
        <v>10</v>
      </c>
      <c r="C321" s="4">
        <v>0.25</v>
      </c>
      <c r="D321" s="4" t="s">
        <v>21</v>
      </c>
      <c r="E321" s="4" t="s">
        <v>116</v>
      </c>
      <c r="F321" s="4" t="s">
        <v>23</v>
      </c>
      <c r="G321" s="4">
        <v>-9</v>
      </c>
      <c r="H321" s="4" t="s">
        <v>23</v>
      </c>
      <c r="I321" s="4">
        <v>-26</v>
      </c>
      <c r="J321" s="4">
        <v>-13</v>
      </c>
      <c r="K321" s="4">
        <v>-26</v>
      </c>
      <c r="L321" s="4">
        <v>-2</v>
      </c>
      <c r="M321" s="4">
        <v>-3</v>
      </c>
      <c r="N321" s="4">
        <v>1</v>
      </c>
    </row>
    <row r="322" spans="1:14" x14ac:dyDescent="0.3">
      <c r="A322" s="4">
        <v>5000</v>
      </c>
      <c r="B322" s="4">
        <v>10</v>
      </c>
      <c r="C322" s="4">
        <v>0.25</v>
      </c>
      <c r="D322" s="4" t="s">
        <v>21</v>
      </c>
      <c r="E322" s="4" t="s">
        <v>117</v>
      </c>
      <c r="F322" s="4" t="s">
        <v>23</v>
      </c>
      <c r="G322" s="4">
        <v>-10</v>
      </c>
      <c r="H322" s="4" t="s">
        <v>23</v>
      </c>
      <c r="I322" s="4">
        <v>-23</v>
      </c>
      <c r="J322" s="4">
        <v>-10</v>
      </c>
      <c r="K322" s="4">
        <v>-23</v>
      </c>
      <c r="L322" s="4">
        <v>-1</v>
      </c>
      <c r="M322" s="4">
        <v>-1</v>
      </c>
      <c r="N322" s="4">
        <v>1</v>
      </c>
    </row>
    <row r="323" spans="1:14" x14ac:dyDescent="0.3">
      <c r="A323" s="4">
        <v>5000</v>
      </c>
      <c r="B323" s="4">
        <v>10</v>
      </c>
      <c r="C323" s="4">
        <v>0.25</v>
      </c>
      <c r="D323" s="4" t="s">
        <v>21</v>
      </c>
      <c r="E323" s="4" t="s">
        <v>118</v>
      </c>
      <c r="F323" s="4" t="s">
        <v>23</v>
      </c>
      <c r="G323" s="4">
        <v>-7</v>
      </c>
      <c r="H323" s="4" t="s">
        <v>23</v>
      </c>
      <c r="I323" s="4">
        <v>-17</v>
      </c>
      <c r="J323" s="4">
        <v>-10</v>
      </c>
      <c r="K323" s="4">
        <v>-17</v>
      </c>
      <c r="L323" s="4">
        <v>-2</v>
      </c>
      <c r="M323" s="4">
        <v>-2</v>
      </c>
      <c r="N323" s="4">
        <v>0</v>
      </c>
    </row>
    <row r="324" spans="1:14" x14ac:dyDescent="0.3">
      <c r="A324" s="4">
        <v>5000</v>
      </c>
      <c r="B324" s="4">
        <v>10</v>
      </c>
      <c r="C324" s="4">
        <v>0.25</v>
      </c>
      <c r="D324" s="4" t="s">
        <v>21</v>
      </c>
      <c r="E324" s="4" t="s">
        <v>119</v>
      </c>
      <c r="F324" s="4" t="s">
        <v>23</v>
      </c>
      <c r="G324" s="4">
        <v>-8</v>
      </c>
      <c r="H324" s="4" t="s">
        <v>23</v>
      </c>
      <c r="I324" s="4">
        <v>-19</v>
      </c>
      <c r="J324" s="4">
        <v>-9</v>
      </c>
      <c r="K324" s="4">
        <v>-19</v>
      </c>
      <c r="L324" s="4">
        <v>-2</v>
      </c>
      <c r="M324" s="4">
        <v>-2</v>
      </c>
      <c r="N324" s="4">
        <v>0</v>
      </c>
    </row>
    <row r="325" spans="1:14" x14ac:dyDescent="0.3">
      <c r="A325" s="4">
        <v>5000</v>
      </c>
      <c r="B325" s="4">
        <v>10</v>
      </c>
      <c r="C325" s="4">
        <v>0.25</v>
      </c>
      <c r="D325" s="4" t="s">
        <v>21</v>
      </c>
      <c r="E325" s="4" t="s">
        <v>120</v>
      </c>
      <c r="F325" s="4" t="s">
        <v>23</v>
      </c>
      <c r="G325" s="4">
        <v>-11</v>
      </c>
      <c r="H325" s="4" t="s">
        <v>23</v>
      </c>
      <c r="I325" s="4">
        <v>-14</v>
      </c>
      <c r="J325" s="4">
        <v>-6</v>
      </c>
      <c r="K325" s="4">
        <v>-14</v>
      </c>
      <c r="L325" s="4">
        <v>-1</v>
      </c>
      <c r="M325" s="4">
        <v>-2</v>
      </c>
      <c r="N325" s="4">
        <v>0</v>
      </c>
    </row>
    <row r="326" spans="1:14" x14ac:dyDescent="0.3">
      <c r="A326" s="4">
        <v>5000</v>
      </c>
      <c r="B326" s="4">
        <v>10</v>
      </c>
      <c r="C326" s="4">
        <v>0.25</v>
      </c>
      <c r="D326" s="4" t="s">
        <v>21</v>
      </c>
      <c r="E326" s="4" t="s">
        <v>121</v>
      </c>
      <c r="F326" s="4" t="s">
        <v>23</v>
      </c>
      <c r="G326" s="4">
        <v>-7</v>
      </c>
      <c r="H326" s="4" t="s">
        <v>23</v>
      </c>
      <c r="I326" s="4">
        <v>-13</v>
      </c>
      <c r="J326" s="4">
        <v>-8</v>
      </c>
      <c r="K326" s="4">
        <v>-13</v>
      </c>
      <c r="L326" s="4">
        <v>-1</v>
      </c>
      <c r="M326" s="4">
        <v>-3</v>
      </c>
      <c r="N326" s="4">
        <v>0</v>
      </c>
    </row>
    <row r="327" spans="1:14" x14ac:dyDescent="0.3">
      <c r="A327" s="4">
        <v>5000</v>
      </c>
      <c r="B327" s="4">
        <v>10</v>
      </c>
      <c r="C327" s="4">
        <v>0.25</v>
      </c>
      <c r="D327" s="4" t="s">
        <v>21</v>
      </c>
      <c r="E327" s="4" t="s">
        <v>122</v>
      </c>
      <c r="F327" s="4" t="s">
        <v>23</v>
      </c>
      <c r="G327" s="4">
        <v>-13</v>
      </c>
      <c r="H327" s="4" t="s">
        <v>23</v>
      </c>
      <c r="I327" s="4">
        <v>-13</v>
      </c>
      <c r="J327" s="4">
        <v>-11</v>
      </c>
      <c r="K327" s="4">
        <v>-13</v>
      </c>
      <c r="L327" s="4">
        <v>-1</v>
      </c>
      <c r="M327" s="4">
        <v>-2</v>
      </c>
      <c r="N327" s="4">
        <v>0</v>
      </c>
    </row>
    <row r="328" spans="1:14" x14ac:dyDescent="0.3">
      <c r="A328" s="4">
        <v>5000</v>
      </c>
      <c r="B328" s="4">
        <v>20</v>
      </c>
      <c r="C328" s="4">
        <v>0.25</v>
      </c>
      <c r="D328" s="4" t="s">
        <v>21</v>
      </c>
      <c r="E328" s="4" t="s">
        <v>98</v>
      </c>
      <c r="F328" s="4" t="s">
        <v>23</v>
      </c>
      <c r="G328" s="4">
        <v>-14</v>
      </c>
      <c r="H328" s="4" t="s">
        <v>23</v>
      </c>
      <c r="I328" s="4">
        <v>-45</v>
      </c>
      <c r="J328" s="4">
        <v>-13</v>
      </c>
      <c r="K328" s="4">
        <v>-45</v>
      </c>
      <c r="L328" s="4">
        <v>-1</v>
      </c>
      <c r="M328" s="4">
        <v>-2</v>
      </c>
      <c r="N328" s="4">
        <v>0</v>
      </c>
    </row>
    <row r="329" spans="1:14" x14ac:dyDescent="0.3">
      <c r="A329" s="4">
        <v>5000</v>
      </c>
      <c r="B329" s="4">
        <v>20</v>
      </c>
      <c r="C329" s="4">
        <v>0.25</v>
      </c>
      <c r="D329" s="4" t="s">
        <v>21</v>
      </c>
      <c r="E329" s="4" t="s">
        <v>99</v>
      </c>
      <c r="F329" s="4" t="s">
        <v>23</v>
      </c>
      <c r="G329" s="4">
        <v>-10</v>
      </c>
      <c r="H329" s="4" t="s">
        <v>23</v>
      </c>
      <c r="I329" s="4">
        <v>-30</v>
      </c>
      <c r="J329" s="4">
        <v>-10</v>
      </c>
      <c r="K329" s="4">
        <v>-30</v>
      </c>
      <c r="L329" s="4">
        <v>2</v>
      </c>
      <c r="M329" s="4">
        <v>1</v>
      </c>
      <c r="N329" s="4">
        <v>4</v>
      </c>
    </row>
    <row r="330" spans="1:14" x14ac:dyDescent="0.3">
      <c r="A330" s="4">
        <v>5000</v>
      </c>
      <c r="B330" s="4">
        <v>20</v>
      </c>
      <c r="C330" s="4">
        <v>0.25</v>
      </c>
      <c r="D330" s="4" t="s">
        <v>21</v>
      </c>
      <c r="E330" s="4" t="s">
        <v>100</v>
      </c>
      <c r="F330" s="4" t="s">
        <v>23</v>
      </c>
      <c r="G330" s="4">
        <v>-18</v>
      </c>
      <c r="H330" s="4" t="s">
        <v>23</v>
      </c>
      <c r="I330" s="4">
        <v>-61</v>
      </c>
      <c r="J330" s="4">
        <v>-12</v>
      </c>
      <c r="K330" s="4">
        <v>-61</v>
      </c>
      <c r="L330" s="4">
        <v>-2</v>
      </c>
      <c r="M330" s="4">
        <v>-5</v>
      </c>
      <c r="N330" s="4">
        <v>1</v>
      </c>
    </row>
    <row r="331" spans="1:14" x14ac:dyDescent="0.3">
      <c r="A331" s="4">
        <v>5000</v>
      </c>
      <c r="B331" s="4">
        <v>20</v>
      </c>
      <c r="C331" s="4">
        <v>0.25</v>
      </c>
      <c r="D331" s="4" t="s">
        <v>21</v>
      </c>
      <c r="E331" s="4" t="s">
        <v>101</v>
      </c>
      <c r="F331" s="4" t="s">
        <v>23</v>
      </c>
      <c r="G331" s="4">
        <v>-12</v>
      </c>
      <c r="H331" s="4" t="s">
        <v>23</v>
      </c>
      <c r="I331" s="4">
        <v>-23</v>
      </c>
      <c r="J331" s="4">
        <v>-9</v>
      </c>
      <c r="K331" s="4">
        <v>-23</v>
      </c>
      <c r="L331" s="4">
        <v>1</v>
      </c>
      <c r="M331" s="4">
        <v>-2</v>
      </c>
      <c r="N331" s="4">
        <v>1</v>
      </c>
    </row>
    <row r="332" spans="1:14" x14ac:dyDescent="0.3">
      <c r="A332" s="4">
        <v>5000</v>
      </c>
      <c r="B332" s="4">
        <v>20</v>
      </c>
      <c r="C332" s="4">
        <v>0.25</v>
      </c>
      <c r="D332" s="4" t="s">
        <v>21</v>
      </c>
      <c r="E332" s="4" t="s">
        <v>102</v>
      </c>
      <c r="F332" s="4" t="s">
        <v>23</v>
      </c>
      <c r="G332" s="4">
        <v>-14</v>
      </c>
      <c r="H332" s="4" t="s">
        <v>23</v>
      </c>
      <c r="I332" s="4">
        <v>-56</v>
      </c>
      <c r="J332" s="4">
        <v>-9</v>
      </c>
      <c r="K332" s="4">
        <v>-56</v>
      </c>
      <c r="L332" s="4">
        <v>0</v>
      </c>
      <c r="M332" s="4">
        <v>-1</v>
      </c>
      <c r="N332" s="4">
        <v>1</v>
      </c>
    </row>
    <row r="333" spans="1:14" x14ac:dyDescent="0.3">
      <c r="A333" s="4">
        <v>5000</v>
      </c>
      <c r="B333" s="4">
        <v>20</v>
      </c>
      <c r="C333" s="4">
        <v>0.25</v>
      </c>
      <c r="D333" s="4" t="s">
        <v>21</v>
      </c>
      <c r="E333" s="4" t="s">
        <v>103</v>
      </c>
      <c r="F333" s="4" t="s">
        <v>23</v>
      </c>
      <c r="G333" s="4">
        <v>-9</v>
      </c>
      <c r="H333" s="4" t="s">
        <v>23</v>
      </c>
      <c r="I333" s="4">
        <v>-45</v>
      </c>
      <c r="J333" s="4">
        <v>-7</v>
      </c>
      <c r="K333" s="4">
        <v>-45</v>
      </c>
      <c r="L333" s="4">
        <v>-4</v>
      </c>
      <c r="M333" s="4">
        <v>-3</v>
      </c>
      <c r="N333" s="4">
        <v>0</v>
      </c>
    </row>
    <row r="334" spans="1:14" x14ac:dyDescent="0.3">
      <c r="A334" s="4">
        <v>5000</v>
      </c>
      <c r="B334" s="4">
        <v>20</v>
      </c>
      <c r="C334" s="4">
        <v>0.25</v>
      </c>
      <c r="D334" s="4" t="s">
        <v>21</v>
      </c>
      <c r="E334" s="4" t="s">
        <v>104</v>
      </c>
      <c r="F334" s="4" t="s">
        <v>23</v>
      </c>
      <c r="G334" s="4">
        <v>-12</v>
      </c>
      <c r="H334" s="4" t="s">
        <v>23</v>
      </c>
      <c r="I334" s="4">
        <v>-58</v>
      </c>
      <c r="J334" s="4">
        <v>-18</v>
      </c>
      <c r="K334" s="4">
        <v>-58</v>
      </c>
      <c r="L334" s="4">
        <v>-2</v>
      </c>
      <c r="M334" s="4">
        <v>-2</v>
      </c>
      <c r="N334" s="4">
        <v>1</v>
      </c>
    </row>
    <row r="335" spans="1:14" x14ac:dyDescent="0.3">
      <c r="A335" s="4">
        <v>5000</v>
      </c>
      <c r="B335" s="4">
        <v>20</v>
      </c>
      <c r="C335" s="4">
        <v>0.25</v>
      </c>
      <c r="D335" s="4" t="s">
        <v>21</v>
      </c>
      <c r="E335" s="4" t="s">
        <v>105</v>
      </c>
      <c r="F335" s="4" t="s">
        <v>23</v>
      </c>
      <c r="G335" s="4">
        <v>-11</v>
      </c>
      <c r="H335" s="4" t="s">
        <v>23</v>
      </c>
      <c r="I335" s="4">
        <v>-26</v>
      </c>
      <c r="J335" s="4">
        <v>-8</v>
      </c>
      <c r="K335" s="4">
        <v>-26</v>
      </c>
      <c r="L335" s="4">
        <v>-5</v>
      </c>
      <c r="M335" s="4">
        <v>0</v>
      </c>
      <c r="N335" s="4">
        <v>1</v>
      </c>
    </row>
    <row r="336" spans="1:14" x14ac:dyDescent="0.3">
      <c r="A336" s="4">
        <v>5000</v>
      </c>
      <c r="B336" s="4">
        <v>20</v>
      </c>
      <c r="C336" s="4">
        <v>0.25</v>
      </c>
      <c r="D336" s="4" t="s">
        <v>21</v>
      </c>
      <c r="E336" s="4" t="s">
        <v>106</v>
      </c>
      <c r="F336" s="4" t="s">
        <v>23</v>
      </c>
      <c r="G336" s="4">
        <v>-13</v>
      </c>
      <c r="H336" s="4" t="s">
        <v>23</v>
      </c>
      <c r="I336" s="4">
        <v>-25</v>
      </c>
      <c r="J336" s="4">
        <v>-12</v>
      </c>
      <c r="K336" s="4">
        <v>-25</v>
      </c>
      <c r="L336" s="4">
        <v>-1</v>
      </c>
      <c r="M336" s="4">
        <v>-4</v>
      </c>
      <c r="N336" s="4">
        <v>0</v>
      </c>
    </row>
    <row r="337" spans="1:14" x14ac:dyDescent="0.3">
      <c r="A337" s="4">
        <v>5000</v>
      </c>
      <c r="B337" s="4">
        <v>20</v>
      </c>
      <c r="C337" s="4">
        <v>0.25</v>
      </c>
      <c r="D337" s="4" t="s">
        <v>21</v>
      </c>
      <c r="E337" s="4" t="s">
        <v>107</v>
      </c>
      <c r="F337" s="4" t="s">
        <v>23</v>
      </c>
      <c r="G337" s="4">
        <v>-14</v>
      </c>
      <c r="H337" s="4" t="s">
        <v>23</v>
      </c>
      <c r="I337" s="4">
        <v>-35</v>
      </c>
      <c r="J337" s="4">
        <v>-14</v>
      </c>
      <c r="K337" s="4">
        <v>-35</v>
      </c>
      <c r="L337" s="4">
        <v>-1</v>
      </c>
      <c r="M337" s="4">
        <v>-1</v>
      </c>
      <c r="N337" s="4">
        <v>1</v>
      </c>
    </row>
    <row r="338" spans="1:14" x14ac:dyDescent="0.3">
      <c r="A338" s="4">
        <v>5000</v>
      </c>
      <c r="B338" s="4">
        <v>20</v>
      </c>
      <c r="C338" s="4">
        <v>0.25</v>
      </c>
      <c r="D338" s="4" t="s">
        <v>21</v>
      </c>
      <c r="E338" s="4" t="s">
        <v>108</v>
      </c>
      <c r="F338" s="4" t="s">
        <v>23</v>
      </c>
      <c r="G338" s="4">
        <v>-15</v>
      </c>
      <c r="H338" s="4" t="s">
        <v>23</v>
      </c>
      <c r="I338" s="4">
        <v>-36</v>
      </c>
      <c r="J338" s="4">
        <v>-18</v>
      </c>
      <c r="K338" s="4">
        <v>-36</v>
      </c>
      <c r="L338" s="4">
        <v>-2</v>
      </c>
      <c r="M338" s="4">
        <v>-1</v>
      </c>
      <c r="N338" s="4">
        <v>0</v>
      </c>
    </row>
    <row r="339" spans="1:14" x14ac:dyDescent="0.3">
      <c r="A339" s="4">
        <v>5000</v>
      </c>
      <c r="B339" s="4">
        <v>20</v>
      </c>
      <c r="C339" s="4">
        <v>0.25</v>
      </c>
      <c r="D339" s="4" t="s">
        <v>21</v>
      </c>
      <c r="E339" s="4" t="s">
        <v>109</v>
      </c>
      <c r="F339" s="4" t="s">
        <v>23</v>
      </c>
      <c r="G339" s="4">
        <v>-20</v>
      </c>
      <c r="H339" s="4" t="s">
        <v>23</v>
      </c>
      <c r="I339" s="4">
        <v>-35</v>
      </c>
      <c r="J339" s="4">
        <v>-20</v>
      </c>
      <c r="K339" s="4">
        <v>-35</v>
      </c>
      <c r="L339" s="4">
        <v>-2</v>
      </c>
      <c r="M339" s="4">
        <v>-2</v>
      </c>
      <c r="N339" s="4">
        <v>0</v>
      </c>
    </row>
    <row r="340" spans="1:14" x14ac:dyDescent="0.3">
      <c r="A340" s="4">
        <v>5000</v>
      </c>
      <c r="B340" s="4">
        <v>20</v>
      </c>
      <c r="C340" s="4">
        <v>0.25</v>
      </c>
      <c r="D340" s="4" t="s">
        <v>21</v>
      </c>
      <c r="E340" s="4" t="s">
        <v>110</v>
      </c>
      <c r="F340" s="4" t="s">
        <v>23</v>
      </c>
      <c r="G340" s="4">
        <v>-12</v>
      </c>
      <c r="H340" s="4" t="s">
        <v>23</v>
      </c>
      <c r="I340" s="4">
        <v>-32</v>
      </c>
      <c r="J340" s="4">
        <v>-11</v>
      </c>
      <c r="K340" s="4">
        <v>-32</v>
      </c>
      <c r="L340" s="4">
        <v>-1</v>
      </c>
      <c r="M340" s="4">
        <v>-1</v>
      </c>
      <c r="N340" s="4">
        <v>0</v>
      </c>
    </row>
    <row r="341" spans="1:14" x14ac:dyDescent="0.3">
      <c r="A341" s="4">
        <v>5000</v>
      </c>
      <c r="B341" s="4">
        <v>20</v>
      </c>
      <c r="C341" s="4">
        <v>0.25</v>
      </c>
      <c r="D341" s="4" t="s">
        <v>21</v>
      </c>
      <c r="E341" s="4" t="s">
        <v>111</v>
      </c>
      <c r="F341" s="4" t="s">
        <v>23</v>
      </c>
      <c r="G341" s="4">
        <v>-19</v>
      </c>
      <c r="H341" s="4" t="s">
        <v>23</v>
      </c>
      <c r="I341" s="4">
        <v>-44</v>
      </c>
      <c r="J341" s="4">
        <v>-13</v>
      </c>
      <c r="K341" s="4">
        <v>-44</v>
      </c>
      <c r="L341" s="4">
        <v>-3</v>
      </c>
      <c r="M341" s="4">
        <v>-3</v>
      </c>
      <c r="N341" s="4">
        <v>0</v>
      </c>
    </row>
    <row r="342" spans="1:14" x14ac:dyDescent="0.3">
      <c r="A342" s="4">
        <v>5000</v>
      </c>
      <c r="B342" s="4">
        <v>20</v>
      </c>
      <c r="C342" s="4">
        <v>0.25</v>
      </c>
      <c r="D342" s="4" t="s">
        <v>21</v>
      </c>
      <c r="E342" s="4" t="s">
        <v>112</v>
      </c>
      <c r="F342" s="4" t="s">
        <v>23</v>
      </c>
      <c r="G342" s="4">
        <v>-14</v>
      </c>
      <c r="H342" s="4" t="s">
        <v>23</v>
      </c>
      <c r="I342" s="4">
        <v>-38</v>
      </c>
      <c r="J342" s="4">
        <v>-11</v>
      </c>
      <c r="K342" s="4">
        <v>-38</v>
      </c>
      <c r="L342" s="4">
        <v>-2</v>
      </c>
      <c r="M342" s="4">
        <v>-2</v>
      </c>
      <c r="N342" s="4">
        <v>0</v>
      </c>
    </row>
    <row r="343" spans="1:14" x14ac:dyDescent="0.3">
      <c r="A343" s="4">
        <v>5000</v>
      </c>
      <c r="B343" s="4">
        <v>20</v>
      </c>
      <c r="C343" s="4">
        <v>0.25</v>
      </c>
      <c r="D343" s="4" t="s">
        <v>21</v>
      </c>
      <c r="E343" s="4" t="s">
        <v>113</v>
      </c>
      <c r="F343" s="4" t="s">
        <v>23</v>
      </c>
      <c r="G343" s="4">
        <v>-15</v>
      </c>
      <c r="H343" s="4" t="s">
        <v>23</v>
      </c>
      <c r="I343" s="4">
        <v>-41</v>
      </c>
      <c r="J343" s="4">
        <v>-16</v>
      </c>
      <c r="K343" s="4">
        <v>-41</v>
      </c>
      <c r="L343" s="4">
        <v>-3</v>
      </c>
      <c r="M343" s="4">
        <v>-1</v>
      </c>
      <c r="N343" s="4">
        <v>0</v>
      </c>
    </row>
    <row r="344" spans="1:14" x14ac:dyDescent="0.3">
      <c r="A344" s="4">
        <v>5000</v>
      </c>
      <c r="B344" s="4">
        <v>20</v>
      </c>
      <c r="C344" s="4">
        <v>0.25</v>
      </c>
      <c r="D344" s="4" t="s">
        <v>21</v>
      </c>
      <c r="E344" s="4" t="s">
        <v>114</v>
      </c>
      <c r="F344" s="4" t="s">
        <v>23</v>
      </c>
      <c r="G344" s="4">
        <v>-17</v>
      </c>
      <c r="H344" s="4" t="s">
        <v>23</v>
      </c>
      <c r="I344" s="4">
        <v>-33</v>
      </c>
      <c r="J344" s="4">
        <v>-10</v>
      </c>
      <c r="K344" s="4">
        <v>-33</v>
      </c>
      <c r="L344" s="4">
        <v>-2</v>
      </c>
      <c r="M344" s="4">
        <v>-2</v>
      </c>
      <c r="N344" s="4">
        <v>0</v>
      </c>
    </row>
    <row r="345" spans="1:14" x14ac:dyDescent="0.3">
      <c r="A345" s="4">
        <v>5000</v>
      </c>
      <c r="B345" s="4">
        <v>20</v>
      </c>
      <c r="C345" s="4">
        <v>0.25</v>
      </c>
      <c r="D345" s="4" t="s">
        <v>21</v>
      </c>
      <c r="E345" s="4" t="s">
        <v>115</v>
      </c>
      <c r="F345" s="4" t="s">
        <v>23</v>
      </c>
      <c r="G345" s="4">
        <v>-16</v>
      </c>
      <c r="H345" s="4" t="s">
        <v>23</v>
      </c>
      <c r="I345" s="4">
        <v>-61</v>
      </c>
      <c r="J345" s="4">
        <v>-11</v>
      </c>
      <c r="K345" s="4">
        <v>-61</v>
      </c>
      <c r="L345" s="4">
        <v>-1</v>
      </c>
      <c r="M345" s="4">
        <v>0</v>
      </c>
      <c r="N345" s="4">
        <v>0</v>
      </c>
    </row>
    <row r="346" spans="1:14" x14ac:dyDescent="0.3">
      <c r="A346" s="4">
        <v>5000</v>
      </c>
      <c r="B346" s="4">
        <v>20</v>
      </c>
      <c r="C346" s="4">
        <v>0.25</v>
      </c>
      <c r="D346" s="4" t="s">
        <v>21</v>
      </c>
      <c r="E346" s="4" t="s">
        <v>116</v>
      </c>
      <c r="F346" s="4" t="s">
        <v>23</v>
      </c>
      <c r="G346" s="4">
        <v>-16</v>
      </c>
      <c r="H346" s="4" t="s">
        <v>23</v>
      </c>
      <c r="I346" s="4">
        <v>-36</v>
      </c>
      <c r="J346" s="4">
        <v>-21</v>
      </c>
      <c r="K346" s="4">
        <v>-36</v>
      </c>
      <c r="L346" s="4">
        <v>-2</v>
      </c>
      <c r="M346" s="4">
        <v>-3</v>
      </c>
      <c r="N346" s="4">
        <v>1</v>
      </c>
    </row>
    <row r="347" spans="1:14" x14ac:dyDescent="0.3">
      <c r="A347" s="4">
        <v>5000</v>
      </c>
      <c r="B347" s="4">
        <v>20</v>
      </c>
      <c r="C347" s="4">
        <v>0.25</v>
      </c>
      <c r="D347" s="4" t="s">
        <v>21</v>
      </c>
      <c r="E347" s="4" t="s">
        <v>117</v>
      </c>
      <c r="F347" s="4" t="s">
        <v>23</v>
      </c>
      <c r="G347" s="4">
        <v>-15</v>
      </c>
      <c r="H347" s="4" t="s">
        <v>23</v>
      </c>
      <c r="I347" s="4">
        <v>-34</v>
      </c>
      <c r="J347" s="4">
        <v>-17</v>
      </c>
      <c r="K347" s="4">
        <v>-34</v>
      </c>
      <c r="L347" s="4">
        <v>0</v>
      </c>
      <c r="M347" s="4">
        <v>-1</v>
      </c>
      <c r="N347" s="4">
        <v>2</v>
      </c>
    </row>
    <row r="348" spans="1:14" x14ac:dyDescent="0.3">
      <c r="A348" s="4">
        <v>5000</v>
      </c>
      <c r="B348" s="4">
        <v>20</v>
      </c>
      <c r="C348" s="4">
        <v>0.25</v>
      </c>
      <c r="D348" s="4" t="s">
        <v>21</v>
      </c>
      <c r="E348" s="4" t="s">
        <v>118</v>
      </c>
      <c r="F348" s="4" t="s">
        <v>23</v>
      </c>
      <c r="G348" s="4">
        <v>-15</v>
      </c>
      <c r="H348" s="4" t="s">
        <v>23</v>
      </c>
      <c r="I348" s="4">
        <v>-49</v>
      </c>
      <c r="J348" s="4">
        <v>-17</v>
      </c>
      <c r="K348" s="4">
        <v>-49</v>
      </c>
      <c r="L348" s="4">
        <v>-2</v>
      </c>
      <c r="M348" s="4">
        <v>-2</v>
      </c>
      <c r="N348" s="4">
        <v>0</v>
      </c>
    </row>
    <row r="349" spans="1:14" x14ac:dyDescent="0.3">
      <c r="A349" s="4">
        <v>5000</v>
      </c>
      <c r="B349" s="4">
        <v>20</v>
      </c>
      <c r="C349" s="4">
        <v>0.25</v>
      </c>
      <c r="D349" s="4" t="s">
        <v>21</v>
      </c>
      <c r="E349" s="4" t="s">
        <v>119</v>
      </c>
      <c r="F349" s="4" t="s">
        <v>23</v>
      </c>
      <c r="G349" s="4">
        <v>-9</v>
      </c>
      <c r="H349" s="4" t="s">
        <v>23</v>
      </c>
      <c r="I349" s="4">
        <v>-34</v>
      </c>
      <c r="J349" s="4">
        <v>-9</v>
      </c>
      <c r="K349" s="4">
        <v>-34</v>
      </c>
      <c r="L349" s="4">
        <v>-3</v>
      </c>
      <c r="M349" s="4">
        <v>-3</v>
      </c>
      <c r="N349" s="4">
        <v>0</v>
      </c>
    </row>
    <row r="350" spans="1:14" x14ac:dyDescent="0.3">
      <c r="A350" s="4">
        <v>5000</v>
      </c>
      <c r="B350" s="4">
        <v>20</v>
      </c>
      <c r="C350" s="4">
        <v>0.25</v>
      </c>
      <c r="D350" s="4" t="s">
        <v>21</v>
      </c>
      <c r="E350" s="4" t="s">
        <v>120</v>
      </c>
      <c r="F350" s="4" t="s">
        <v>23</v>
      </c>
      <c r="G350" s="4">
        <v>-13</v>
      </c>
      <c r="H350" s="4" t="s">
        <v>23</v>
      </c>
      <c r="I350" s="4">
        <v>-28</v>
      </c>
      <c r="J350" s="4">
        <v>-8</v>
      </c>
      <c r="K350" s="4">
        <v>-28</v>
      </c>
      <c r="L350" s="4">
        <v>-1</v>
      </c>
      <c r="M350" s="4">
        <v>-2</v>
      </c>
      <c r="N350" s="4">
        <v>0</v>
      </c>
    </row>
    <row r="351" spans="1:14" x14ac:dyDescent="0.3">
      <c r="A351" s="4">
        <v>5000</v>
      </c>
      <c r="B351" s="4">
        <v>20</v>
      </c>
      <c r="C351" s="4">
        <v>0.25</v>
      </c>
      <c r="D351" s="4" t="s">
        <v>21</v>
      </c>
      <c r="E351" s="4" t="s">
        <v>121</v>
      </c>
      <c r="F351" s="4" t="s">
        <v>23</v>
      </c>
      <c r="G351" s="4">
        <v>-12</v>
      </c>
      <c r="H351" s="4" t="s">
        <v>23</v>
      </c>
      <c r="I351" s="4">
        <v>-24</v>
      </c>
      <c r="J351" s="4">
        <v>-17</v>
      </c>
      <c r="K351" s="4">
        <v>-24</v>
      </c>
      <c r="L351" s="4">
        <v>-1</v>
      </c>
      <c r="M351" s="4">
        <v>-3</v>
      </c>
      <c r="N351" s="4">
        <v>1</v>
      </c>
    </row>
    <row r="352" spans="1:14" x14ac:dyDescent="0.3">
      <c r="A352" s="4">
        <v>5000</v>
      </c>
      <c r="B352" s="4">
        <v>20</v>
      </c>
      <c r="C352" s="4">
        <v>0.25</v>
      </c>
      <c r="D352" s="4" t="s">
        <v>21</v>
      </c>
      <c r="E352" s="4" t="s">
        <v>122</v>
      </c>
      <c r="F352" s="4" t="s">
        <v>23</v>
      </c>
      <c r="G352" s="4">
        <v>-17</v>
      </c>
      <c r="H352" s="4" t="s">
        <v>23</v>
      </c>
      <c r="I352" s="4">
        <v>-26</v>
      </c>
      <c r="J352" s="4">
        <v>-15</v>
      </c>
      <c r="K352" s="4">
        <v>-26</v>
      </c>
      <c r="L352" s="4">
        <v>-1</v>
      </c>
      <c r="M352" s="4">
        <v>-3</v>
      </c>
      <c r="N352" s="4">
        <v>0</v>
      </c>
    </row>
    <row r="353" spans="1:14" x14ac:dyDescent="0.3">
      <c r="A353" s="4">
        <v>5000</v>
      </c>
      <c r="B353" s="4">
        <v>50</v>
      </c>
      <c r="C353" s="4">
        <v>0.25</v>
      </c>
      <c r="D353" s="4" t="s">
        <v>21</v>
      </c>
      <c r="E353" s="4" t="s">
        <v>98</v>
      </c>
      <c r="F353" s="4" t="s">
        <v>23</v>
      </c>
      <c r="G353" s="4">
        <v>-24</v>
      </c>
      <c r="H353" s="4" t="s">
        <v>23</v>
      </c>
      <c r="I353" s="4">
        <v>-69</v>
      </c>
      <c r="J353" s="4">
        <v>-13</v>
      </c>
      <c r="K353" s="4">
        <v>-69</v>
      </c>
      <c r="L353" s="4">
        <v>-1</v>
      </c>
      <c r="M353" s="4">
        <v>-2</v>
      </c>
      <c r="N353" s="4">
        <v>0</v>
      </c>
    </row>
    <row r="354" spans="1:14" x14ac:dyDescent="0.3">
      <c r="A354" s="4">
        <v>5000</v>
      </c>
      <c r="B354" s="4">
        <v>50</v>
      </c>
      <c r="C354" s="4">
        <v>0.25</v>
      </c>
      <c r="D354" s="4" t="s">
        <v>21</v>
      </c>
      <c r="E354" s="4" t="s">
        <v>99</v>
      </c>
      <c r="F354" s="4" t="s">
        <v>23</v>
      </c>
      <c r="G354" s="4">
        <v>-12</v>
      </c>
      <c r="H354" s="4" t="s">
        <v>23</v>
      </c>
      <c r="I354" s="4">
        <v>-78</v>
      </c>
      <c r="J354" s="4">
        <v>-6</v>
      </c>
      <c r="K354" s="4">
        <v>-78</v>
      </c>
      <c r="L354" s="4">
        <v>2</v>
      </c>
      <c r="M354" s="4">
        <v>1</v>
      </c>
      <c r="N354" s="4">
        <v>4</v>
      </c>
    </row>
    <row r="355" spans="1:14" x14ac:dyDescent="0.3">
      <c r="A355" s="4">
        <v>5000</v>
      </c>
      <c r="B355" s="4">
        <v>50</v>
      </c>
      <c r="C355" s="4">
        <v>0.25</v>
      </c>
      <c r="D355" s="4" t="s">
        <v>21</v>
      </c>
      <c r="E355" s="4" t="s">
        <v>100</v>
      </c>
      <c r="F355" s="4" t="s">
        <v>23</v>
      </c>
      <c r="G355" s="4">
        <v>-24</v>
      </c>
      <c r="H355" s="4" t="s">
        <v>23</v>
      </c>
      <c r="I355" s="4">
        <v>-87</v>
      </c>
      <c r="J355" s="4">
        <v>-12</v>
      </c>
      <c r="K355" s="4">
        <v>-87</v>
      </c>
      <c r="L355" s="4">
        <v>-1</v>
      </c>
      <c r="M355" s="4">
        <v>-3</v>
      </c>
      <c r="N355" s="4">
        <v>1</v>
      </c>
    </row>
    <row r="356" spans="1:14" x14ac:dyDescent="0.3">
      <c r="A356" s="4">
        <v>5000</v>
      </c>
      <c r="B356" s="4">
        <v>50</v>
      </c>
      <c r="C356" s="4">
        <v>0.25</v>
      </c>
      <c r="D356" s="4" t="s">
        <v>21</v>
      </c>
      <c r="E356" s="4" t="s">
        <v>101</v>
      </c>
      <c r="F356" s="4" t="s">
        <v>23</v>
      </c>
      <c r="G356" s="4">
        <v>-20</v>
      </c>
      <c r="H356" s="4" t="s">
        <v>23</v>
      </c>
      <c r="I356" s="4">
        <v>-52</v>
      </c>
      <c r="J356" s="4">
        <v>-10</v>
      </c>
      <c r="K356" s="4">
        <v>-52</v>
      </c>
      <c r="L356" s="4">
        <v>1</v>
      </c>
      <c r="M356" s="4">
        <v>-1</v>
      </c>
      <c r="N356" s="4">
        <v>1</v>
      </c>
    </row>
    <row r="357" spans="1:14" x14ac:dyDescent="0.3">
      <c r="A357" s="4">
        <v>5000</v>
      </c>
      <c r="B357" s="4">
        <v>50</v>
      </c>
      <c r="C357" s="4">
        <v>0.25</v>
      </c>
      <c r="D357" s="4" t="s">
        <v>21</v>
      </c>
      <c r="E357" s="4" t="s">
        <v>102</v>
      </c>
      <c r="F357" s="4" t="s">
        <v>23</v>
      </c>
      <c r="G357" s="4">
        <v>-16</v>
      </c>
      <c r="H357" s="4" t="s">
        <v>23</v>
      </c>
      <c r="I357" s="4">
        <v>-74</v>
      </c>
      <c r="J357" s="4">
        <v>-10</v>
      </c>
      <c r="K357" s="4">
        <v>-74</v>
      </c>
      <c r="L357" s="4">
        <v>0</v>
      </c>
      <c r="M357" s="4">
        <v>0</v>
      </c>
      <c r="N357" s="4">
        <v>2</v>
      </c>
    </row>
    <row r="358" spans="1:14" x14ac:dyDescent="0.3">
      <c r="A358" s="4">
        <v>5000</v>
      </c>
      <c r="B358" s="4">
        <v>50</v>
      </c>
      <c r="C358" s="4">
        <v>0.25</v>
      </c>
      <c r="D358" s="4" t="s">
        <v>21</v>
      </c>
      <c r="E358" s="4" t="s">
        <v>103</v>
      </c>
      <c r="F358" s="4" t="s">
        <v>23</v>
      </c>
      <c r="G358" s="4">
        <v>-11</v>
      </c>
      <c r="H358" s="4" t="s">
        <v>23</v>
      </c>
      <c r="I358" s="4">
        <v>-82</v>
      </c>
      <c r="J358" s="4">
        <v>-8</v>
      </c>
      <c r="K358" s="4">
        <v>-82</v>
      </c>
      <c r="L358" s="4">
        <v>-5</v>
      </c>
      <c r="M358" s="4">
        <v>-4</v>
      </c>
      <c r="N358" s="4">
        <v>0</v>
      </c>
    </row>
    <row r="359" spans="1:14" x14ac:dyDescent="0.3">
      <c r="A359" s="4">
        <v>5000</v>
      </c>
      <c r="B359" s="4">
        <v>50</v>
      </c>
      <c r="C359" s="4">
        <v>0.25</v>
      </c>
      <c r="D359" s="4" t="s">
        <v>21</v>
      </c>
      <c r="E359" s="4" t="s">
        <v>104</v>
      </c>
      <c r="F359" s="4" t="s">
        <v>23</v>
      </c>
      <c r="G359" s="4">
        <v>-20</v>
      </c>
      <c r="H359" s="4" t="s">
        <v>23</v>
      </c>
      <c r="I359" s="4">
        <v>-78</v>
      </c>
      <c r="J359" s="4">
        <v>-15</v>
      </c>
      <c r="K359" s="4">
        <v>-78</v>
      </c>
      <c r="L359" s="4">
        <v>-2</v>
      </c>
      <c r="M359" s="4">
        <v>-2</v>
      </c>
      <c r="N359" s="4">
        <v>1</v>
      </c>
    </row>
    <row r="360" spans="1:14" x14ac:dyDescent="0.3">
      <c r="A360" s="4">
        <v>5000</v>
      </c>
      <c r="B360" s="4">
        <v>50</v>
      </c>
      <c r="C360" s="4">
        <v>0.25</v>
      </c>
      <c r="D360" s="4" t="s">
        <v>21</v>
      </c>
      <c r="E360" s="4" t="s">
        <v>105</v>
      </c>
      <c r="F360" s="4" t="s">
        <v>23</v>
      </c>
      <c r="G360" s="4">
        <v>-15</v>
      </c>
      <c r="H360" s="4" t="s">
        <v>23</v>
      </c>
      <c r="I360" s="4">
        <v>-52</v>
      </c>
      <c r="J360" s="4">
        <v>-6</v>
      </c>
      <c r="K360" s="4">
        <v>-52</v>
      </c>
      <c r="L360" s="4">
        <v>-4</v>
      </c>
      <c r="M360" s="4">
        <v>1</v>
      </c>
      <c r="N360" s="4">
        <v>1</v>
      </c>
    </row>
    <row r="361" spans="1:14" x14ac:dyDescent="0.3">
      <c r="A361" s="4">
        <v>5000</v>
      </c>
      <c r="B361" s="4">
        <v>50</v>
      </c>
      <c r="C361" s="4">
        <v>0.25</v>
      </c>
      <c r="D361" s="4" t="s">
        <v>21</v>
      </c>
      <c r="E361" s="4" t="s">
        <v>106</v>
      </c>
      <c r="F361" s="4" t="s">
        <v>23</v>
      </c>
      <c r="G361" s="4">
        <v>-16</v>
      </c>
      <c r="H361" s="4" t="s">
        <v>23</v>
      </c>
      <c r="I361" s="4">
        <v>-57</v>
      </c>
      <c r="J361" s="4">
        <v>-12</v>
      </c>
      <c r="K361" s="4">
        <v>-57</v>
      </c>
      <c r="L361" s="4">
        <v>-1</v>
      </c>
      <c r="M361" s="4">
        <v>-4</v>
      </c>
      <c r="N361" s="4">
        <v>0</v>
      </c>
    </row>
    <row r="362" spans="1:14" x14ac:dyDescent="0.3">
      <c r="A362" s="4">
        <v>5000</v>
      </c>
      <c r="B362" s="4">
        <v>50</v>
      </c>
      <c r="C362" s="4">
        <v>0.25</v>
      </c>
      <c r="D362" s="4" t="s">
        <v>21</v>
      </c>
      <c r="E362" s="4" t="s">
        <v>107</v>
      </c>
      <c r="F362" s="4" t="s">
        <v>23</v>
      </c>
      <c r="G362" s="4">
        <v>-19</v>
      </c>
      <c r="H362" s="4" t="s">
        <v>23</v>
      </c>
      <c r="I362" s="4">
        <v>-56</v>
      </c>
      <c r="J362" s="4">
        <v>-15</v>
      </c>
      <c r="K362" s="4">
        <v>-56</v>
      </c>
      <c r="L362" s="4">
        <v>0</v>
      </c>
      <c r="M362" s="4">
        <v>-1</v>
      </c>
      <c r="N362" s="4">
        <v>1</v>
      </c>
    </row>
    <row r="363" spans="1:14" x14ac:dyDescent="0.3">
      <c r="A363" s="4">
        <v>5000</v>
      </c>
      <c r="B363" s="4">
        <v>50</v>
      </c>
      <c r="C363" s="4">
        <v>0.25</v>
      </c>
      <c r="D363" s="4" t="s">
        <v>21</v>
      </c>
      <c r="E363" s="4" t="s">
        <v>108</v>
      </c>
      <c r="F363" s="4" t="s">
        <v>23</v>
      </c>
      <c r="G363" s="4">
        <v>-34</v>
      </c>
      <c r="H363" s="4" t="s">
        <v>23</v>
      </c>
      <c r="I363" s="4">
        <v>-72</v>
      </c>
      <c r="J363" s="4">
        <v>-19</v>
      </c>
      <c r="K363" s="4">
        <v>-72</v>
      </c>
      <c r="L363" s="4">
        <v>-2</v>
      </c>
      <c r="M363" s="4">
        <v>-1</v>
      </c>
      <c r="N363" s="4">
        <v>0</v>
      </c>
    </row>
    <row r="364" spans="1:14" x14ac:dyDescent="0.3">
      <c r="A364" s="4">
        <v>5000</v>
      </c>
      <c r="B364" s="4">
        <v>50</v>
      </c>
      <c r="C364" s="4">
        <v>0.25</v>
      </c>
      <c r="D364" s="4" t="s">
        <v>21</v>
      </c>
      <c r="E364" s="4" t="s">
        <v>109</v>
      </c>
      <c r="F364" s="4" t="s">
        <v>23</v>
      </c>
      <c r="G364" s="4">
        <v>-21</v>
      </c>
      <c r="H364" s="4" t="s">
        <v>23</v>
      </c>
      <c r="I364" s="4">
        <v>-54</v>
      </c>
      <c r="J364" s="4">
        <v>-20</v>
      </c>
      <c r="K364" s="4">
        <v>-54</v>
      </c>
      <c r="L364" s="4">
        <v>-2</v>
      </c>
      <c r="M364" s="4">
        <v>-2</v>
      </c>
      <c r="N364" s="4">
        <v>0</v>
      </c>
    </row>
    <row r="365" spans="1:14" x14ac:dyDescent="0.3">
      <c r="A365" s="4">
        <v>5000</v>
      </c>
      <c r="B365" s="4">
        <v>50</v>
      </c>
      <c r="C365" s="4">
        <v>0.25</v>
      </c>
      <c r="D365" s="4" t="s">
        <v>21</v>
      </c>
      <c r="E365" s="4" t="s">
        <v>110</v>
      </c>
      <c r="F365" s="4" t="s">
        <v>23</v>
      </c>
      <c r="G365" s="4">
        <v>-25</v>
      </c>
      <c r="H365" s="4" t="s">
        <v>23</v>
      </c>
      <c r="I365" s="4">
        <v>-60</v>
      </c>
      <c r="J365" s="4">
        <v>-13</v>
      </c>
      <c r="K365" s="4">
        <v>-60</v>
      </c>
      <c r="L365" s="4">
        <v>0</v>
      </c>
      <c r="M365" s="4">
        <v>-1</v>
      </c>
      <c r="N365" s="4">
        <v>1</v>
      </c>
    </row>
    <row r="366" spans="1:14" x14ac:dyDescent="0.3">
      <c r="A366" s="4">
        <v>5000</v>
      </c>
      <c r="B366" s="4">
        <v>50</v>
      </c>
      <c r="C366" s="4">
        <v>0.25</v>
      </c>
      <c r="D366" s="4" t="s">
        <v>21</v>
      </c>
      <c r="E366" s="4" t="s">
        <v>111</v>
      </c>
      <c r="F366" s="4" t="s">
        <v>23</v>
      </c>
      <c r="G366" s="4">
        <v>-23</v>
      </c>
      <c r="H366" s="4" t="s">
        <v>23</v>
      </c>
      <c r="I366" s="4">
        <v>-66</v>
      </c>
      <c r="J366" s="4">
        <v>-13</v>
      </c>
      <c r="K366" s="4">
        <v>-66</v>
      </c>
      <c r="L366" s="4">
        <v>-5</v>
      </c>
      <c r="M366" s="4">
        <v>-8</v>
      </c>
      <c r="N366" s="4">
        <v>0</v>
      </c>
    </row>
    <row r="367" spans="1:14" x14ac:dyDescent="0.3">
      <c r="A367" s="4">
        <v>5000</v>
      </c>
      <c r="B367" s="4">
        <v>50</v>
      </c>
      <c r="C367" s="4">
        <v>0.25</v>
      </c>
      <c r="D367" s="4" t="s">
        <v>21</v>
      </c>
      <c r="E367" s="4" t="s">
        <v>112</v>
      </c>
      <c r="F367" s="4" t="s">
        <v>23</v>
      </c>
      <c r="G367" s="4">
        <v>-15</v>
      </c>
      <c r="H367" s="4" t="s">
        <v>23</v>
      </c>
      <c r="I367" s="4">
        <v>-58</v>
      </c>
      <c r="J367" s="4">
        <v>-11</v>
      </c>
      <c r="K367" s="4">
        <v>-58</v>
      </c>
      <c r="L367" s="4">
        <v>-6</v>
      </c>
      <c r="M367" s="4">
        <v>-3</v>
      </c>
      <c r="N367" s="4">
        <v>0</v>
      </c>
    </row>
    <row r="368" spans="1:14" x14ac:dyDescent="0.3">
      <c r="A368" s="4">
        <v>5000</v>
      </c>
      <c r="B368" s="4">
        <v>50</v>
      </c>
      <c r="C368" s="4">
        <v>0.25</v>
      </c>
      <c r="D368" s="4" t="s">
        <v>21</v>
      </c>
      <c r="E368" s="4" t="s">
        <v>113</v>
      </c>
      <c r="F368" s="4" t="s">
        <v>23</v>
      </c>
      <c r="G368" s="4">
        <v>-23</v>
      </c>
      <c r="H368" s="4" t="s">
        <v>23</v>
      </c>
      <c r="I368" s="4">
        <v>-73</v>
      </c>
      <c r="J368" s="4">
        <v>-16</v>
      </c>
      <c r="K368" s="4">
        <v>-73</v>
      </c>
      <c r="L368" s="4">
        <v>-4</v>
      </c>
      <c r="M368" s="4">
        <v>-1</v>
      </c>
      <c r="N368" s="4">
        <v>0</v>
      </c>
    </row>
    <row r="369" spans="1:14" x14ac:dyDescent="0.3">
      <c r="A369" s="4">
        <v>5000</v>
      </c>
      <c r="B369" s="4">
        <v>50</v>
      </c>
      <c r="C369" s="4">
        <v>0.25</v>
      </c>
      <c r="D369" s="4" t="s">
        <v>21</v>
      </c>
      <c r="E369" s="4" t="s">
        <v>114</v>
      </c>
      <c r="F369" s="4" t="s">
        <v>23</v>
      </c>
      <c r="G369" s="4">
        <v>-21</v>
      </c>
      <c r="H369" s="4" t="s">
        <v>23</v>
      </c>
      <c r="I369" s="4">
        <v>-67</v>
      </c>
      <c r="J369" s="4">
        <v>-10</v>
      </c>
      <c r="K369" s="4">
        <v>-67</v>
      </c>
      <c r="L369" s="4">
        <v>-1</v>
      </c>
      <c r="M369" s="4">
        <v>-1</v>
      </c>
      <c r="N369" s="4">
        <v>0</v>
      </c>
    </row>
    <row r="370" spans="1:14" x14ac:dyDescent="0.3">
      <c r="A370" s="4">
        <v>5000</v>
      </c>
      <c r="B370" s="4">
        <v>50</v>
      </c>
      <c r="C370" s="4">
        <v>0.25</v>
      </c>
      <c r="D370" s="4" t="s">
        <v>21</v>
      </c>
      <c r="E370" s="4" t="s">
        <v>115</v>
      </c>
      <c r="F370" s="4" t="s">
        <v>23</v>
      </c>
      <c r="G370" s="4">
        <v>-20</v>
      </c>
      <c r="H370" s="4" t="s">
        <v>23</v>
      </c>
      <c r="I370" s="4">
        <v>-90</v>
      </c>
      <c r="J370" s="4">
        <v>-13</v>
      </c>
      <c r="K370" s="4">
        <v>-90</v>
      </c>
      <c r="L370" s="4">
        <v>-2</v>
      </c>
      <c r="M370" s="4">
        <v>-2</v>
      </c>
      <c r="N370" s="4">
        <v>0</v>
      </c>
    </row>
    <row r="371" spans="1:14" x14ac:dyDescent="0.3">
      <c r="A371" s="4">
        <v>5000</v>
      </c>
      <c r="B371" s="4">
        <v>50</v>
      </c>
      <c r="C371" s="4">
        <v>0.25</v>
      </c>
      <c r="D371" s="4" t="s">
        <v>21</v>
      </c>
      <c r="E371" s="4" t="s">
        <v>116</v>
      </c>
      <c r="F371" s="4" t="s">
        <v>23</v>
      </c>
      <c r="G371" s="4">
        <v>-29</v>
      </c>
      <c r="H371" s="4" t="s">
        <v>23</v>
      </c>
      <c r="I371" s="4">
        <v>-71</v>
      </c>
      <c r="J371" s="4">
        <v>-21</v>
      </c>
      <c r="K371" s="4">
        <v>-71</v>
      </c>
      <c r="L371" s="4">
        <v>-2</v>
      </c>
      <c r="M371" s="4">
        <v>-2</v>
      </c>
      <c r="N371" s="4">
        <v>1</v>
      </c>
    </row>
    <row r="372" spans="1:14" x14ac:dyDescent="0.3">
      <c r="A372" s="4">
        <v>5000</v>
      </c>
      <c r="B372" s="4">
        <v>50</v>
      </c>
      <c r="C372" s="4">
        <v>0.25</v>
      </c>
      <c r="D372" s="4" t="s">
        <v>21</v>
      </c>
      <c r="E372" s="4" t="s">
        <v>117</v>
      </c>
      <c r="F372" s="4" t="s">
        <v>23</v>
      </c>
      <c r="G372" s="4">
        <v>-19</v>
      </c>
      <c r="H372" s="4" t="s">
        <v>23</v>
      </c>
      <c r="I372" s="4">
        <v>-70</v>
      </c>
      <c r="J372" s="4">
        <v>-17</v>
      </c>
      <c r="K372" s="4">
        <v>-70</v>
      </c>
      <c r="L372" s="4">
        <v>3</v>
      </c>
      <c r="M372" s="4">
        <v>2</v>
      </c>
      <c r="N372" s="4">
        <v>3</v>
      </c>
    </row>
    <row r="373" spans="1:14" x14ac:dyDescent="0.3">
      <c r="A373" s="4">
        <v>5000</v>
      </c>
      <c r="B373" s="4">
        <v>50</v>
      </c>
      <c r="C373" s="4">
        <v>0.25</v>
      </c>
      <c r="D373" s="4" t="s">
        <v>21</v>
      </c>
      <c r="E373" s="4" t="s">
        <v>118</v>
      </c>
      <c r="F373" s="4" t="s">
        <v>23</v>
      </c>
      <c r="G373" s="4">
        <v>-19</v>
      </c>
      <c r="H373" s="4" t="s">
        <v>23</v>
      </c>
      <c r="I373" s="4">
        <v>-74</v>
      </c>
      <c r="J373" s="4">
        <v>-18</v>
      </c>
      <c r="K373" s="4">
        <v>-74</v>
      </c>
      <c r="L373" s="4">
        <v>-6</v>
      </c>
      <c r="M373" s="4">
        <v>-4</v>
      </c>
      <c r="N373" s="4">
        <v>0</v>
      </c>
    </row>
    <row r="374" spans="1:14" x14ac:dyDescent="0.3">
      <c r="A374" s="4">
        <v>5000</v>
      </c>
      <c r="B374" s="4">
        <v>50</v>
      </c>
      <c r="C374" s="4">
        <v>0.25</v>
      </c>
      <c r="D374" s="4" t="s">
        <v>21</v>
      </c>
      <c r="E374" s="4" t="s">
        <v>119</v>
      </c>
      <c r="F374" s="4" t="s">
        <v>23</v>
      </c>
      <c r="G374" s="4">
        <v>-9</v>
      </c>
      <c r="H374" s="4" t="s">
        <v>23</v>
      </c>
      <c r="I374" s="4">
        <v>-55</v>
      </c>
      <c r="J374" s="4">
        <v>-9</v>
      </c>
      <c r="K374" s="4">
        <v>-55</v>
      </c>
      <c r="L374" s="4">
        <v>-2</v>
      </c>
      <c r="M374" s="4">
        <v>-2</v>
      </c>
      <c r="N374" s="4">
        <v>0</v>
      </c>
    </row>
    <row r="375" spans="1:14" x14ac:dyDescent="0.3">
      <c r="A375" s="4">
        <v>5000</v>
      </c>
      <c r="B375" s="4">
        <v>50</v>
      </c>
      <c r="C375" s="4">
        <v>0.25</v>
      </c>
      <c r="D375" s="4" t="s">
        <v>21</v>
      </c>
      <c r="E375" s="4" t="s">
        <v>120</v>
      </c>
      <c r="F375" s="4" t="s">
        <v>23</v>
      </c>
      <c r="G375" s="4">
        <v>-12</v>
      </c>
      <c r="H375" s="4" t="s">
        <v>23</v>
      </c>
      <c r="I375" s="4">
        <v>-51</v>
      </c>
      <c r="J375" s="4">
        <v>-8</v>
      </c>
      <c r="K375" s="4">
        <v>-51</v>
      </c>
      <c r="L375" s="4">
        <v>-1</v>
      </c>
      <c r="M375" s="4">
        <v>-2</v>
      </c>
      <c r="N375" s="4">
        <v>0</v>
      </c>
    </row>
    <row r="376" spans="1:14" x14ac:dyDescent="0.3">
      <c r="A376" s="4">
        <v>5000</v>
      </c>
      <c r="B376" s="4">
        <v>50</v>
      </c>
      <c r="C376" s="4">
        <v>0.25</v>
      </c>
      <c r="D376" s="4" t="s">
        <v>21</v>
      </c>
      <c r="E376" s="4" t="s">
        <v>121</v>
      </c>
      <c r="F376" s="4" t="s">
        <v>23</v>
      </c>
      <c r="G376" s="4">
        <v>-23</v>
      </c>
      <c r="H376" s="4" t="s">
        <v>23</v>
      </c>
      <c r="I376" s="4">
        <v>-51</v>
      </c>
      <c r="J376" s="4">
        <v>-17</v>
      </c>
      <c r="K376" s="4">
        <v>-51</v>
      </c>
      <c r="L376" s="4">
        <v>0</v>
      </c>
      <c r="M376" s="4">
        <v>-1</v>
      </c>
      <c r="N376" s="4">
        <v>2</v>
      </c>
    </row>
    <row r="377" spans="1:14" x14ac:dyDescent="0.3">
      <c r="A377" s="4">
        <v>5000</v>
      </c>
      <c r="B377" s="4">
        <v>50</v>
      </c>
      <c r="C377" s="4">
        <v>0.25</v>
      </c>
      <c r="D377" s="4" t="s">
        <v>21</v>
      </c>
      <c r="E377" s="4" t="s">
        <v>122</v>
      </c>
      <c r="F377" s="4" t="s">
        <v>23</v>
      </c>
      <c r="G377" s="4">
        <v>-30</v>
      </c>
      <c r="H377" s="4" t="s">
        <v>23</v>
      </c>
      <c r="I377" s="4">
        <v>-58</v>
      </c>
      <c r="J377" s="4">
        <v>-15</v>
      </c>
      <c r="K377" s="4">
        <v>-58</v>
      </c>
      <c r="L377" s="4">
        <v>-4</v>
      </c>
      <c r="M377" s="4">
        <v>-3</v>
      </c>
      <c r="N377" s="4">
        <v>0</v>
      </c>
    </row>
    <row r="378" spans="1:14" x14ac:dyDescent="0.3">
      <c r="A378" s="4">
        <v>5000</v>
      </c>
      <c r="B378" s="4">
        <v>100</v>
      </c>
      <c r="C378" s="4">
        <v>0.25</v>
      </c>
      <c r="D378" s="4" t="s">
        <v>21</v>
      </c>
      <c r="E378" s="4" t="s">
        <v>98</v>
      </c>
      <c r="F378" s="4" t="s">
        <v>23</v>
      </c>
      <c r="G378" s="4">
        <v>-24</v>
      </c>
      <c r="H378" s="4" t="s">
        <v>23</v>
      </c>
      <c r="I378" s="4">
        <v>-95</v>
      </c>
      <c r="J378" s="4">
        <v>-13</v>
      </c>
      <c r="K378" s="4">
        <v>-95</v>
      </c>
      <c r="L378" s="4">
        <v>-6</v>
      </c>
      <c r="M378" s="4">
        <v>-12</v>
      </c>
      <c r="N378" s="4">
        <v>0</v>
      </c>
    </row>
    <row r="379" spans="1:14" x14ac:dyDescent="0.3">
      <c r="A379" s="4">
        <v>5000</v>
      </c>
      <c r="B379" s="4">
        <v>100</v>
      </c>
      <c r="C379" s="4">
        <v>0.25</v>
      </c>
      <c r="D379" s="4" t="s">
        <v>21</v>
      </c>
      <c r="E379" s="4" t="s">
        <v>99</v>
      </c>
      <c r="F379" s="4" t="s">
        <v>23</v>
      </c>
      <c r="G379" s="4">
        <v>-13</v>
      </c>
      <c r="H379" s="4" t="s">
        <v>23</v>
      </c>
      <c r="I379" s="4">
        <v>-102</v>
      </c>
      <c r="J379" s="4">
        <v>-6</v>
      </c>
      <c r="K379" s="4">
        <v>-102</v>
      </c>
      <c r="L379" s="4">
        <v>3</v>
      </c>
      <c r="M379" s="4">
        <v>2</v>
      </c>
      <c r="N379" s="4">
        <v>4</v>
      </c>
    </row>
    <row r="380" spans="1:14" x14ac:dyDescent="0.3">
      <c r="A380" s="4">
        <v>5000</v>
      </c>
      <c r="B380" s="4">
        <v>100</v>
      </c>
      <c r="C380" s="4">
        <v>0.25</v>
      </c>
      <c r="D380" s="4" t="s">
        <v>21</v>
      </c>
      <c r="E380" s="4" t="s">
        <v>100</v>
      </c>
      <c r="F380" s="4" t="s">
        <v>23</v>
      </c>
      <c r="G380" s="4">
        <v>-24</v>
      </c>
      <c r="H380" s="4" t="s">
        <v>23</v>
      </c>
      <c r="I380" s="4">
        <v>-115</v>
      </c>
      <c r="J380" s="4">
        <v>-12</v>
      </c>
      <c r="K380" s="4">
        <v>-115</v>
      </c>
      <c r="L380" s="4">
        <v>0</v>
      </c>
      <c r="M380" s="4">
        <v>-2</v>
      </c>
      <c r="N380" s="4">
        <v>1</v>
      </c>
    </row>
    <row r="381" spans="1:14" x14ac:dyDescent="0.3">
      <c r="A381" s="4">
        <v>5000</v>
      </c>
      <c r="B381" s="4">
        <v>100</v>
      </c>
      <c r="C381" s="4">
        <v>0.25</v>
      </c>
      <c r="D381" s="4" t="s">
        <v>21</v>
      </c>
      <c r="E381" s="4" t="s">
        <v>101</v>
      </c>
      <c r="F381" s="4" t="s">
        <v>23</v>
      </c>
      <c r="G381" s="4">
        <v>-20</v>
      </c>
      <c r="H381" s="4" t="s">
        <v>23</v>
      </c>
      <c r="I381" s="4">
        <v>-81</v>
      </c>
      <c r="J381" s="4">
        <v>-10</v>
      </c>
      <c r="K381" s="4">
        <v>-81</v>
      </c>
      <c r="L381" s="4">
        <v>-1</v>
      </c>
      <c r="M381" s="4">
        <v>-3</v>
      </c>
      <c r="N381" s="4">
        <v>1</v>
      </c>
    </row>
    <row r="382" spans="1:14" x14ac:dyDescent="0.3">
      <c r="A382" s="4">
        <v>5000</v>
      </c>
      <c r="B382" s="4">
        <v>100</v>
      </c>
      <c r="C382" s="4">
        <v>0.25</v>
      </c>
      <c r="D382" s="4" t="s">
        <v>21</v>
      </c>
      <c r="E382" s="4" t="s">
        <v>102</v>
      </c>
      <c r="F382" s="4" t="s">
        <v>23</v>
      </c>
      <c r="G382" s="4">
        <v>-16</v>
      </c>
      <c r="H382" s="4" t="s">
        <v>23</v>
      </c>
      <c r="I382" s="4">
        <v>-97</v>
      </c>
      <c r="J382" s="4">
        <v>-10</v>
      </c>
      <c r="K382" s="4">
        <v>-97</v>
      </c>
      <c r="L382" s="4">
        <v>0</v>
      </c>
      <c r="M382" s="4">
        <v>1</v>
      </c>
      <c r="N382" s="4">
        <v>2</v>
      </c>
    </row>
    <row r="383" spans="1:14" x14ac:dyDescent="0.3">
      <c r="A383" s="4">
        <v>5000</v>
      </c>
      <c r="B383" s="4">
        <v>100</v>
      </c>
      <c r="C383" s="4">
        <v>0.25</v>
      </c>
      <c r="D383" s="4" t="s">
        <v>21</v>
      </c>
      <c r="E383" s="4" t="s">
        <v>103</v>
      </c>
      <c r="F383" s="4" t="s">
        <v>23</v>
      </c>
      <c r="G383" s="4">
        <v>-11</v>
      </c>
      <c r="H383" s="4" t="s">
        <v>23</v>
      </c>
      <c r="I383" s="4">
        <v>-106</v>
      </c>
      <c r="J383" s="4">
        <v>-8</v>
      </c>
      <c r="K383" s="4">
        <v>-106</v>
      </c>
      <c r="L383" s="4">
        <v>-4</v>
      </c>
      <c r="M383" s="4">
        <v>-4</v>
      </c>
      <c r="N383" s="4">
        <v>0</v>
      </c>
    </row>
    <row r="384" spans="1:14" x14ac:dyDescent="0.3">
      <c r="A384" s="4">
        <v>5000</v>
      </c>
      <c r="B384" s="4">
        <v>100</v>
      </c>
      <c r="C384" s="4">
        <v>0.25</v>
      </c>
      <c r="D384" s="4" t="s">
        <v>21</v>
      </c>
      <c r="E384" s="4" t="s">
        <v>104</v>
      </c>
      <c r="F384" s="4" t="s">
        <v>23</v>
      </c>
      <c r="G384" s="4">
        <v>-20</v>
      </c>
      <c r="H384" s="4" t="s">
        <v>23</v>
      </c>
      <c r="I384" s="4">
        <v>-105</v>
      </c>
      <c r="J384" s="4">
        <v>-15</v>
      </c>
      <c r="K384" s="4">
        <v>-105</v>
      </c>
      <c r="L384" s="4">
        <v>0</v>
      </c>
      <c r="M384" s="4">
        <v>0</v>
      </c>
      <c r="N384" s="4">
        <v>1</v>
      </c>
    </row>
    <row r="385" spans="1:14" x14ac:dyDescent="0.3">
      <c r="A385" s="4">
        <v>5000</v>
      </c>
      <c r="B385" s="4">
        <v>100</v>
      </c>
      <c r="C385" s="4">
        <v>0.25</v>
      </c>
      <c r="D385" s="4" t="s">
        <v>21</v>
      </c>
      <c r="E385" s="4" t="s">
        <v>105</v>
      </c>
      <c r="F385" s="4" t="s">
        <v>23</v>
      </c>
      <c r="G385" s="4">
        <v>-15</v>
      </c>
      <c r="H385" s="4" t="s">
        <v>23</v>
      </c>
      <c r="I385" s="4">
        <v>-80</v>
      </c>
      <c r="J385" s="4">
        <v>-6</v>
      </c>
      <c r="K385" s="4">
        <v>-80</v>
      </c>
      <c r="L385" s="4">
        <v>-11</v>
      </c>
      <c r="M385" s="4">
        <v>-5</v>
      </c>
      <c r="N385" s="4">
        <v>1</v>
      </c>
    </row>
    <row r="386" spans="1:14" x14ac:dyDescent="0.3">
      <c r="A386" s="4">
        <v>5000</v>
      </c>
      <c r="B386" s="4">
        <v>100</v>
      </c>
      <c r="C386" s="4">
        <v>0.25</v>
      </c>
      <c r="D386" s="4" t="s">
        <v>21</v>
      </c>
      <c r="E386" s="4" t="s">
        <v>106</v>
      </c>
      <c r="F386" s="4" t="s">
        <v>23</v>
      </c>
      <c r="G386" s="4">
        <v>-16</v>
      </c>
      <c r="H386" s="4" t="s">
        <v>23</v>
      </c>
      <c r="I386" s="4">
        <v>-85</v>
      </c>
      <c r="J386" s="4">
        <v>-12</v>
      </c>
      <c r="K386" s="4">
        <v>-85</v>
      </c>
      <c r="L386" s="4">
        <v>-2</v>
      </c>
      <c r="M386" s="4">
        <v>-5</v>
      </c>
      <c r="N386" s="4">
        <v>0</v>
      </c>
    </row>
    <row r="387" spans="1:14" x14ac:dyDescent="0.3">
      <c r="A387" s="4">
        <v>5000</v>
      </c>
      <c r="B387" s="4">
        <v>100</v>
      </c>
      <c r="C387" s="4">
        <v>0.25</v>
      </c>
      <c r="D387" s="4" t="s">
        <v>21</v>
      </c>
      <c r="E387" s="4" t="s">
        <v>107</v>
      </c>
      <c r="F387" s="4" t="s">
        <v>23</v>
      </c>
      <c r="G387" s="4">
        <v>-19</v>
      </c>
      <c r="H387" s="4" t="s">
        <v>23</v>
      </c>
      <c r="I387" s="4">
        <v>-85</v>
      </c>
      <c r="J387" s="4">
        <v>-15</v>
      </c>
      <c r="K387" s="4">
        <v>-85</v>
      </c>
      <c r="L387" s="4">
        <v>0</v>
      </c>
      <c r="M387" s="4">
        <v>0</v>
      </c>
      <c r="N387" s="4">
        <v>1</v>
      </c>
    </row>
    <row r="388" spans="1:14" x14ac:dyDescent="0.3">
      <c r="A388" s="4">
        <v>5000</v>
      </c>
      <c r="B388" s="4">
        <v>100</v>
      </c>
      <c r="C388" s="4">
        <v>0.25</v>
      </c>
      <c r="D388" s="4" t="s">
        <v>21</v>
      </c>
      <c r="E388" s="4" t="s">
        <v>108</v>
      </c>
      <c r="F388" s="4" t="s">
        <v>23</v>
      </c>
      <c r="G388" s="4">
        <v>-33</v>
      </c>
      <c r="H388" s="4" t="s">
        <v>23</v>
      </c>
      <c r="I388" s="4">
        <v>-92</v>
      </c>
      <c r="J388" s="4">
        <v>-19</v>
      </c>
      <c r="K388" s="4">
        <v>-92</v>
      </c>
      <c r="L388" s="4">
        <v>-7</v>
      </c>
      <c r="M388" s="4">
        <v>-4</v>
      </c>
      <c r="N388" s="4">
        <v>0</v>
      </c>
    </row>
    <row r="389" spans="1:14" x14ac:dyDescent="0.3">
      <c r="A389" s="4">
        <v>5000</v>
      </c>
      <c r="B389" s="4">
        <v>100</v>
      </c>
      <c r="C389" s="4">
        <v>0.25</v>
      </c>
      <c r="D389" s="4" t="s">
        <v>21</v>
      </c>
      <c r="E389" s="4" t="s">
        <v>109</v>
      </c>
      <c r="F389" s="4" t="s">
        <v>23</v>
      </c>
      <c r="G389" s="4">
        <v>-21</v>
      </c>
      <c r="H389" s="4" t="s">
        <v>23</v>
      </c>
      <c r="I389" s="4">
        <v>-78</v>
      </c>
      <c r="J389" s="4">
        <v>-20</v>
      </c>
      <c r="K389" s="4">
        <v>-78</v>
      </c>
      <c r="L389" s="4">
        <v>-2</v>
      </c>
      <c r="M389" s="4">
        <v>-1</v>
      </c>
      <c r="N389" s="4">
        <v>0</v>
      </c>
    </row>
    <row r="390" spans="1:14" x14ac:dyDescent="0.3">
      <c r="A390" s="4">
        <v>5000</v>
      </c>
      <c r="B390" s="4">
        <v>100</v>
      </c>
      <c r="C390" s="4">
        <v>0.25</v>
      </c>
      <c r="D390" s="4" t="s">
        <v>21</v>
      </c>
      <c r="E390" s="4" t="s">
        <v>110</v>
      </c>
      <c r="F390" s="4" t="s">
        <v>23</v>
      </c>
      <c r="G390" s="4">
        <v>-25</v>
      </c>
      <c r="H390" s="4" t="s">
        <v>23</v>
      </c>
      <c r="I390" s="4">
        <v>-88</v>
      </c>
      <c r="J390" s="4">
        <v>-13</v>
      </c>
      <c r="K390" s="4">
        <v>-88</v>
      </c>
      <c r="L390" s="4">
        <v>1</v>
      </c>
      <c r="M390" s="4">
        <v>1</v>
      </c>
      <c r="N390" s="4">
        <v>1</v>
      </c>
    </row>
    <row r="391" spans="1:14" x14ac:dyDescent="0.3">
      <c r="A391" s="4">
        <v>5000</v>
      </c>
      <c r="B391" s="4">
        <v>100</v>
      </c>
      <c r="C391" s="4">
        <v>0.25</v>
      </c>
      <c r="D391" s="4" t="s">
        <v>21</v>
      </c>
      <c r="E391" s="4" t="s">
        <v>111</v>
      </c>
      <c r="F391" s="4" t="s">
        <v>23</v>
      </c>
      <c r="G391" s="4">
        <v>-23</v>
      </c>
      <c r="H391" s="4" t="s">
        <v>23</v>
      </c>
      <c r="I391" s="4">
        <v>-93</v>
      </c>
      <c r="J391" s="4">
        <v>-13</v>
      </c>
      <c r="K391" s="4">
        <v>-93</v>
      </c>
      <c r="L391" s="4">
        <v>-12</v>
      </c>
      <c r="M391" s="4">
        <v>-16</v>
      </c>
      <c r="N391" s="4">
        <v>0</v>
      </c>
    </row>
    <row r="392" spans="1:14" x14ac:dyDescent="0.3">
      <c r="A392" s="4">
        <v>5000</v>
      </c>
      <c r="B392" s="4">
        <v>100</v>
      </c>
      <c r="C392" s="4">
        <v>0.25</v>
      </c>
      <c r="D392" s="4" t="s">
        <v>21</v>
      </c>
      <c r="E392" s="4" t="s">
        <v>112</v>
      </c>
      <c r="F392" s="4" t="s">
        <v>23</v>
      </c>
      <c r="G392" s="4">
        <v>-15</v>
      </c>
      <c r="H392" s="4" t="s">
        <v>23</v>
      </c>
      <c r="I392" s="4">
        <v>-85</v>
      </c>
      <c r="J392" s="4">
        <v>-11</v>
      </c>
      <c r="K392" s="4">
        <v>-85</v>
      </c>
      <c r="L392" s="4">
        <v>-9</v>
      </c>
      <c r="M392" s="4">
        <v>-6</v>
      </c>
      <c r="N392" s="4">
        <v>0</v>
      </c>
    </row>
    <row r="393" spans="1:14" x14ac:dyDescent="0.3">
      <c r="A393" s="4">
        <v>5000</v>
      </c>
      <c r="B393" s="4">
        <v>100</v>
      </c>
      <c r="C393" s="4">
        <v>0.25</v>
      </c>
      <c r="D393" s="4" t="s">
        <v>21</v>
      </c>
      <c r="E393" s="4" t="s">
        <v>113</v>
      </c>
      <c r="F393" s="4" t="s">
        <v>23</v>
      </c>
      <c r="G393" s="4">
        <v>-23</v>
      </c>
      <c r="H393" s="4" t="s">
        <v>23</v>
      </c>
      <c r="I393" s="4">
        <v>-99</v>
      </c>
      <c r="J393" s="4">
        <v>-16</v>
      </c>
      <c r="K393" s="4">
        <v>-99</v>
      </c>
      <c r="L393" s="4">
        <v>-8</v>
      </c>
      <c r="M393" s="4">
        <v>-7</v>
      </c>
      <c r="N393" s="4">
        <v>0</v>
      </c>
    </row>
    <row r="394" spans="1:14" x14ac:dyDescent="0.3">
      <c r="A394" s="4">
        <v>5000</v>
      </c>
      <c r="B394" s="4">
        <v>100</v>
      </c>
      <c r="C394" s="4">
        <v>0.25</v>
      </c>
      <c r="D394" s="4" t="s">
        <v>21</v>
      </c>
      <c r="E394" s="4" t="s">
        <v>114</v>
      </c>
      <c r="F394" s="4" t="s">
        <v>23</v>
      </c>
      <c r="G394" s="4">
        <v>-21</v>
      </c>
      <c r="H394" s="4" t="s">
        <v>23</v>
      </c>
      <c r="I394" s="4">
        <v>-90</v>
      </c>
      <c r="J394" s="4">
        <v>-10</v>
      </c>
      <c r="K394" s="4">
        <v>-90</v>
      </c>
      <c r="L394" s="4">
        <v>-1</v>
      </c>
      <c r="M394" s="4">
        <v>-2</v>
      </c>
      <c r="N394" s="4">
        <v>0</v>
      </c>
    </row>
    <row r="395" spans="1:14" x14ac:dyDescent="0.3">
      <c r="A395" s="4">
        <v>5000</v>
      </c>
      <c r="B395" s="4">
        <v>100</v>
      </c>
      <c r="C395" s="4">
        <v>0.25</v>
      </c>
      <c r="D395" s="4" t="s">
        <v>21</v>
      </c>
      <c r="E395" s="4" t="s">
        <v>115</v>
      </c>
      <c r="F395" s="4" t="s">
        <v>23</v>
      </c>
      <c r="G395" s="4">
        <v>-20</v>
      </c>
      <c r="H395" s="4" t="s">
        <v>23</v>
      </c>
      <c r="I395" s="4">
        <v>-121</v>
      </c>
      <c r="J395" s="4">
        <v>-13</v>
      </c>
      <c r="K395" s="4">
        <v>-121</v>
      </c>
      <c r="L395" s="4">
        <v>-7</v>
      </c>
      <c r="M395" s="4">
        <v>-6</v>
      </c>
      <c r="N395" s="4">
        <v>0</v>
      </c>
    </row>
    <row r="396" spans="1:14" x14ac:dyDescent="0.3">
      <c r="A396" s="4">
        <v>5000</v>
      </c>
      <c r="B396" s="4">
        <v>100</v>
      </c>
      <c r="C396" s="4">
        <v>0.25</v>
      </c>
      <c r="D396" s="4" t="s">
        <v>21</v>
      </c>
      <c r="E396" s="4" t="s">
        <v>116</v>
      </c>
      <c r="F396" s="4" t="s">
        <v>23</v>
      </c>
      <c r="G396" s="4">
        <v>-29</v>
      </c>
      <c r="H396" s="4" t="s">
        <v>23</v>
      </c>
      <c r="I396" s="4">
        <v>-89</v>
      </c>
      <c r="J396" s="4">
        <v>-21</v>
      </c>
      <c r="K396" s="4">
        <v>-89</v>
      </c>
      <c r="L396" s="4">
        <v>0</v>
      </c>
      <c r="M396" s="4">
        <v>0</v>
      </c>
      <c r="N396" s="4">
        <v>1</v>
      </c>
    </row>
    <row r="397" spans="1:14" x14ac:dyDescent="0.3">
      <c r="A397" s="4">
        <v>5000</v>
      </c>
      <c r="B397" s="4">
        <v>100</v>
      </c>
      <c r="C397" s="4">
        <v>0.25</v>
      </c>
      <c r="D397" s="4" t="s">
        <v>21</v>
      </c>
      <c r="E397" s="4" t="s">
        <v>117</v>
      </c>
      <c r="F397" s="4" t="s">
        <v>23</v>
      </c>
      <c r="G397" s="4">
        <v>-19</v>
      </c>
      <c r="H397" s="4" t="s">
        <v>23</v>
      </c>
      <c r="I397" s="4">
        <v>-104</v>
      </c>
      <c r="J397" s="4">
        <v>-17</v>
      </c>
      <c r="K397" s="4">
        <v>-104</v>
      </c>
      <c r="L397" s="4">
        <v>3</v>
      </c>
      <c r="M397" s="4">
        <v>2</v>
      </c>
      <c r="N397" s="4">
        <v>3</v>
      </c>
    </row>
    <row r="398" spans="1:14" x14ac:dyDescent="0.3">
      <c r="A398" s="4">
        <v>5000</v>
      </c>
      <c r="B398" s="4">
        <v>100</v>
      </c>
      <c r="C398" s="4">
        <v>0.25</v>
      </c>
      <c r="D398" s="4" t="s">
        <v>21</v>
      </c>
      <c r="E398" s="4" t="s">
        <v>118</v>
      </c>
      <c r="F398" s="4" t="s">
        <v>23</v>
      </c>
      <c r="G398" s="4">
        <v>-19</v>
      </c>
      <c r="H398" s="4" t="s">
        <v>23</v>
      </c>
      <c r="I398" s="4">
        <v>-95</v>
      </c>
      <c r="J398" s="4">
        <v>-18</v>
      </c>
      <c r="K398" s="4">
        <v>-95</v>
      </c>
      <c r="L398" s="4">
        <v>-14</v>
      </c>
      <c r="M398" s="4">
        <v>-4</v>
      </c>
      <c r="N398" s="4">
        <v>0</v>
      </c>
    </row>
    <row r="399" spans="1:14" x14ac:dyDescent="0.3">
      <c r="A399" s="4">
        <v>5000</v>
      </c>
      <c r="B399" s="4">
        <v>100</v>
      </c>
      <c r="C399" s="4">
        <v>0.25</v>
      </c>
      <c r="D399" s="4" t="s">
        <v>21</v>
      </c>
      <c r="E399" s="4" t="s">
        <v>119</v>
      </c>
      <c r="F399" s="4" t="s">
        <v>23</v>
      </c>
      <c r="G399" s="4">
        <v>-9</v>
      </c>
      <c r="H399" s="4" t="s">
        <v>23</v>
      </c>
      <c r="I399" s="4">
        <v>-87</v>
      </c>
      <c r="J399" s="4">
        <v>-9</v>
      </c>
      <c r="K399" s="4">
        <v>-87</v>
      </c>
      <c r="L399" s="4">
        <v>-13</v>
      </c>
      <c r="M399" s="4">
        <v>-13</v>
      </c>
      <c r="N399" s="4">
        <v>0</v>
      </c>
    </row>
    <row r="400" spans="1:14" x14ac:dyDescent="0.3">
      <c r="A400" s="4">
        <v>5000</v>
      </c>
      <c r="B400" s="4">
        <v>100</v>
      </c>
      <c r="C400" s="4">
        <v>0.25</v>
      </c>
      <c r="D400" s="4" t="s">
        <v>21</v>
      </c>
      <c r="E400" s="4" t="s">
        <v>120</v>
      </c>
      <c r="F400" s="4" t="s">
        <v>23</v>
      </c>
      <c r="G400" s="4">
        <v>-12</v>
      </c>
      <c r="H400" s="4" t="s">
        <v>23</v>
      </c>
      <c r="I400" s="4">
        <v>-79</v>
      </c>
      <c r="J400" s="4">
        <v>-8</v>
      </c>
      <c r="K400" s="4">
        <v>-79</v>
      </c>
      <c r="L400" s="4">
        <v>-1</v>
      </c>
      <c r="M400" s="4">
        <v>-1</v>
      </c>
      <c r="N400" s="4">
        <v>0</v>
      </c>
    </row>
    <row r="401" spans="1:14" x14ac:dyDescent="0.3">
      <c r="A401" s="4">
        <v>5000</v>
      </c>
      <c r="B401" s="4">
        <v>100</v>
      </c>
      <c r="C401" s="4">
        <v>0.25</v>
      </c>
      <c r="D401" s="4" t="s">
        <v>21</v>
      </c>
      <c r="E401" s="4" t="s">
        <v>121</v>
      </c>
      <c r="F401" s="4" t="s">
        <v>23</v>
      </c>
      <c r="G401" s="4">
        <v>-21</v>
      </c>
      <c r="H401" s="4" t="s">
        <v>23</v>
      </c>
      <c r="I401" s="4">
        <v>-78</v>
      </c>
      <c r="J401" s="4">
        <v>-17</v>
      </c>
      <c r="K401" s="4">
        <v>-78</v>
      </c>
      <c r="L401" s="4">
        <v>1</v>
      </c>
      <c r="M401" s="4">
        <v>-1</v>
      </c>
      <c r="N401" s="4">
        <v>2</v>
      </c>
    </row>
    <row r="402" spans="1:14" x14ac:dyDescent="0.3">
      <c r="A402" s="4">
        <v>5000</v>
      </c>
      <c r="B402" s="4">
        <v>100</v>
      </c>
      <c r="C402" s="4">
        <v>0.25</v>
      </c>
      <c r="D402" s="4" t="s">
        <v>21</v>
      </c>
      <c r="E402" s="4" t="s">
        <v>122</v>
      </c>
      <c r="F402" s="4" t="s">
        <v>23</v>
      </c>
      <c r="G402" s="4">
        <v>-30</v>
      </c>
      <c r="H402" s="4" t="s">
        <v>23</v>
      </c>
      <c r="I402" s="4">
        <v>-91</v>
      </c>
      <c r="J402" s="4">
        <v>-15</v>
      </c>
      <c r="K402" s="4">
        <v>-91</v>
      </c>
      <c r="L402" s="4">
        <v>-5</v>
      </c>
      <c r="M402" s="4">
        <v>-9</v>
      </c>
      <c r="N402" s="4">
        <v>0</v>
      </c>
    </row>
    <row r="403" spans="1:14" x14ac:dyDescent="0.3">
      <c r="A403" s="4">
        <v>500</v>
      </c>
      <c r="B403" s="4">
        <v>10</v>
      </c>
      <c r="C403" s="4">
        <v>0.5</v>
      </c>
      <c r="D403" s="4" t="s">
        <v>21</v>
      </c>
      <c r="E403" s="4" t="s">
        <v>22</v>
      </c>
      <c r="F403" s="4" t="s">
        <v>23</v>
      </c>
      <c r="G403" s="4">
        <v>12</v>
      </c>
      <c r="H403" s="4" t="s">
        <v>23</v>
      </c>
      <c r="I403" s="4">
        <v>15</v>
      </c>
      <c r="J403" s="4">
        <v>15</v>
      </c>
      <c r="K403" s="4">
        <v>15</v>
      </c>
      <c r="L403" s="4">
        <v>17</v>
      </c>
      <c r="M403" s="4">
        <v>17</v>
      </c>
      <c r="N403" s="4">
        <v>17</v>
      </c>
    </row>
    <row r="404" spans="1:14" x14ac:dyDescent="0.3">
      <c r="A404" s="4">
        <v>500</v>
      </c>
      <c r="B404" s="4">
        <v>10</v>
      </c>
      <c r="C404" s="4">
        <v>0.5</v>
      </c>
      <c r="D404" s="4" t="s">
        <v>21</v>
      </c>
      <c r="E404" s="4" t="s">
        <v>24</v>
      </c>
      <c r="F404" s="4" t="s">
        <v>23</v>
      </c>
      <c r="G404" s="4">
        <v>17</v>
      </c>
      <c r="H404" s="4" t="s">
        <v>23</v>
      </c>
      <c r="I404" s="4">
        <v>29</v>
      </c>
      <c r="J404" s="4">
        <v>27</v>
      </c>
      <c r="K404" s="4">
        <v>29</v>
      </c>
      <c r="L404" s="4">
        <v>29</v>
      </c>
      <c r="M404" s="4">
        <v>29</v>
      </c>
      <c r="N404" s="4">
        <v>29</v>
      </c>
    </row>
    <row r="405" spans="1:14" x14ac:dyDescent="0.3">
      <c r="A405" s="4">
        <v>500</v>
      </c>
      <c r="B405" s="4">
        <v>10</v>
      </c>
      <c r="C405" s="4">
        <v>0.5</v>
      </c>
      <c r="D405" s="4" t="s">
        <v>21</v>
      </c>
      <c r="E405" s="4" t="s">
        <v>25</v>
      </c>
      <c r="F405" s="4" t="s">
        <v>23</v>
      </c>
      <c r="G405" s="4">
        <v>9</v>
      </c>
      <c r="H405" s="4" t="s">
        <v>23</v>
      </c>
      <c r="I405" s="4">
        <v>12</v>
      </c>
      <c r="J405" s="4">
        <v>5</v>
      </c>
      <c r="K405" s="4">
        <v>12</v>
      </c>
      <c r="L405" s="4">
        <v>12</v>
      </c>
      <c r="M405" s="4">
        <v>12</v>
      </c>
      <c r="N405" s="4">
        <v>12</v>
      </c>
    </row>
    <row r="406" spans="1:14" x14ac:dyDescent="0.3">
      <c r="A406" s="4">
        <v>500</v>
      </c>
      <c r="B406" s="4">
        <v>10</v>
      </c>
      <c r="C406" s="4">
        <v>0.5</v>
      </c>
      <c r="D406" s="4" t="s">
        <v>21</v>
      </c>
      <c r="E406" s="4" t="s">
        <v>26</v>
      </c>
      <c r="F406" s="4" t="s">
        <v>23</v>
      </c>
      <c r="G406" s="4">
        <v>19</v>
      </c>
      <c r="H406" s="4" t="s">
        <v>23</v>
      </c>
      <c r="I406" s="4">
        <v>24</v>
      </c>
      <c r="J406" s="4">
        <v>23</v>
      </c>
      <c r="K406" s="4">
        <v>24</v>
      </c>
      <c r="L406" s="4">
        <v>26</v>
      </c>
      <c r="M406" s="4">
        <v>26</v>
      </c>
      <c r="N406" s="4">
        <v>26</v>
      </c>
    </row>
    <row r="407" spans="1:14" x14ac:dyDescent="0.3">
      <c r="A407" s="4">
        <v>500</v>
      </c>
      <c r="B407" s="4">
        <v>10</v>
      </c>
      <c r="C407" s="4">
        <v>0.5</v>
      </c>
      <c r="D407" s="4" t="s">
        <v>21</v>
      </c>
      <c r="E407" s="4" t="s">
        <v>27</v>
      </c>
      <c r="F407" s="4" t="s">
        <v>23</v>
      </c>
      <c r="G407" s="4">
        <v>9</v>
      </c>
      <c r="H407" s="4" t="s">
        <v>23</v>
      </c>
      <c r="I407" s="4">
        <v>16</v>
      </c>
      <c r="J407" s="4">
        <v>16</v>
      </c>
      <c r="K407" s="4">
        <v>16</v>
      </c>
      <c r="L407" s="4">
        <v>16</v>
      </c>
      <c r="M407" s="4">
        <v>16</v>
      </c>
      <c r="N407" s="4">
        <v>16</v>
      </c>
    </row>
    <row r="408" spans="1:14" x14ac:dyDescent="0.3">
      <c r="A408" s="4">
        <v>500</v>
      </c>
      <c r="B408" s="4">
        <v>10</v>
      </c>
      <c r="C408" s="4">
        <v>0.5</v>
      </c>
      <c r="D408" s="4" t="s">
        <v>21</v>
      </c>
      <c r="E408" s="4" t="s">
        <v>28</v>
      </c>
      <c r="F408" s="4" t="s">
        <v>23</v>
      </c>
      <c r="G408" s="4">
        <v>19</v>
      </c>
      <c r="H408" s="4" t="s">
        <v>23</v>
      </c>
      <c r="I408" s="4">
        <v>24</v>
      </c>
      <c r="J408" s="4">
        <v>23</v>
      </c>
      <c r="K408" s="4">
        <v>24</v>
      </c>
      <c r="L408" s="4">
        <v>24</v>
      </c>
      <c r="M408" s="4">
        <v>24</v>
      </c>
      <c r="N408" s="4">
        <v>24</v>
      </c>
    </row>
    <row r="409" spans="1:14" x14ac:dyDescent="0.3">
      <c r="A409" s="4">
        <v>500</v>
      </c>
      <c r="B409" s="4">
        <v>10</v>
      </c>
      <c r="C409" s="4">
        <v>0.5</v>
      </c>
      <c r="D409" s="4" t="s">
        <v>21</v>
      </c>
      <c r="E409" s="4" t="s">
        <v>29</v>
      </c>
      <c r="F409" s="4" t="s">
        <v>23</v>
      </c>
      <c r="G409" s="4">
        <v>8</v>
      </c>
      <c r="H409" s="4" t="s">
        <v>23</v>
      </c>
      <c r="I409" s="4">
        <v>15</v>
      </c>
      <c r="J409" s="4">
        <v>11</v>
      </c>
      <c r="K409" s="4">
        <v>15</v>
      </c>
      <c r="L409" s="4">
        <v>15</v>
      </c>
      <c r="M409" s="4">
        <v>15</v>
      </c>
      <c r="N409" s="4">
        <v>15</v>
      </c>
    </row>
    <row r="410" spans="1:14" x14ac:dyDescent="0.3">
      <c r="A410" s="4">
        <v>500</v>
      </c>
      <c r="B410" s="4">
        <v>10</v>
      </c>
      <c r="C410" s="4">
        <v>0.5</v>
      </c>
      <c r="D410" s="4" t="s">
        <v>21</v>
      </c>
      <c r="E410" s="4" t="s">
        <v>30</v>
      </c>
      <c r="F410" s="4" t="s">
        <v>23</v>
      </c>
      <c r="G410" s="4">
        <v>5</v>
      </c>
      <c r="H410" s="4" t="s">
        <v>23</v>
      </c>
      <c r="I410" s="4">
        <v>7</v>
      </c>
      <c r="J410" s="4">
        <v>4</v>
      </c>
      <c r="K410" s="4">
        <v>7</v>
      </c>
      <c r="L410" s="4">
        <v>8</v>
      </c>
      <c r="M410" s="4">
        <v>8</v>
      </c>
      <c r="N410" s="4">
        <v>8</v>
      </c>
    </row>
    <row r="411" spans="1:14" x14ac:dyDescent="0.3">
      <c r="A411" s="4">
        <v>500</v>
      </c>
      <c r="B411" s="4">
        <v>10</v>
      </c>
      <c r="C411" s="4">
        <v>0.5</v>
      </c>
      <c r="D411" s="4" t="s">
        <v>21</v>
      </c>
      <c r="E411" s="4" t="s">
        <v>31</v>
      </c>
      <c r="F411" s="4" t="s">
        <v>23</v>
      </c>
      <c r="G411" s="4">
        <v>-16</v>
      </c>
      <c r="H411" s="4" t="s">
        <v>23</v>
      </c>
      <c r="I411" s="4">
        <v>-14</v>
      </c>
      <c r="J411" s="4">
        <v>-14</v>
      </c>
      <c r="K411" s="4">
        <v>-14</v>
      </c>
      <c r="L411" s="4">
        <v>-1</v>
      </c>
      <c r="M411" s="4">
        <v>-3</v>
      </c>
      <c r="N411" s="4">
        <v>0</v>
      </c>
    </row>
    <row r="412" spans="1:14" x14ac:dyDescent="0.3">
      <c r="A412" s="4">
        <v>500</v>
      </c>
      <c r="B412" s="4">
        <v>10</v>
      </c>
      <c r="C412" s="4">
        <v>0.5</v>
      </c>
      <c r="D412" s="4" t="s">
        <v>21</v>
      </c>
      <c r="E412" s="4" t="s">
        <v>32</v>
      </c>
      <c r="F412" s="4" t="s">
        <v>23</v>
      </c>
      <c r="G412" s="4">
        <v>-7</v>
      </c>
      <c r="H412" s="4" t="s">
        <v>23</v>
      </c>
      <c r="I412" s="4">
        <v>-1</v>
      </c>
      <c r="J412" s="4">
        <v>-1</v>
      </c>
      <c r="K412" s="4">
        <v>-1</v>
      </c>
      <c r="L412" s="4">
        <v>1</v>
      </c>
      <c r="M412" s="4">
        <v>1</v>
      </c>
      <c r="N412" s="4">
        <v>1</v>
      </c>
    </row>
    <row r="413" spans="1:14" x14ac:dyDescent="0.3">
      <c r="A413" s="4">
        <v>500</v>
      </c>
      <c r="B413" s="4">
        <v>10</v>
      </c>
      <c r="C413" s="4">
        <v>0.5</v>
      </c>
      <c r="D413" s="4" t="s">
        <v>21</v>
      </c>
      <c r="E413" s="4" t="s">
        <v>33</v>
      </c>
      <c r="F413" s="4" t="s">
        <v>23</v>
      </c>
      <c r="G413" s="4">
        <v>-14</v>
      </c>
      <c r="H413" s="4" t="s">
        <v>23</v>
      </c>
      <c r="I413" s="4">
        <v>-2</v>
      </c>
      <c r="J413" s="4">
        <v>-4</v>
      </c>
      <c r="K413" s="4">
        <v>-2</v>
      </c>
      <c r="L413" s="4">
        <v>-2</v>
      </c>
      <c r="M413" s="4">
        <v>-3</v>
      </c>
      <c r="N413" s="4">
        <v>0</v>
      </c>
    </row>
    <row r="414" spans="1:14" x14ac:dyDescent="0.3">
      <c r="A414" s="4">
        <v>500</v>
      </c>
      <c r="B414" s="4">
        <v>10</v>
      </c>
      <c r="C414" s="4">
        <v>0.5</v>
      </c>
      <c r="D414" s="4" t="s">
        <v>21</v>
      </c>
      <c r="E414" s="4" t="s">
        <v>34</v>
      </c>
      <c r="F414" s="4" t="s">
        <v>23</v>
      </c>
      <c r="G414" s="4">
        <v>19</v>
      </c>
      <c r="H414" s="4" t="s">
        <v>23</v>
      </c>
      <c r="I414" s="4">
        <v>24</v>
      </c>
      <c r="J414" s="4">
        <v>24</v>
      </c>
      <c r="K414" s="4">
        <v>24</v>
      </c>
      <c r="L414" s="4">
        <v>24</v>
      </c>
      <c r="M414" s="4">
        <v>24</v>
      </c>
      <c r="N414" s="4">
        <v>24</v>
      </c>
    </row>
    <row r="415" spans="1:14" x14ac:dyDescent="0.3">
      <c r="A415" s="4">
        <v>500</v>
      </c>
      <c r="B415" s="4">
        <v>10</v>
      </c>
      <c r="C415" s="4">
        <v>0.5</v>
      </c>
      <c r="D415" s="4" t="s">
        <v>21</v>
      </c>
      <c r="E415" s="4" t="s">
        <v>35</v>
      </c>
      <c r="F415" s="4" t="s">
        <v>23</v>
      </c>
      <c r="G415" s="4">
        <v>8</v>
      </c>
      <c r="H415" s="4" t="s">
        <v>23</v>
      </c>
      <c r="I415" s="4">
        <v>11</v>
      </c>
      <c r="J415" s="4">
        <v>10</v>
      </c>
      <c r="K415" s="4">
        <v>11</v>
      </c>
      <c r="L415" s="4">
        <v>11</v>
      </c>
      <c r="M415" s="4">
        <v>11</v>
      </c>
      <c r="N415" s="4">
        <v>11</v>
      </c>
    </row>
    <row r="416" spans="1:14" x14ac:dyDescent="0.3">
      <c r="A416" s="4">
        <v>500</v>
      </c>
      <c r="B416" s="4">
        <v>10</v>
      </c>
      <c r="C416" s="4">
        <v>0.5</v>
      </c>
      <c r="D416" s="4" t="s">
        <v>21</v>
      </c>
      <c r="E416" s="4" t="s">
        <v>36</v>
      </c>
      <c r="F416" s="4" t="s">
        <v>23</v>
      </c>
      <c r="G416" s="4">
        <v>34</v>
      </c>
      <c r="H416" s="4" t="s">
        <v>23</v>
      </c>
      <c r="I416" s="4">
        <v>44</v>
      </c>
      <c r="J416" s="4">
        <v>44</v>
      </c>
      <c r="K416" s="4">
        <v>44</v>
      </c>
      <c r="L416" s="4">
        <v>44</v>
      </c>
      <c r="M416" s="4">
        <v>44</v>
      </c>
      <c r="N416" s="4">
        <v>44</v>
      </c>
    </row>
    <row r="417" spans="1:14" x14ac:dyDescent="0.3">
      <c r="A417" s="4">
        <v>500</v>
      </c>
      <c r="B417" s="4">
        <v>10</v>
      </c>
      <c r="C417" s="4">
        <v>0.5</v>
      </c>
      <c r="D417" s="4" t="s">
        <v>21</v>
      </c>
      <c r="E417" s="4" t="s">
        <v>37</v>
      </c>
      <c r="F417" s="4" t="s">
        <v>23</v>
      </c>
      <c r="G417" s="4">
        <v>15</v>
      </c>
      <c r="H417" s="4" t="s">
        <v>23</v>
      </c>
      <c r="I417" s="4">
        <v>19</v>
      </c>
      <c r="J417" s="4">
        <v>19</v>
      </c>
      <c r="K417" s="4">
        <v>19</v>
      </c>
      <c r="L417" s="4">
        <v>19</v>
      </c>
      <c r="M417" s="4">
        <v>19</v>
      </c>
      <c r="N417" s="4">
        <v>19</v>
      </c>
    </row>
    <row r="418" spans="1:14" x14ac:dyDescent="0.3">
      <c r="A418" s="4">
        <v>500</v>
      </c>
      <c r="B418" s="4">
        <v>10</v>
      </c>
      <c r="C418" s="4">
        <v>0.5</v>
      </c>
      <c r="D418" s="4" t="s">
        <v>21</v>
      </c>
      <c r="E418" s="4" t="s">
        <v>38</v>
      </c>
      <c r="F418" s="4" t="s">
        <v>23</v>
      </c>
      <c r="G418" s="4">
        <v>19</v>
      </c>
      <c r="H418" s="4" t="s">
        <v>23</v>
      </c>
      <c r="I418" s="4">
        <v>17</v>
      </c>
      <c r="J418" s="4">
        <v>12</v>
      </c>
      <c r="K418" s="4">
        <v>17</v>
      </c>
      <c r="L418" s="4">
        <v>20</v>
      </c>
      <c r="M418" s="4">
        <v>20</v>
      </c>
      <c r="N418" s="4">
        <v>20</v>
      </c>
    </row>
    <row r="419" spans="1:14" x14ac:dyDescent="0.3">
      <c r="A419" s="4">
        <v>500</v>
      </c>
      <c r="B419" s="4">
        <v>10</v>
      </c>
      <c r="C419" s="4">
        <v>0.5</v>
      </c>
      <c r="D419" s="4" t="s">
        <v>21</v>
      </c>
      <c r="E419" s="4" t="s">
        <v>39</v>
      </c>
      <c r="F419" s="4" t="s">
        <v>23</v>
      </c>
      <c r="G419" s="4">
        <v>6</v>
      </c>
      <c r="H419" s="4" t="s">
        <v>23</v>
      </c>
      <c r="I419" s="4">
        <v>11</v>
      </c>
      <c r="J419" s="4">
        <v>9</v>
      </c>
      <c r="K419" s="4">
        <v>11</v>
      </c>
      <c r="L419" s="4">
        <v>11</v>
      </c>
      <c r="M419" s="4">
        <v>11</v>
      </c>
      <c r="N419" s="4">
        <v>11</v>
      </c>
    </row>
    <row r="420" spans="1:14" x14ac:dyDescent="0.3">
      <c r="A420" s="4">
        <v>500</v>
      </c>
      <c r="B420" s="4">
        <v>10</v>
      </c>
      <c r="C420" s="4">
        <v>0.5</v>
      </c>
      <c r="D420" s="4" t="s">
        <v>21</v>
      </c>
      <c r="E420" s="4" t="s">
        <v>40</v>
      </c>
      <c r="F420" s="4" t="s">
        <v>23</v>
      </c>
      <c r="G420" s="4">
        <v>12</v>
      </c>
      <c r="H420" s="4" t="s">
        <v>23</v>
      </c>
      <c r="I420" s="4">
        <v>14</v>
      </c>
      <c r="J420" s="4">
        <v>12</v>
      </c>
      <c r="K420" s="4">
        <v>14</v>
      </c>
      <c r="L420" s="4">
        <v>16</v>
      </c>
      <c r="M420" s="4">
        <v>16</v>
      </c>
      <c r="N420" s="4">
        <v>17</v>
      </c>
    </row>
    <row r="421" spans="1:14" x14ac:dyDescent="0.3">
      <c r="A421" s="4">
        <v>500</v>
      </c>
      <c r="B421" s="4">
        <v>10</v>
      </c>
      <c r="C421" s="4">
        <v>0.5</v>
      </c>
      <c r="D421" s="4" t="s">
        <v>21</v>
      </c>
      <c r="E421" s="4" t="s">
        <v>41</v>
      </c>
      <c r="F421" s="4" t="s">
        <v>23</v>
      </c>
      <c r="G421" s="4">
        <v>4</v>
      </c>
      <c r="H421" s="4" t="s">
        <v>23</v>
      </c>
      <c r="I421" s="4">
        <v>4</v>
      </c>
      <c r="J421" s="4">
        <v>4</v>
      </c>
      <c r="K421" s="4">
        <v>4</v>
      </c>
      <c r="L421" s="4">
        <v>6</v>
      </c>
      <c r="M421" s="4">
        <v>6</v>
      </c>
      <c r="N421" s="4">
        <v>6</v>
      </c>
    </row>
    <row r="422" spans="1:14" x14ac:dyDescent="0.3">
      <c r="A422" s="4">
        <v>500</v>
      </c>
      <c r="B422" s="4">
        <v>10</v>
      </c>
      <c r="C422" s="4">
        <v>0.5</v>
      </c>
      <c r="D422" s="4" t="s">
        <v>21</v>
      </c>
      <c r="E422" s="4" t="s">
        <v>42</v>
      </c>
      <c r="F422" s="4" t="s">
        <v>23</v>
      </c>
      <c r="G422" s="4">
        <v>-9</v>
      </c>
      <c r="H422" s="4" t="s">
        <v>23</v>
      </c>
      <c r="I422" s="4">
        <v>-7</v>
      </c>
      <c r="J422" s="4">
        <v>-13</v>
      </c>
      <c r="K422" s="4">
        <v>-7</v>
      </c>
      <c r="L422" s="4">
        <v>0</v>
      </c>
      <c r="M422" s="4">
        <v>0</v>
      </c>
      <c r="N422" s="4">
        <v>0</v>
      </c>
    </row>
    <row r="423" spans="1:14" x14ac:dyDescent="0.3">
      <c r="A423" s="4">
        <v>500</v>
      </c>
      <c r="B423" s="4">
        <v>10</v>
      </c>
      <c r="C423" s="4">
        <v>0.5</v>
      </c>
      <c r="D423" s="4" t="s">
        <v>21</v>
      </c>
      <c r="E423" s="4" t="s">
        <v>43</v>
      </c>
      <c r="F423" s="4" t="s">
        <v>23</v>
      </c>
      <c r="G423" s="4">
        <v>10</v>
      </c>
      <c r="H423" s="4" t="s">
        <v>23</v>
      </c>
      <c r="I423" s="4">
        <v>17</v>
      </c>
      <c r="J423" s="4">
        <v>14</v>
      </c>
      <c r="K423" s="4">
        <v>17</v>
      </c>
      <c r="L423" s="4">
        <v>18</v>
      </c>
      <c r="M423" s="4">
        <v>18</v>
      </c>
      <c r="N423" s="4">
        <v>18</v>
      </c>
    </row>
    <row r="424" spans="1:14" x14ac:dyDescent="0.3">
      <c r="A424" s="4">
        <v>500</v>
      </c>
      <c r="B424" s="4">
        <v>10</v>
      </c>
      <c r="C424" s="4">
        <v>0.5</v>
      </c>
      <c r="D424" s="4" t="s">
        <v>21</v>
      </c>
      <c r="E424" s="4" t="s">
        <v>44</v>
      </c>
      <c r="F424" s="4" t="s">
        <v>23</v>
      </c>
      <c r="G424" s="4">
        <v>34</v>
      </c>
      <c r="H424" s="4" t="s">
        <v>23</v>
      </c>
      <c r="I424" s="4">
        <v>37</v>
      </c>
      <c r="J424" s="4">
        <v>34</v>
      </c>
      <c r="K424" s="4">
        <v>37</v>
      </c>
      <c r="L424" s="4">
        <v>37</v>
      </c>
      <c r="M424" s="4">
        <v>37</v>
      </c>
      <c r="N424" s="4">
        <v>37</v>
      </c>
    </row>
    <row r="425" spans="1:14" x14ac:dyDescent="0.3">
      <c r="A425" s="4">
        <v>500</v>
      </c>
      <c r="B425" s="4">
        <v>10</v>
      </c>
      <c r="C425" s="4">
        <v>0.5</v>
      </c>
      <c r="D425" s="4" t="s">
        <v>21</v>
      </c>
      <c r="E425" s="4" t="s">
        <v>45</v>
      </c>
      <c r="F425" s="4" t="s">
        <v>23</v>
      </c>
      <c r="G425" s="4">
        <v>3</v>
      </c>
      <c r="H425" s="4" t="s">
        <v>23</v>
      </c>
      <c r="I425" s="4">
        <v>11</v>
      </c>
      <c r="J425" s="4">
        <v>9</v>
      </c>
      <c r="K425" s="4">
        <v>11</v>
      </c>
      <c r="L425" s="4">
        <v>11</v>
      </c>
      <c r="M425" s="4">
        <v>11</v>
      </c>
      <c r="N425" s="4">
        <v>11</v>
      </c>
    </row>
    <row r="426" spans="1:14" x14ac:dyDescent="0.3">
      <c r="A426" s="4">
        <v>500</v>
      </c>
      <c r="B426" s="4">
        <v>10</v>
      </c>
      <c r="C426" s="4">
        <v>0.5</v>
      </c>
      <c r="D426" s="4" t="s">
        <v>21</v>
      </c>
      <c r="E426" s="4" t="s">
        <v>46</v>
      </c>
      <c r="F426" s="4" t="s">
        <v>23</v>
      </c>
      <c r="G426" s="4">
        <v>26</v>
      </c>
      <c r="H426" s="4" t="s">
        <v>23</v>
      </c>
      <c r="I426" s="4">
        <v>33</v>
      </c>
      <c r="J426" s="4">
        <v>32</v>
      </c>
      <c r="K426" s="4">
        <v>33</v>
      </c>
      <c r="L426" s="4">
        <v>33</v>
      </c>
      <c r="M426" s="4">
        <v>33</v>
      </c>
      <c r="N426" s="4">
        <v>33</v>
      </c>
    </row>
    <row r="427" spans="1:14" x14ac:dyDescent="0.3">
      <c r="A427" s="4">
        <v>500</v>
      </c>
      <c r="B427" s="4">
        <v>10</v>
      </c>
      <c r="C427" s="4">
        <v>0.5</v>
      </c>
      <c r="D427" s="4" t="s">
        <v>21</v>
      </c>
      <c r="E427" s="4" t="s">
        <v>47</v>
      </c>
      <c r="F427" s="4" t="s">
        <v>23</v>
      </c>
      <c r="G427" s="4">
        <v>39</v>
      </c>
      <c r="H427" s="4" t="s">
        <v>23</v>
      </c>
      <c r="I427" s="4">
        <v>46</v>
      </c>
      <c r="J427" s="4">
        <v>45</v>
      </c>
      <c r="K427" s="4">
        <v>46</v>
      </c>
      <c r="L427" s="4">
        <v>46</v>
      </c>
      <c r="M427" s="4">
        <v>46</v>
      </c>
      <c r="N427" s="4">
        <v>46</v>
      </c>
    </row>
    <row r="428" spans="1:14" x14ac:dyDescent="0.3">
      <c r="A428" s="4">
        <v>500</v>
      </c>
      <c r="B428" s="4">
        <v>20</v>
      </c>
      <c r="C428" s="4">
        <v>0.5</v>
      </c>
      <c r="D428" s="4" t="s">
        <v>21</v>
      </c>
      <c r="E428" s="4" t="s">
        <v>22</v>
      </c>
      <c r="F428" s="4" t="s">
        <v>23</v>
      </c>
      <c r="G428" s="4">
        <v>25</v>
      </c>
      <c r="H428" s="4" t="s">
        <v>23</v>
      </c>
      <c r="I428" s="4">
        <v>24</v>
      </c>
      <c r="J428" s="4">
        <v>24</v>
      </c>
      <c r="K428" s="4">
        <v>24</v>
      </c>
      <c r="L428" s="4">
        <v>27</v>
      </c>
      <c r="M428" s="4">
        <v>27</v>
      </c>
      <c r="N428" s="4">
        <v>27</v>
      </c>
    </row>
    <row r="429" spans="1:14" x14ac:dyDescent="0.3">
      <c r="A429" s="4">
        <v>500</v>
      </c>
      <c r="B429" s="4">
        <v>20</v>
      </c>
      <c r="C429" s="4">
        <v>0.5</v>
      </c>
      <c r="D429" s="4" t="s">
        <v>21</v>
      </c>
      <c r="E429" s="4" t="s">
        <v>24</v>
      </c>
      <c r="F429" s="4" t="s">
        <v>23</v>
      </c>
      <c r="G429" s="4">
        <v>17</v>
      </c>
      <c r="H429" s="4" t="s">
        <v>23</v>
      </c>
      <c r="I429" s="4">
        <v>39</v>
      </c>
      <c r="J429" s="4">
        <v>38</v>
      </c>
      <c r="K429" s="4">
        <v>39</v>
      </c>
      <c r="L429" s="4">
        <v>39</v>
      </c>
      <c r="M429" s="4">
        <v>39</v>
      </c>
      <c r="N429" s="4">
        <v>39</v>
      </c>
    </row>
    <row r="430" spans="1:14" x14ac:dyDescent="0.3">
      <c r="A430" s="4">
        <v>500</v>
      </c>
      <c r="B430" s="4">
        <v>20</v>
      </c>
      <c r="C430" s="4">
        <v>0.5</v>
      </c>
      <c r="D430" s="4" t="s">
        <v>21</v>
      </c>
      <c r="E430" s="4" t="s">
        <v>25</v>
      </c>
      <c r="F430" s="4" t="s">
        <v>23</v>
      </c>
      <c r="G430" s="4">
        <v>17</v>
      </c>
      <c r="H430" s="4" t="s">
        <v>23</v>
      </c>
      <c r="I430" s="4">
        <v>21</v>
      </c>
      <c r="J430" s="4">
        <v>18</v>
      </c>
      <c r="K430" s="4">
        <v>21</v>
      </c>
      <c r="L430" s="4">
        <v>22</v>
      </c>
      <c r="M430" s="4">
        <v>22</v>
      </c>
      <c r="N430" s="4">
        <v>22</v>
      </c>
    </row>
    <row r="431" spans="1:14" x14ac:dyDescent="0.3">
      <c r="A431" s="4">
        <v>500</v>
      </c>
      <c r="B431" s="4">
        <v>20</v>
      </c>
      <c r="C431" s="4">
        <v>0.5</v>
      </c>
      <c r="D431" s="4" t="s">
        <v>21</v>
      </c>
      <c r="E431" s="4" t="s">
        <v>26</v>
      </c>
      <c r="F431" s="4" t="s">
        <v>23</v>
      </c>
      <c r="G431" s="4">
        <v>19</v>
      </c>
      <c r="H431" s="4" t="s">
        <v>23</v>
      </c>
      <c r="I431" s="4">
        <v>33</v>
      </c>
      <c r="J431" s="4">
        <v>36</v>
      </c>
      <c r="K431" s="4">
        <v>33</v>
      </c>
      <c r="L431" s="4">
        <v>36</v>
      </c>
      <c r="M431" s="4">
        <v>36</v>
      </c>
      <c r="N431" s="4">
        <v>36</v>
      </c>
    </row>
    <row r="432" spans="1:14" x14ac:dyDescent="0.3">
      <c r="A432" s="4">
        <v>500</v>
      </c>
      <c r="B432" s="4">
        <v>20</v>
      </c>
      <c r="C432" s="4">
        <v>0.5</v>
      </c>
      <c r="D432" s="4" t="s">
        <v>21</v>
      </c>
      <c r="E432" s="4" t="s">
        <v>27</v>
      </c>
      <c r="F432" s="4" t="s">
        <v>23</v>
      </c>
      <c r="G432" s="4">
        <v>9</v>
      </c>
      <c r="H432" s="4" t="s">
        <v>23</v>
      </c>
      <c r="I432" s="4">
        <v>26</v>
      </c>
      <c r="J432" s="4">
        <v>26</v>
      </c>
      <c r="K432" s="4">
        <v>26</v>
      </c>
      <c r="L432" s="4">
        <v>26</v>
      </c>
      <c r="M432" s="4">
        <v>26</v>
      </c>
      <c r="N432" s="4">
        <v>26</v>
      </c>
    </row>
    <row r="433" spans="1:14" x14ac:dyDescent="0.3">
      <c r="A433" s="4">
        <v>500</v>
      </c>
      <c r="B433" s="4">
        <v>20</v>
      </c>
      <c r="C433" s="4">
        <v>0.5</v>
      </c>
      <c r="D433" s="4" t="s">
        <v>21</v>
      </c>
      <c r="E433" s="4" t="s">
        <v>28</v>
      </c>
      <c r="F433" s="4" t="s">
        <v>23</v>
      </c>
      <c r="G433" s="4">
        <v>19</v>
      </c>
      <c r="H433" s="4" t="s">
        <v>23</v>
      </c>
      <c r="I433" s="4">
        <v>33</v>
      </c>
      <c r="J433" s="4">
        <v>33</v>
      </c>
      <c r="K433" s="4">
        <v>33</v>
      </c>
      <c r="L433" s="4">
        <v>34</v>
      </c>
      <c r="M433" s="4">
        <v>34</v>
      </c>
      <c r="N433" s="4">
        <v>34</v>
      </c>
    </row>
    <row r="434" spans="1:14" x14ac:dyDescent="0.3">
      <c r="A434" s="4">
        <v>500</v>
      </c>
      <c r="B434" s="4">
        <v>20</v>
      </c>
      <c r="C434" s="4">
        <v>0.5</v>
      </c>
      <c r="D434" s="4" t="s">
        <v>21</v>
      </c>
      <c r="E434" s="4" t="s">
        <v>29</v>
      </c>
      <c r="F434" s="4" t="s">
        <v>23</v>
      </c>
      <c r="G434" s="4">
        <v>11</v>
      </c>
      <c r="H434" s="4" t="s">
        <v>23</v>
      </c>
      <c r="I434" s="4">
        <v>25</v>
      </c>
      <c r="J434" s="4">
        <v>22</v>
      </c>
      <c r="K434" s="4">
        <v>25</v>
      </c>
      <c r="L434" s="4">
        <v>25</v>
      </c>
      <c r="M434" s="4">
        <v>25</v>
      </c>
      <c r="N434" s="4">
        <v>25</v>
      </c>
    </row>
    <row r="435" spans="1:14" x14ac:dyDescent="0.3">
      <c r="A435" s="4">
        <v>500</v>
      </c>
      <c r="B435" s="4">
        <v>20</v>
      </c>
      <c r="C435" s="4">
        <v>0.5</v>
      </c>
      <c r="D435" s="4" t="s">
        <v>21</v>
      </c>
      <c r="E435" s="4" t="s">
        <v>30</v>
      </c>
      <c r="F435" s="4" t="s">
        <v>23</v>
      </c>
      <c r="G435" s="4">
        <v>5</v>
      </c>
      <c r="H435" s="4" t="s">
        <v>23</v>
      </c>
      <c r="I435" s="4">
        <v>15</v>
      </c>
      <c r="J435" s="4">
        <v>17</v>
      </c>
      <c r="K435" s="4">
        <v>15</v>
      </c>
      <c r="L435" s="4">
        <v>18</v>
      </c>
      <c r="M435" s="4">
        <v>18</v>
      </c>
      <c r="N435" s="4">
        <v>18</v>
      </c>
    </row>
    <row r="436" spans="1:14" x14ac:dyDescent="0.3">
      <c r="A436" s="4">
        <v>500</v>
      </c>
      <c r="B436" s="4">
        <v>20</v>
      </c>
      <c r="C436" s="4">
        <v>0.5</v>
      </c>
      <c r="D436" s="4" t="s">
        <v>21</v>
      </c>
      <c r="E436" s="4" t="s">
        <v>31</v>
      </c>
      <c r="F436" s="4" t="s">
        <v>23</v>
      </c>
      <c r="G436" s="4">
        <v>-16</v>
      </c>
      <c r="H436" s="4" t="s">
        <v>23</v>
      </c>
      <c r="I436" s="4">
        <v>-11</v>
      </c>
      <c r="J436" s="4">
        <v>-6</v>
      </c>
      <c r="K436" s="4">
        <v>-11</v>
      </c>
      <c r="L436" s="4">
        <v>-2</v>
      </c>
      <c r="M436" s="4">
        <v>-2</v>
      </c>
      <c r="N436" s="4">
        <v>0</v>
      </c>
    </row>
    <row r="437" spans="1:14" x14ac:dyDescent="0.3">
      <c r="A437" s="4">
        <v>500</v>
      </c>
      <c r="B437" s="4">
        <v>20</v>
      </c>
      <c r="C437" s="4">
        <v>0.5</v>
      </c>
      <c r="D437" s="4" t="s">
        <v>21</v>
      </c>
      <c r="E437" s="4" t="s">
        <v>32</v>
      </c>
      <c r="F437" s="4" t="s">
        <v>23</v>
      </c>
      <c r="G437" s="4">
        <v>0</v>
      </c>
      <c r="H437" s="4" t="s">
        <v>23</v>
      </c>
      <c r="I437" s="4">
        <v>9</v>
      </c>
      <c r="J437" s="4">
        <v>9</v>
      </c>
      <c r="K437" s="4">
        <v>9</v>
      </c>
      <c r="L437" s="4">
        <v>6</v>
      </c>
      <c r="M437" s="4">
        <v>7</v>
      </c>
      <c r="N437" s="4">
        <v>9</v>
      </c>
    </row>
    <row r="438" spans="1:14" x14ac:dyDescent="0.3">
      <c r="A438" s="4">
        <v>500</v>
      </c>
      <c r="B438" s="4">
        <v>20</v>
      </c>
      <c r="C438" s="4">
        <v>0.5</v>
      </c>
      <c r="D438" s="4" t="s">
        <v>21</v>
      </c>
      <c r="E438" s="4" t="s">
        <v>33</v>
      </c>
      <c r="F438" s="4" t="s">
        <v>23</v>
      </c>
      <c r="G438" s="4">
        <v>-14</v>
      </c>
      <c r="H438" s="4" t="s">
        <v>23</v>
      </c>
      <c r="I438" s="4">
        <v>7</v>
      </c>
      <c r="J438" s="4">
        <v>6</v>
      </c>
      <c r="K438" s="4">
        <v>7</v>
      </c>
      <c r="L438" s="4">
        <v>7</v>
      </c>
      <c r="M438" s="4">
        <v>7</v>
      </c>
      <c r="N438" s="4">
        <v>8</v>
      </c>
    </row>
    <row r="439" spans="1:14" x14ac:dyDescent="0.3">
      <c r="A439" s="4">
        <v>500</v>
      </c>
      <c r="B439" s="4">
        <v>20</v>
      </c>
      <c r="C439" s="4">
        <v>0.5</v>
      </c>
      <c r="D439" s="4" t="s">
        <v>21</v>
      </c>
      <c r="E439" s="4" t="s">
        <v>34</v>
      </c>
      <c r="F439" s="4" t="s">
        <v>23</v>
      </c>
      <c r="G439" s="4">
        <v>19</v>
      </c>
      <c r="H439" s="4" t="s">
        <v>23</v>
      </c>
      <c r="I439" s="4">
        <v>34</v>
      </c>
      <c r="J439" s="4">
        <v>33</v>
      </c>
      <c r="K439" s="4">
        <v>34</v>
      </c>
      <c r="L439" s="4">
        <v>34</v>
      </c>
      <c r="M439" s="4">
        <v>34</v>
      </c>
      <c r="N439" s="4">
        <v>34</v>
      </c>
    </row>
    <row r="440" spans="1:14" x14ac:dyDescent="0.3">
      <c r="A440" s="4">
        <v>500</v>
      </c>
      <c r="B440" s="4">
        <v>20</v>
      </c>
      <c r="C440" s="4">
        <v>0.5</v>
      </c>
      <c r="D440" s="4" t="s">
        <v>21</v>
      </c>
      <c r="E440" s="4" t="s">
        <v>35</v>
      </c>
      <c r="F440" s="4" t="s">
        <v>23</v>
      </c>
      <c r="G440" s="4">
        <v>9</v>
      </c>
      <c r="H440" s="4" t="s">
        <v>23</v>
      </c>
      <c r="I440" s="4">
        <v>21</v>
      </c>
      <c r="J440" s="4">
        <v>19</v>
      </c>
      <c r="K440" s="4">
        <v>21</v>
      </c>
      <c r="L440" s="4">
        <v>21</v>
      </c>
      <c r="M440" s="4">
        <v>21</v>
      </c>
      <c r="N440" s="4">
        <v>21</v>
      </c>
    </row>
    <row r="441" spans="1:14" x14ac:dyDescent="0.3">
      <c r="A441" s="4">
        <v>500</v>
      </c>
      <c r="B441" s="4">
        <v>20</v>
      </c>
      <c r="C441" s="4">
        <v>0.5</v>
      </c>
      <c r="D441" s="4" t="s">
        <v>21</v>
      </c>
      <c r="E441" s="4" t="s">
        <v>36</v>
      </c>
      <c r="F441" s="4" t="s">
        <v>23</v>
      </c>
      <c r="G441" s="4">
        <v>34</v>
      </c>
      <c r="H441" s="4" t="s">
        <v>23</v>
      </c>
      <c r="I441" s="4">
        <v>48</v>
      </c>
      <c r="J441" s="4">
        <v>47</v>
      </c>
      <c r="K441" s="4">
        <v>48</v>
      </c>
      <c r="L441" s="4">
        <v>48</v>
      </c>
      <c r="M441" s="4">
        <v>48</v>
      </c>
      <c r="N441" s="4">
        <v>48</v>
      </c>
    </row>
    <row r="442" spans="1:14" x14ac:dyDescent="0.3">
      <c r="A442" s="4">
        <v>500</v>
      </c>
      <c r="B442" s="4">
        <v>20</v>
      </c>
      <c r="C442" s="4">
        <v>0.5</v>
      </c>
      <c r="D442" s="4" t="s">
        <v>21</v>
      </c>
      <c r="E442" s="4" t="s">
        <v>37</v>
      </c>
      <c r="F442" s="4" t="s">
        <v>23</v>
      </c>
      <c r="G442" s="4">
        <v>20</v>
      </c>
      <c r="H442" s="4" t="s">
        <v>23</v>
      </c>
      <c r="I442" s="4">
        <v>28</v>
      </c>
      <c r="J442" s="4">
        <v>29</v>
      </c>
      <c r="K442" s="4">
        <v>28</v>
      </c>
      <c r="L442" s="4">
        <v>29</v>
      </c>
      <c r="M442" s="4">
        <v>29</v>
      </c>
      <c r="N442" s="4">
        <v>29</v>
      </c>
    </row>
    <row r="443" spans="1:14" x14ac:dyDescent="0.3">
      <c r="A443" s="4">
        <v>500</v>
      </c>
      <c r="B443" s="4">
        <v>20</v>
      </c>
      <c r="C443" s="4">
        <v>0.5</v>
      </c>
      <c r="D443" s="4" t="s">
        <v>21</v>
      </c>
      <c r="E443" s="4" t="s">
        <v>38</v>
      </c>
      <c r="F443" s="4" t="s">
        <v>23</v>
      </c>
      <c r="G443" s="4">
        <v>29</v>
      </c>
      <c r="H443" s="4" t="s">
        <v>23</v>
      </c>
      <c r="I443" s="4">
        <v>26</v>
      </c>
      <c r="J443" s="4">
        <v>27</v>
      </c>
      <c r="K443" s="4">
        <v>26</v>
      </c>
      <c r="L443" s="4">
        <v>30</v>
      </c>
      <c r="M443" s="4">
        <v>30</v>
      </c>
      <c r="N443" s="4">
        <v>30</v>
      </c>
    </row>
    <row r="444" spans="1:14" x14ac:dyDescent="0.3">
      <c r="A444" s="4">
        <v>500</v>
      </c>
      <c r="B444" s="4">
        <v>20</v>
      </c>
      <c r="C444" s="4">
        <v>0.5</v>
      </c>
      <c r="D444" s="4" t="s">
        <v>21</v>
      </c>
      <c r="E444" s="4" t="s">
        <v>39</v>
      </c>
      <c r="F444" s="4" t="s">
        <v>23</v>
      </c>
      <c r="G444" s="4">
        <v>6</v>
      </c>
      <c r="H444" s="4" t="s">
        <v>23</v>
      </c>
      <c r="I444" s="4">
        <v>20</v>
      </c>
      <c r="J444" s="4">
        <v>21</v>
      </c>
      <c r="K444" s="4">
        <v>20</v>
      </c>
      <c r="L444" s="4">
        <v>21</v>
      </c>
      <c r="M444" s="4">
        <v>21</v>
      </c>
      <c r="N444" s="4">
        <v>21</v>
      </c>
    </row>
    <row r="445" spans="1:14" x14ac:dyDescent="0.3">
      <c r="A445" s="4">
        <v>500</v>
      </c>
      <c r="B445" s="4">
        <v>20</v>
      </c>
      <c r="C445" s="4">
        <v>0.5</v>
      </c>
      <c r="D445" s="4" t="s">
        <v>21</v>
      </c>
      <c r="E445" s="4" t="s">
        <v>40</v>
      </c>
      <c r="F445" s="4" t="s">
        <v>23</v>
      </c>
      <c r="G445" s="4">
        <v>24</v>
      </c>
      <c r="H445" s="4" t="s">
        <v>23</v>
      </c>
      <c r="I445" s="4">
        <v>28</v>
      </c>
      <c r="J445" s="4">
        <v>27</v>
      </c>
      <c r="K445" s="4">
        <v>28</v>
      </c>
      <c r="L445" s="4">
        <v>27</v>
      </c>
      <c r="M445" s="4">
        <v>28</v>
      </c>
      <c r="N445" s="4">
        <v>28</v>
      </c>
    </row>
    <row r="446" spans="1:14" x14ac:dyDescent="0.3">
      <c r="A446" s="4">
        <v>500</v>
      </c>
      <c r="B446" s="4">
        <v>20</v>
      </c>
      <c r="C446" s="4">
        <v>0.5</v>
      </c>
      <c r="D446" s="4" t="s">
        <v>21</v>
      </c>
      <c r="E446" s="4" t="s">
        <v>41</v>
      </c>
      <c r="F446" s="4" t="s">
        <v>23</v>
      </c>
      <c r="G446" s="4">
        <v>4</v>
      </c>
      <c r="H446" s="4" t="s">
        <v>23</v>
      </c>
      <c r="I446" s="4">
        <v>14</v>
      </c>
      <c r="J446" s="4">
        <v>14</v>
      </c>
      <c r="K446" s="4">
        <v>14</v>
      </c>
      <c r="L446" s="4">
        <v>16</v>
      </c>
      <c r="M446" s="4">
        <v>16</v>
      </c>
      <c r="N446" s="4">
        <v>16</v>
      </c>
    </row>
    <row r="447" spans="1:14" x14ac:dyDescent="0.3">
      <c r="A447" s="4">
        <v>500</v>
      </c>
      <c r="B447" s="4">
        <v>20</v>
      </c>
      <c r="C447" s="4">
        <v>0.5</v>
      </c>
      <c r="D447" s="4" t="s">
        <v>21</v>
      </c>
      <c r="E447" s="4" t="s">
        <v>42</v>
      </c>
      <c r="F447" s="4" t="s">
        <v>23</v>
      </c>
      <c r="G447" s="4">
        <v>-3</v>
      </c>
      <c r="H447" s="4" t="s">
        <v>23</v>
      </c>
      <c r="I447" s="4">
        <v>2</v>
      </c>
      <c r="J447" s="4">
        <v>1</v>
      </c>
      <c r="K447" s="4">
        <v>2</v>
      </c>
      <c r="L447" s="4">
        <v>-1</v>
      </c>
      <c r="M447" s="4">
        <v>3</v>
      </c>
      <c r="N447" s="4">
        <v>3</v>
      </c>
    </row>
    <row r="448" spans="1:14" x14ac:dyDescent="0.3">
      <c r="A448" s="4">
        <v>500</v>
      </c>
      <c r="B448" s="4">
        <v>20</v>
      </c>
      <c r="C448" s="4">
        <v>0.5</v>
      </c>
      <c r="D448" s="4" t="s">
        <v>21</v>
      </c>
      <c r="E448" s="4" t="s">
        <v>43</v>
      </c>
      <c r="F448" s="4" t="s">
        <v>23</v>
      </c>
      <c r="G448" s="4">
        <v>10</v>
      </c>
      <c r="H448" s="4" t="s">
        <v>23</v>
      </c>
      <c r="I448" s="4">
        <v>25</v>
      </c>
      <c r="J448" s="4">
        <v>27</v>
      </c>
      <c r="K448" s="4">
        <v>25</v>
      </c>
      <c r="L448" s="4">
        <v>28</v>
      </c>
      <c r="M448" s="4">
        <v>28</v>
      </c>
      <c r="N448" s="4">
        <v>28</v>
      </c>
    </row>
    <row r="449" spans="1:14" x14ac:dyDescent="0.3">
      <c r="A449" s="4">
        <v>500</v>
      </c>
      <c r="B449" s="4">
        <v>20</v>
      </c>
      <c r="C449" s="4">
        <v>0.5</v>
      </c>
      <c r="D449" s="4" t="s">
        <v>21</v>
      </c>
      <c r="E449" s="4" t="s">
        <v>44</v>
      </c>
      <c r="F449" s="4" t="s">
        <v>23</v>
      </c>
      <c r="G449" s="4">
        <v>34</v>
      </c>
      <c r="H449" s="4" t="s">
        <v>23</v>
      </c>
      <c r="I449" s="4">
        <v>46</v>
      </c>
      <c r="J449" s="4">
        <v>46</v>
      </c>
      <c r="K449" s="4">
        <v>46</v>
      </c>
      <c r="L449" s="4">
        <v>47</v>
      </c>
      <c r="M449" s="4">
        <v>47</v>
      </c>
      <c r="N449" s="4">
        <v>47</v>
      </c>
    </row>
    <row r="450" spans="1:14" x14ac:dyDescent="0.3">
      <c r="A450" s="4">
        <v>500</v>
      </c>
      <c r="B450" s="4">
        <v>20</v>
      </c>
      <c r="C450" s="4">
        <v>0.5</v>
      </c>
      <c r="D450" s="4" t="s">
        <v>21</v>
      </c>
      <c r="E450" s="4" t="s">
        <v>45</v>
      </c>
      <c r="F450" s="4" t="s">
        <v>23</v>
      </c>
      <c r="G450" s="4">
        <v>3</v>
      </c>
      <c r="H450" s="4" t="s">
        <v>23</v>
      </c>
      <c r="I450" s="4">
        <v>21</v>
      </c>
      <c r="J450" s="4">
        <v>16</v>
      </c>
      <c r="K450" s="4">
        <v>21</v>
      </c>
      <c r="L450" s="4">
        <v>21</v>
      </c>
      <c r="M450" s="4">
        <v>21</v>
      </c>
      <c r="N450" s="4">
        <v>21</v>
      </c>
    </row>
    <row r="451" spans="1:14" x14ac:dyDescent="0.3">
      <c r="A451" s="4">
        <v>500</v>
      </c>
      <c r="B451" s="4">
        <v>20</v>
      </c>
      <c r="C451" s="4">
        <v>0.5</v>
      </c>
      <c r="D451" s="4" t="s">
        <v>21</v>
      </c>
      <c r="E451" s="4" t="s">
        <v>46</v>
      </c>
      <c r="F451" s="4" t="s">
        <v>23</v>
      </c>
      <c r="G451" s="4">
        <v>26</v>
      </c>
      <c r="H451" s="4" t="s">
        <v>23</v>
      </c>
      <c r="I451" s="4">
        <v>43</v>
      </c>
      <c r="J451" s="4">
        <v>43</v>
      </c>
      <c r="K451" s="4">
        <v>43</v>
      </c>
      <c r="L451" s="4">
        <v>43</v>
      </c>
      <c r="M451" s="4">
        <v>43</v>
      </c>
      <c r="N451" s="4">
        <v>43</v>
      </c>
    </row>
    <row r="452" spans="1:14" x14ac:dyDescent="0.3">
      <c r="A452" s="4">
        <v>500</v>
      </c>
      <c r="B452" s="4">
        <v>20</v>
      </c>
      <c r="C452" s="4">
        <v>0.5</v>
      </c>
      <c r="D452" s="4" t="s">
        <v>21</v>
      </c>
      <c r="E452" s="4" t="s">
        <v>47</v>
      </c>
      <c r="F452" s="4" t="s">
        <v>23</v>
      </c>
      <c r="G452" s="4">
        <v>39</v>
      </c>
      <c r="H452" s="4" t="s">
        <v>23</v>
      </c>
      <c r="I452" s="4">
        <v>56</v>
      </c>
      <c r="J452" s="4">
        <v>55</v>
      </c>
      <c r="K452" s="4">
        <v>56</v>
      </c>
      <c r="L452" s="4">
        <v>56</v>
      </c>
      <c r="M452" s="4">
        <v>56</v>
      </c>
      <c r="N452" s="4">
        <v>56</v>
      </c>
    </row>
    <row r="453" spans="1:14" x14ac:dyDescent="0.3">
      <c r="A453" s="4">
        <v>500</v>
      </c>
      <c r="B453" s="4">
        <v>50</v>
      </c>
      <c r="C453" s="4">
        <v>0.5</v>
      </c>
      <c r="D453" s="4" t="s">
        <v>21</v>
      </c>
      <c r="E453" s="4" t="s">
        <v>22</v>
      </c>
      <c r="F453" s="4" t="s">
        <v>23</v>
      </c>
      <c r="G453" s="4">
        <v>27</v>
      </c>
      <c r="H453" s="4" t="s">
        <v>23</v>
      </c>
      <c r="I453" s="4">
        <v>53</v>
      </c>
      <c r="J453" s="4">
        <v>46</v>
      </c>
      <c r="K453" s="4">
        <v>53</v>
      </c>
      <c r="L453" s="4">
        <v>54</v>
      </c>
      <c r="M453" s="4">
        <v>54</v>
      </c>
      <c r="N453" s="4">
        <v>55</v>
      </c>
    </row>
    <row r="454" spans="1:14" x14ac:dyDescent="0.3">
      <c r="A454" s="4">
        <v>500</v>
      </c>
      <c r="B454" s="4">
        <v>50</v>
      </c>
      <c r="C454" s="4">
        <v>0.5</v>
      </c>
      <c r="D454" s="4" t="s">
        <v>21</v>
      </c>
      <c r="E454" s="4" t="s">
        <v>24</v>
      </c>
      <c r="F454" s="4" t="s">
        <v>23</v>
      </c>
      <c r="G454" s="4">
        <v>17</v>
      </c>
      <c r="H454" s="4" t="s">
        <v>23</v>
      </c>
      <c r="I454" s="4">
        <v>43</v>
      </c>
      <c r="J454" s="4">
        <v>41</v>
      </c>
      <c r="K454" s="4">
        <v>43</v>
      </c>
      <c r="L454" s="4">
        <v>45</v>
      </c>
      <c r="M454" s="4">
        <v>45</v>
      </c>
      <c r="N454" s="4">
        <v>45</v>
      </c>
    </row>
    <row r="455" spans="1:14" x14ac:dyDescent="0.3">
      <c r="A455" s="4">
        <v>500</v>
      </c>
      <c r="B455" s="4">
        <v>50</v>
      </c>
      <c r="C455" s="4">
        <v>0.5</v>
      </c>
      <c r="D455" s="4" t="s">
        <v>21</v>
      </c>
      <c r="E455" s="4" t="s">
        <v>25</v>
      </c>
      <c r="F455" s="4" t="s">
        <v>23</v>
      </c>
      <c r="G455" s="4">
        <v>17</v>
      </c>
      <c r="H455" s="4" t="s">
        <v>23</v>
      </c>
      <c r="I455" s="4">
        <v>47</v>
      </c>
      <c r="J455" s="4">
        <v>41</v>
      </c>
      <c r="K455" s="4">
        <v>47</v>
      </c>
      <c r="L455" s="4">
        <v>47</v>
      </c>
      <c r="M455" s="4">
        <v>47</v>
      </c>
      <c r="N455" s="4">
        <v>47</v>
      </c>
    </row>
    <row r="456" spans="1:14" x14ac:dyDescent="0.3">
      <c r="A456" s="4">
        <v>500</v>
      </c>
      <c r="B456" s="4">
        <v>50</v>
      </c>
      <c r="C456" s="4">
        <v>0.5</v>
      </c>
      <c r="D456" s="4" t="s">
        <v>21</v>
      </c>
      <c r="E456" s="4" t="s">
        <v>26</v>
      </c>
      <c r="F456" s="4" t="s">
        <v>23</v>
      </c>
      <c r="G456" s="4">
        <v>19</v>
      </c>
      <c r="H456" s="4" t="s">
        <v>23</v>
      </c>
      <c r="I456" s="4">
        <v>48</v>
      </c>
      <c r="J456" s="4">
        <v>43</v>
      </c>
      <c r="K456" s="4">
        <v>48</v>
      </c>
      <c r="L456" s="4">
        <v>49</v>
      </c>
      <c r="M456" s="4">
        <v>49</v>
      </c>
      <c r="N456" s="4">
        <v>50</v>
      </c>
    </row>
    <row r="457" spans="1:14" x14ac:dyDescent="0.3">
      <c r="A457" s="4">
        <v>500</v>
      </c>
      <c r="B457" s="4">
        <v>50</v>
      </c>
      <c r="C457" s="4">
        <v>0.5</v>
      </c>
      <c r="D457" s="4" t="s">
        <v>21</v>
      </c>
      <c r="E457" s="4" t="s">
        <v>27</v>
      </c>
      <c r="F457" s="4" t="s">
        <v>23</v>
      </c>
      <c r="G457" s="4">
        <v>9</v>
      </c>
      <c r="H457" s="4" t="s">
        <v>23</v>
      </c>
      <c r="I457" s="4">
        <v>33</v>
      </c>
      <c r="J457" s="4">
        <v>31</v>
      </c>
      <c r="K457" s="4">
        <v>33</v>
      </c>
      <c r="L457" s="4">
        <v>33</v>
      </c>
      <c r="M457" s="4">
        <v>33</v>
      </c>
      <c r="N457" s="4">
        <v>33</v>
      </c>
    </row>
    <row r="458" spans="1:14" x14ac:dyDescent="0.3">
      <c r="A458" s="4">
        <v>500</v>
      </c>
      <c r="B458" s="4">
        <v>50</v>
      </c>
      <c r="C458" s="4">
        <v>0.5</v>
      </c>
      <c r="D458" s="4" t="s">
        <v>21</v>
      </c>
      <c r="E458" s="4" t="s">
        <v>28</v>
      </c>
      <c r="F458" s="4" t="s">
        <v>23</v>
      </c>
      <c r="G458" s="4">
        <v>19</v>
      </c>
      <c r="H458" s="4" t="s">
        <v>23</v>
      </c>
      <c r="I458" s="4">
        <v>43</v>
      </c>
      <c r="J458" s="4">
        <v>40</v>
      </c>
      <c r="K458" s="4">
        <v>43</v>
      </c>
      <c r="L458" s="4">
        <v>43</v>
      </c>
      <c r="M458" s="4">
        <v>43</v>
      </c>
      <c r="N458" s="4">
        <v>43</v>
      </c>
    </row>
    <row r="459" spans="1:14" x14ac:dyDescent="0.3">
      <c r="A459" s="4">
        <v>500</v>
      </c>
      <c r="B459" s="4">
        <v>50</v>
      </c>
      <c r="C459" s="4">
        <v>0.5</v>
      </c>
      <c r="D459" s="4" t="s">
        <v>21</v>
      </c>
      <c r="E459" s="4" t="s">
        <v>29</v>
      </c>
      <c r="F459" s="4" t="s">
        <v>23</v>
      </c>
      <c r="G459" s="4">
        <v>11</v>
      </c>
      <c r="H459" s="4" t="s">
        <v>23</v>
      </c>
      <c r="I459" s="4">
        <v>50</v>
      </c>
      <c r="J459" s="4">
        <v>50</v>
      </c>
      <c r="K459" s="4">
        <v>50</v>
      </c>
      <c r="L459" s="4">
        <v>50</v>
      </c>
      <c r="M459" s="4">
        <v>50</v>
      </c>
      <c r="N459" s="4">
        <v>50</v>
      </c>
    </row>
    <row r="460" spans="1:14" x14ac:dyDescent="0.3">
      <c r="A460" s="4">
        <v>500</v>
      </c>
      <c r="B460" s="4">
        <v>50</v>
      </c>
      <c r="C460" s="4">
        <v>0.5</v>
      </c>
      <c r="D460" s="4" t="s">
        <v>21</v>
      </c>
      <c r="E460" s="4" t="s">
        <v>30</v>
      </c>
      <c r="F460" s="4" t="s">
        <v>23</v>
      </c>
      <c r="G460" s="4">
        <v>5</v>
      </c>
      <c r="H460" s="4" t="s">
        <v>23</v>
      </c>
      <c r="I460" s="4">
        <v>44</v>
      </c>
      <c r="J460" s="4">
        <v>24</v>
      </c>
      <c r="K460" s="4">
        <v>44</v>
      </c>
      <c r="L460" s="4">
        <v>42</v>
      </c>
      <c r="M460" s="4">
        <v>44</v>
      </c>
      <c r="N460" s="4">
        <v>44</v>
      </c>
    </row>
    <row r="461" spans="1:14" x14ac:dyDescent="0.3">
      <c r="A461" s="4">
        <v>500</v>
      </c>
      <c r="B461" s="4">
        <v>50</v>
      </c>
      <c r="C461" s="4">
        <v>0.5</v>
      </c>
      <c r="D461" s="4" t="s">
        <v>21</v>
      </c>
      <c r="E461" s="4" t="s">
        <v>31</v>
      </c>
      <c r="F461" s="4" t="s">
        <v>23</v>
      </c>
      <c r="G461" s="4">
        <v>-16</v>
      </c>
      <c r="H461" s="4" t="s">
        <v>23</v>
      </c>
      <c r="I461" s="4">
        <v>17</v>
      </c>
      <c r="J461" s="4">
        <v>4</v>
      </c>
      <c r="K461" s="4">
        <v>17</v>
      </c>
      <c r="L461" s="4">
        <v>16</v>
      </c>
      <c r="M461" s="4">
        <v>17</v>
      </c>
      <c r="N461" s="4">
        <v>17</v>
      </c>
    </row>
    <row r="462" spans="1:14" x14ac:dyDescent="0.3">
      <c r="A462" s="4">
        <v>500</v>
      </c>
      <c r="B462" s="4">
        <v>50</v>
      </c>
      <c r="C462" s="4">
        <v>0.5</v>
      </c>
      <c r="D462" s="4" t="s">
        <v>21</v>
      </c>
      <c r="E462" s="4" t="s">
        <v>32</v>
      </c>
      <c r="F462" s="4" t="s">
        <v>23</v>
      </c>
      <c r="G462" s="4">
        <v>0</v>
      </c>
      <c r="H462" s="4" t="s">
        <v>23</v>
      </c>
      <c r="I462" s="4">
        <v>15</v>
      </c>
      <c r="J462" s="4">
        <v>13</v>
      </c>
      <c r="K462" s="4">
        <v>15</v>
      </c>
      <c r="L462" s="4">
        <v>16</v>
      </c>
      <c r="M462" s="4">
        <v>16</v>
      </c>
      <c r="N462" s="4">
        <v>16</v>
      </c>
    </row>
    <row r="463" spans="1:14" x14ac:dyDescent="0.3">
      <c r="A463" s="4">
        <v>500</v>
      </c>
      <c r="B463" s="4">
        <v>50</v>
      </c>
      <c r="C463" s="4">
        <v>0.5</v>
      </c>
      <c r="D463" s="4" t="s">
        <v>21</v>
      </c>
      <c r="E463" s="4" t="s">
        <v>33</v>
      </c>
      <c r="F463" s="4" t="s">
        <v>23</v>
      </c>
      <c r="G463" s="4">
        <v>-14</v>
      </c>
      <c r="H463" s="4" t="s">
        <v>23</v>
      </c>
      <c r="I463" s="4">
        <v>23</v>
      </c>
      <c r="J463" s="4">
        <v>20</v>
      </c>
      <c r="K463" s="4">
        <v>23</v>
      </c>
      <c r="L463" s="4">
        <v>25</v>
      </c>
      <c r="M463" s="4">
        <v>25</v>
      </c>
      <c r="N463" s="4">
        <v>25</v>
      </c>
    </row>
    <row r="464" spans="1:14" x14ac:dyDescent="0.3">
      <c r="A464" s="4">
        <v>500</v>
      </c>
      <c r="B464" s="4">
        <v>50</v>
      </c>
      <c r="C464" s="4">
        <v>0.5</v>
      </c>
      <c r="D464" s="4" t="s">
        <v>21</v>
      </c>
      <c r="E464" s="4" t="s">
        <v>34</v>
      </c>
      <c r="F464" s="4" t="s">
        <v>23</v>
      </c>
      <c r="G464" s="4">
        <v>19</v>
      </c>
      <c r="H464" s="4" t="s">
        <v>23</v>
      </c>
      <c r="I464" s="4">
        <v>52</v>
      </c>
      <c r="J464" s="4">
        <v>48</v>
      </c>
      <c r="K464" s="4">
        <v>52</v>
      </c>
      <c r="L464" s="4">
        <v>52</v>
      </c>
      <c r="M464" s="4">
        <v>52</v>
      </c>
      <c r="N464" s="4">
        <v>52</v>
      </c>
    </row>
    <row r="465" spans="1:14" x14ac:dyDescent="0.3">
      <c r="A465" s="4">
        <v>500</v>
      </c>
      <c r="B465" s="4">
        <v>50</v>
      </c>
      <c r="C465" s="4">
        <v>0.5</v>
      </c>
      <c r="D465" s="4" t="s">
        <v>21</v>
      </c>
      <c r="E465" s="4" t="s">
        <v>35</v>
      </c>
      <c r="F465" s="4" t="s">
        <v>23</v>
      </c>
      <c r="G465" s="4">
        <v>9</v>
      </c>
      <c r="H465" s="4" t="s">
        <v>23</v>
      </c>
      <c r="I465" s="4">
        <v>35</v>
      </c>
      <c r="J465" s="4">
        <v>29</v>
      </c>
      <c r="K465" s="4">
        <v>35</v>
      </c>
      <c r="L465" s="4">
        <v>35</v>
      </c>
      <c r="M465" s="4">
        <v>35</v>
      </c>
      <c r="N465" s="4">
        <v>35</v>
      </c>
    </row>
    <row r="466" spans="1:14" x14ac:dyDescent="0.3">
      <c r="A466" s="4">
        <v>500</v>
      </c>
      <c r="B466" s="4">
        <v>50</v>
      </c>
      <c r="C466" s="4">
        <v>0.5</v>
      </c>
      <c r="D466" s="4" t="s">
        <v>21</v>
      </c>
      <c r="E466" s="4" t="s">
        <v>36</v>
      </c>
      <c r="F466" s="4" t="s">
        <v>23</v>
      </c>
      <c r="G466" s="4">
        <v>34</v>
      </c>
      <c r="H466" s="4" t="s">
        <v>23</v>
      </c>
      <c r="I466" s="4">
        <v>48</v>
      </c>
      <c r="J466" s="4">
        <v>47</v>
      </c>
      <c r="K466" s="4">
        <v>48</v>
      </c>
      <c r="L466" s="4">
        <v>48</v>
      </c>
      <c r="M466" s="4">
        <v>48</v>
      </c>
      <c r="N466" s="4">
        <v>48</v>
      </c>
    </row>
    <row r="467" spans="1:14" x14ac:dyDescent="0.3">
      <c r="A467" s="4">
        <v>500</v>
      </c>
      <c r="B467" s="4">
        <v>50</v>
      </c>
      <c r="C467" s="4">
        <v>0.5</v>
      </c>
      <c r="D467" s="4" t="s">
        <v>21</v>
      </c>
      <c r="E467" s="4" t="s">
        <v>37</v>
      </c>
      <c r="F467" s="4" t="s">
        <v>23</v>
      </c>
      <c r="G467" s="4">
        <v>20</v>
      </c>
      <c r="H467" s="4" t="s">
        <v>23</v>
      </c>
      <c r="I467" s="4">
        <v>52</v>
      </c>
      <c r="J467" s="4">
        <v>47</v>
      </c>
      <c r="K467" s="4">
        <v>52</v>
      </c>
      <c r="L467" s="4">
        <v>52</v>
      </c>
      <c r="M467" s="4">
        <v>52</v>
      </c>
      <c r="N467" s="4">
        <v>52</v>
      </c>
    </row>
    <row r="468" spans="1:14" x14ac:dyDescent="0.3">
      <c r="A468" s="4">
        <v>500</v>
      </c>
      <c r="B468" s="4">
        <v>50</v>
      </c>
      <c r="C468" s="4">
        <v>0.5</v>
      </c>
      <c r="D468" s="4" t="s">
        <v>21</v>
      </c>
      <c r="E468" s="4" t="s">
        <v>38</v>
      </c>
      <c r="F468" s="4" t="s">
        <v>23</v>
      </c>
      <c r="G468" s="4">
        <v>32</v>
      </c>
      <c r="H468" s="4" t="s">
        <v>23</v>
      </c>
      <c r="I468" s="4">
        <v>53</v>
      </c>
      <c r="J468" s="4">
        <v>44</v>
      </c>
      <c r="K468" s="4">
        <v>53</v>
      </c>
      <c r="L468" s="4">
        <v>54</v>
      </c>
      <c r="M468" s="4">
        <v>55</v>
      </c>
      <c r="N468" s="4">
        <v>56</v>
      </c>
    </row>
    <row r="469" spans="1:14" x14ac:dyDescent="0.3">
      <c r="A469" s="4">
        <v>500</v>
      </c>
      <c r="B469" s="4">
        <v>50</v>
      </c>
      <c r="C469" s="4">
        <v>0.5</v>
      </c>
      <c r="D469" s="4" t="s">
        <v>21</v>
      </c>
      <c r="E469" s="4" t="s">
        <v>39</v>
      </c>
      <c r="F469" s="4" t="s">
        <v>23</v>
      </c>
      <c r="G469" s="4">
        <v>6</v>
      </c>
      <c r="H469" s="4" t="s">
        <v>23</v>
      </c>
      <c r="I469" s="4">
        <v>36</v>
      </c>
      <c r="J469" s="4">
        <v>32</v>
      </c>
      <c r="K469" s="4">
        <v>36</v>
      </c>
      <c r="L469" s="4">
        <v>37</v>
      </c>
      <c r="M469" s="4">
        <v>37</v>
      </c>
      <c r="N469" s="4">
        <v>37</v>
      </c>
    </row>
    <row r="470" spans="1:14" x14ac:dyDescent="0.3">
      <c r="A470" s="4">
        <v>500</v>
      </c>
      <c r="B470" s="4">
        <v>50</v>
      </c>
      <c r="C470" s="4">
        <v>0.5</v>
      </c>
      <c r="D470" s="4" t="s">
        <v>21</v>
      </c>
      <c r="E470" s="4" t="s">
        <v>40</v>
      </c>
      <c r="F470" s="4" t="s">
        <v>23</v>
      </c>
      <c r="G470" s="4">
        <v>31</v>
      </c>
      <c r="H470" s="4" t="s">
        <v>23</v>
      </c>
      <c r="I470" s="4">
        <v>53</v>
      </c>
      <c r="J470" s="4">
        <v>57</v>
      </c>
      <c r="K470" s="4">
        <v>53</v>
      </c>
      <c r="L470" s="4">
        <v>58</v>
      </c>
      <c r="M470" s="4">
        <v>58</v>
      </c>
      <c r="N470" s="4">
        <v>58</v>
      </c>
    </row>
    <row r="471" spans="1:14" x14ac:dyDescent="0.3">
      <c r="A471" s="4">
        <v>500</v>
      </c>
      <c r="B471" s="4">
        <v>50</v>
      </c>
      <c r="C471" s="4">
        <v>0.5</v>
      </c>
      <c r="D471" s="4" t="s">
        <v>21</v>
      </c>
      <c r="E471" s="4" t="s">
        <v>41</v>
      </c>
      <c r="F471" s="4" t="s">
        <v>23</v>
      </c>
      <c r="G471" s="4">
        <v>4</v>
      </c>
      <c r="H471" s="4" t="s">
        <v>23</v>
      </c>
      <c r="I471" s="4">
        <v>34</v>
      </c>
      <c r="J471" s="4">
        <v>30</v>
      </c>
      <c r="K471" s="4">
        <v>34</v>
      </c>
      <c r="L471" s="4">
        <v>34</v>
      </c>
      <c r="M471" s="4">
        <v>34</v>
      </c>
      <c r="N471" s="4">
        <v>34</v>
      </c>
    </row>
    <row r="472" spans="1:14" x14ac:dyDescent="0.3">
      <c r="A472" s="4">
        <v>500</v>
      </c>
      <c r="B472" s="4">
        <v>50</v>
      </c>
      <c r="C472" s="4">
        <v>0.5</v>
      </c>
      <c r="D472" s="4" t="s">
        <v>21</v>
      </c>
      <c r="E472" s="4" t="s">
        <v>42</v>
      </c>
      <c r="F472" s="4" t="s">
        <v>23</v>
      </c>
      <c r="G472" s="4">
        <v>-3</v>
      </c>
      <c r="H472" s="4" t="s">
        <v>23</v>
      </c>
      <c r="I472" s="4">
        <v>26</v>
      </c>
      <c r="J472" s="4">
        <v>19</v>
      </c>
      <c r="K472" s="4">
        <v>26</v>
      </c>
      <c r="L472" s="4">
        <v>26</v>
      </c>
      <c r="M472" s="4">
        <v>26</v>
      </c>
      <c r="N472" s="4">
        <v>26</v>
      </c>
    </row>
    <row r="473" spans="1:14" x14ac:dyDescent="0.3">
      <c r="A473" s="4">
        <v>500</v>
      </c>
      <c r="B473" s="4">
        <v>50</v>
      </c>
      <c r="C473" s="4">
        <v>0.5</v>
      </c>
      <c r="D473" s="4" t="s">
        <v>21</v>
      </c>
      <c r="E473" s="4" t="s">
        <v>43</v>
      </c>
      <c r="F473" s="4" t="s">
        <v>23</v>
      </c>
      <c r="G473" s="4">
        <v>10</v>
      </c>
      <c r="H473" s="4" t="s">
        <v>23</v>
      </c>
      <c r="I473" s="4">
        <v>43</v>
      </c>
      <c r="J473" s="4">
        <v>36</v>
      </c>
      <c r="K473" s="4">
        <v>43</v>
      </c>
      <c r="L473" s="4">
        <v>43</v>
      </c>
      <c r="M473" s="4">
        <v>43</v>
      </c>
      <c r="N473" s="4">
        <v>43</v>
      </c>
    </row>
    <row r="474" spans="1:14" x14ac:dyDescent="0.3">
      <c r="A474" s="4">
        <v>500</v>
      </c>
      <c r="B474" s="4">
        <v>50</v>
      </c>
      <c r="C474" s="4">
        <v>0.5</v>
      </c>
      <c r="D474" s="4" t="s">
        <v>21</v>
      </c>
      <c r="E474" s="4" t="s">
        <v>44</v>
      </c>
      <c r="F474" s="4" t="s">
        <v>23</v>
      </c>
      <c r="G474" s="4">
        <v>34</v>
      </c>
      <c r="H474" s="4" t="s">
        <v>23</v>
      </c>
      <c r="I474" s="4">
        <v>59</v>
      </c>
      <c r="J474" s="4">
        <v>57</v>
      </c>
      <c r="K474" s="4">
        <v>59</v>
      </c>
      <c r="L474" s="4">
        <v>60</v>
      </c>
      <c r="M474" s="4">
        <v>60</v>
      </c>
      <c r="N474" s="4">
        <v>60</v>
      </c>
    </row>
    <row r="475" spans="1:14" x14ac:dyDescent="0.3">
      <c r="A475" s="4">
        <v>500</v>
      </c>
      <c r="B475" s="4">
        <v>50</v>
      </c>
      <c r="C475" s="4">
        <v>0.5</v>
      </c>
      <c r="D475" s="4" t="s">
        <v>21</v>
      </c>
      <c r="E475" s="4" t="s">
        <v>45</v>
      </c>
      <c r="F475" s="4" t="s">
        <v>23</v>
      </c>
      <c r="G475" s="4">
        <v>3</v>
      </c>
      <c r="H475" s="4" t="s">
        <v>23</v>
      </c>
      <c r="I475" s="4">
        <v>20</v>
      </c>
      <c r="J475" s="4">
        <v>16</v>
      </c>
      <c r="K475" s="4">
        <v>20</v>
      </c>
      <c r="L475" s="4">
        <v>22</v>
      </c>
      <c r="M475" s="4">
        <v>22</v>
      </c>
      <c r="N475" s="4">
        <v>22</v>
      </c>
    </row>
    <row r="476" spans="1:14" x14ac:dyDescent="0.3">
      <c r="A476" s="4">
        <v>500</v>
      </c>
      <c r="B476" s="4">
        <v>50</v>
      </c>
      <c r="C476" s="4">
        <v>0.5</v>
      </c>
      <c r="D476" s="4" t="s">
        <v>21</v>
      </c>
      <c r="E476" s="4" t="s">
        <v>46</v>
      </c>
      <c r="F476" s="4" t="s">
        <v>23</v>
      </c>
      <c r="G476" s="4">
        <v>26</v>
      </c>
      <c r="H476" s="4" t="s">
        <v>23</v>
      </c>
      <c r="I476" s="4">
        <v>55</v>
      </c>
      <c r="J476" s="4">
        <v>43</v>
      </c>
      <c r="K476" s="4">
        <v>55</v>
      </c>
      <c r="L476" s="4">
        <v>56</v>
      </c>
      <c r="M476" s="4">
        <v>56</v>
      </c>
      <c r="N476" s="4">
        <v>56</v>
      </c>
    </row>
    <row r="477" spans="1:14" x14ac:dyDescent="0.3">
      <c r="A477" s="4">
        <v>500</v>
      </c>
      <c r="B477" s="4">
        <v>50</v>
      </c>
      <c r="C477" s="4">
        <v>0.5</v>
      </c>
      <c r="D477" s="4" t="s">
        <v>21</v>
      </c>
      <c r="E477" s="4" t="s">
        <v>47</v>
      </c>
      <c r="F477" s="4" t="s">
        <v>23</v>
      </c>
      <c r="G477" s="4">
        <v>39</v>
      </c>
      <c r="H477" s="4" t="s">
        <v>23</v>
      </c>
      <c r="I477" s="4">
        <v>64</v>
      </c>
      <c r="J477" s="4">
        <v>61</v>
      </c>
      <c r="K477" s="4">
        <v>64</v>
      </c>
      <c r="L477" s="4">
        <v>64</v>
      </c>
      <c r="M477" s="4">
        <v>64</v>
      </c>
      <c r="N477" s="4">
        <v>64</v>
      </c>
    </row>
    <row r="478" spans="1:14" x14ac:dyDescent="0.3">
      <c r="A478" s="4">
        <v>500</v>
      </c>
      <c r="B478" s="4">
        <v>100</v>
      </c>
      <c r="C478" s="4">
        <v>0.5</v>
      </c>
      <c r="D478" s="4" t="s">
        <v>21</v>
      </c>
      <c r="E478" s="4" t="s">
        <v>22</v>
      </c>
      <c r="F478" s="4" t="s">
        <v>23</v>
      </c>
      <c r="G478" s="4">
        <v>27</v>
      </c>
      <c r="H478" s="4" t="s">
        <v>23</v>
      </c>
      <c r="I478" s="4">
        <v>52</v>
      </c>
      <c r="J478" s="4">
        <v>46</v>
      </c>
      <c r="K478" s="4">
        <v>52</v>
      </c>
      <c r="L478" s="4">
        <v>56</v>
      </c>
      <c r="M478" s="4">
        <v>56</v>
      </c>
      <c r="N478" s="4">
        <v>56</v>
      </c>
    </row>
    <row r="479" spans="1:14" x14ac:dyDescent="0.3">
      <c r="A479" s="4">
        <v>500</v>
      </c>
      <c r="B479" s="4">
        <v>100</v>
      </c>
      <c r="C479" s="4">
        <v>0.5</v>
      </c>
      <c r="D479" s="4" t="s">
        <v>21</v>
      </c>
      <c r="E479" s="4" t="s">
        <v>24</v>
      </c>
      <c r="F479" s="4" t="s">
        <v>23</v>
      </c>
      <c r="G479" s="4">
        <v>17</v>
      </c>
      <c r="H479" s="4" t="s">
        <v>23</v>
      </c>
      <c r="I479" s="4">
        <v>43</v>
      </c>
      <c r="J479" s="4">
        <v>41</v>
      </c>
      <c r="K479" s="4">
        <v>43</v>
      </c>
      <c r="L479" s="4">
        <v>45</v>
      </c>
      <c r="M479" s="4">
        <v>45</v>
      </c>
      <c r="N479" s="4">
        <v>45</v>
      </c>
    </row>
    <row r="480" spans="1:14" x14ac:dyDescent="0.3">
      <c r="A480" s="4">
        <v>500</v>
      </c>
      <c r="B480" s="4">
        <v>100</v>
      </c>
      <c r="C480" s="4">
        <v>0.5</v>
      </c>
      <c r="D480" s="4" t="s">
        <v>21</v>
      </c>
      <c r="E480" s="4" t="s">
        <v>25</v>
      </c>
      <c r="F480" s="4" t="s">
        <v>23</v>
      </c>
      <c r="G480" s="4">
        <v>17</v>
      </c>
      <c r="H480" s="4" t="s">
        <v>23</v>
      </c>
      <c r="I480" s="4">
        <v>44</v>
      </c>
      <c r="J480" s="4">
        <v>41</v>
      </c>
      <c r="K480" s="4">
        <v>44</v>
      </c>
      <c r="L480" s="4">
        <v>46</v>
      </c>
      <c r="M480" s="4">
        <v>46</v>
      </c>
      <c r="N480" s="4">
        <v>47</v>
      </c>
    </row>
    <row r="481" spans="1:14" x14ac:dyDescent="0.3">
      <c r="A481" s="4">
        <v>500</v>
      </c>
      <c r="B481" s="4">
        <v>100</v>
      </c>
      <c r="C481" s="4">
        <v>0.5</v>
      </c>
      <c r="D481" s="4" t="s">
        <v>21</v>
      </c>
      <c r="E481" s="4" t="s">
        <v>26</v>
      </c>
      <c r="F481" s="4" t="s">
        <v>23</v>
      </c>
      <c r="G481" s="4">
        <v>19</v>
      </c>
      <c r="H481" s="4" t="s">
        <v>23</v>
      </c>
      <c r="I481" s="4">
        <v>48</v>
      </c>
      <c r="J481" s="4">
        <v>43</v>
      </c>
      <c r="K481" s="4">
        <v>48</v>
      </c>
      <c r="L481" s="4">
        <v>49</v>
      </c>
      <c r="M481" s="4">
        <v>49</v>
      </c>
      <c r="N481" s="4">
        <v>50</v>
      </c>
    </row>
    <row r="482" spans="1:14" x14ac:dyDescent="0.3">
      <c r="A482" s="4">
        <v>500</v>
      </c>
      <c r="B482" s="4">
        <v>100</v>
      </c>
      <c r="C482" s="4">
        <v>0.5</v>
      </c>
      <c r="D482" s="4" t="s">
        <v>21</v>
      </c>
      <c r="E482" s="4" t="s">
        <v>27</v>
      </c>
      <c r="F482" s="4" t="s">
        <v>23</v>
      </c>
      <c r="G482" s="4">
        <v>9</v>
      </c>
      <c r="H482" s="4" t="s">
        <v>23</v>
      </c>
      <c r="I482" s="4">
        <v>33</v>
      </c>
      <c r="J482" s="4">
        <v>31</v>
      </c>
      <c r="K482" s="4">
        <v>33</v>
      </c>
      <c r="L482" s="4">
        <v>33</v>
      </c>
      <c r="M482" s="4">
        <v>33</v>
      </c>
      <c r="N482" s="4">
        <v>33</v>
      </c>
    </row>
    <row r="483" spans="1:14" x14ac:dyDescent="0.3">
      <c r="A483" s="4">
        <v>500</v>
      </c>
      <c r="B483" s="4">
        <v>100</v>
      </c>
      <c r="C483" s="4">
        <v>0.5</v>
      </c>
      <c r="D483" s="4" t="s">
        <v>21</v>
      </c>
      <c r="E483" s="4" t="s">
        <v>28</v>
      </c>
      <c r="F483" s="4" t="s">
        <v>23</v>
      </c>
      <c r="G483" s="4">
        <v>19</v>
      </c>
      <c r="H483" s="4" t="s">
        <v>23</v>
      </c>
      <c r="I483" s="4">
        <v>43</v>
      </c>
      <c r="J483" s="4">
        <v>40</v>
      </c>
      <c r="K483" s="4">
        <v>43</v>
      </c>
      <c r="L483" s="4">
        <v>43</v>
      </c>
      <c r="M483" s="4">
        <v>43</v>
      </c>
      <c r="N483" s="4">
        <v>43</v>
      </c>
    </row>
    <row r="484" spans="1:14" x14ac:dyDescent="0.3">
      <c r="A484" s="4">
        <v>500</v>
      </c>
      <c r="B484" s="4">
        <v>100</v>
      </c>
      <c r="C484" s="4">
        <v>0.5</v>
      </c>
      <c r="D484" s="4" t="s">
        <v>21</v>
      </c>
      <c r="E484" s="4" t="s">
        <v>29</v>
      </c>
      <c r="F484" s="4" t="s">
        <v>23</v>
      </c>
      <c r="G484" s="4">
        <v>11</v>
      </c>
      <c r="H484" s="4" t="s">
        <v>23</v>
      </c>
      <c r="I484" s="4">
        <v>47</v>
      </c>
      <c r="J484" s="4">
        <v>50</v>
      </c>
      <c r="K484" s="4">
        <v>47</v>
      </c>
      <c r="L484" s="4">
        <v>50</v>
      </c>
      <c r="M484" s="4">
        <v>50</v>
      </c>
      <c r="N484" s="4">
        <v>50</v>
      </c>
    </row>
    <row r="485" spans="1:14" x14ac:dyDescent="0.3">
      <c r="A485" s="4">
        <v>500</v>
      </c>
      <c r="B485" s="4">
        <v>100</v>
      </c>
      <c r="C485" s="4">
        <v>0.5</v>
      </c>
      <c r="D485" s="4" t="s">
        <v>21</v>
      </c>
      <c r="E485" s="4" t="s">
        <v>30</v>
      </c>
      <c r="F485" s="4" t="s">
        <v>23</v>
      </c>
      <c r="G485" s="4">
        <v>5</v>
      </c>
      <c r="H485" s="4" t="s">
        <v>23</v>
      </c>
      <c r="I485" s="4">
        <v>44</v>
      </c>
      <c r="J485" s="4">
        <v>24</v>
      </c>
      <c r="K485" s="4">
        <v>44</v>
      </c>
      <c r="L485" s="4">
        <v>44</v>
      </c>
      <c r="M485" s="4">
        <v>44</v>
      </c>
      <c r="N485" s="4">
        <v>44</v>
      </c>
    </row>
    <row r="486" spans="1:14" x14ac:dyDescent="0.3">
      <c r="A486" s="4">
        <v>500</v>
      </c>
      <c r="B486" s="4">
        <v>100</v>
      </c>
      <c r="C486" s="4">
        <v>0.5</v>
      </c>
      <c r="D486" s="4" t="s">
        <v>21</v>
      </c>
      <c r="E486" s="4" t="s">
        <v>31</v>
      </c>
      <c r="F486" s="4" t="s">
        <v>23</v>
      </c>
      <c r="G486" s="4">
        <v>-16</v>
      </c>
      <c r="H486" s="4" t="s">
        <v>23</v>
      </c>
      <c r="I486" s="4">
        <v>16</v>
      </c>
      <c r="J486" s="4">
        <v>4</v>
      </c>
      <c r="K486" s="4">
        <v>16</v>
      </c>
      <c r="L486" s="4">
        <v>17</v>
      </c>
      <c r="M486" s="4">
        <v>17</v>
      </c>
      <c r="N486" s="4">
        <v>17</v>
      </c>
    </row>
    <row r="487" spans="1:14" x14ac:dyDescent="0.3">
      <c r="A487" s="4">
        <v>500</v>
      </c>
      <c r="B487" s="4">
        <v>100</v>
      </c>
      <c r="C487" s="4">
        <v>0.5</v>
      </c>
      <c r="D487" s="4" t="s">
        <v>21</v>
      </c>
      <c r="E487" s="4" t="s">
        <v>32</v>
      </c>
      <c r="F487" s="4" t="s">
        <v>23</v>
      </c>
      <c r="G487" s="4">
        <v>0</v>
      </c>
      <c r="H487" s="4" t="s">
        <v>23</v>
      </c>
      <c r="I487" s="4">
        <v>15</v>
      </c>
      <c r="J487" s="4">
        <v>13</v>
      </c>
      <c r="K487" s="4">
        <v>15</v>
      </c>
      <c r="L487" s="4">
        <v>16</v>
      </c>
      <c r="M487" s="4">
        <v>16</v>
      </c>
      <c r="N487" s="4">
        <v>16</v>
      </c>
    </row>
    <row r="488" spans="1:14" x14ac:dyDescent="0.3">
      <c r="A488" s="4">
        <v>500</v>
      </c>
      <c r="B488" s="4">
        <v>100</v>
      </c>
      <c r="C488" s="4">
        <v>0.5</v>
      </c>
      <c r="D488" s="4" t="s">
        <v>21</v>
      </c>
      <c r="E488" s="4" t="s">
        <v>33</v>
      </c>
      <c r="F488" s="4" t="s">
        <v>23</v>
      </c>
      <c r="G488" s="4">
        <v>-14</v>
      </c>
      <c r="H488" s="4" t="s">
        <v>23</v>
      </c>
      <c r="I488" s="4">
        <v>23</v>
      </c>
      <c r="J488" s="4">
        <v>20</v>
      </c>
      <c r="K488" s="4">
        <v>23</v>
      </c>
      <c r="L488" s="4">
        <v>25</v>
      </c>
      <c r="M488" s="4">
        <v>25</v>
      </c>
      <c r="N488" s="4">
        <v>25</v>
      </c>
    </row>
    <row r="489" spans="1:14" x14ac:dyDescent="0.3">
      <c r="A489" s="4">
        <v>500</v>
      </c>
      <c r="B489" s="4">
        <v>100</v>
      </c>
      <c r="C489" s="4">
        <v>0.5</v>
      </c>
      <c r="D489" s="4" t="s">
        <v>21</v>
      </c>
      <c r="E489" s="4" t="s">
        <v>34</v>
      </c>
      <c r="F489" s="4" t="s">
        <v>23</v>
      </c>
      <c r="G489" s="4">
        <v>19</v>
      </c>
      <c r="H489" s="4" t="s">
        <v>23</v>
      </c>
      <c r="I489" s="4">
        <v>52</v>
      </c>
      <c r="J489" s="4">
        <v>48</v>
      </c>
      <c r="K489" s="4">
        <v>52</v>
      </c>
      <c r="L489" s="4">
        <v>52</v>
      </c>
      <c r="M489" s="4">
        <v>52</v>
      </c>
      <c r="N489" s="4">
        <v>52</v>
      </c>
    </row>
    <row r="490" spans="1:14" x14ac:dyDescent="0.3">
      <c r="A490" s="4">
        <v>500</v>
      </c>
      <c r="B490" s="4">
        <v>100</v>
      </c>
      <c r="C490" s="4">
        <v>0.5</v>
      </c>
      <c r="D490" s="4" t="s">
        <v>21</v>
      </c>
      <c r="E490" s="4" t="s">
        <v>35</v>
      </c>
      <c r="F490" s="4" t="s">
        <v>23</v>
      </c>
      <c r="G490" s="4">
        <v>9</v>
      </c>
      <c r="H490" s="4" t="s">
        <v>23</v>
      </c>
      <c r="I490" s="4">
        <v>35</v>
      </c>
      <c r="J490" s="4">
        <v>29</v>
      </c>
      <c r="K490" s="4">
        <v>35</v>
      </c>
      <c r="L490" s="4">
        <v>35</v>
      </c>
      <c r="M490" s="4">
        <v>35</v>
      </c>
      <c r="N490" s="4">
        <v>35</v>
      </c>
    </row>
    <row r="491" spans="1:14" x14ac:dyDescent="0.3">
      <c r="A491" s="4">
        <v>500</v>
      </c>
      <c r="B491" s="4">
        <v>100</v>
      </c>
      <c r="C491" s="4">
        <v>0.5</v>
      </c>
      <c r="D491" s="4" t="s">
        <v>21</v>
      </c>
      <c r="E491" s="4" t="s">
        <v>36</v>
      </c>
      <c r="F491" s="4" t="s">
        <v>23</v>
      </c>
      <c r="G491" s="4">
        <v>34</v>
      </c>
      <c r="H491" s="4" t="s">
        <v>23</v>
      </c>
      <c r="I491" s="4">
        <v>48</v>
      </c>
      <c r="J491" s="4">
        <v>47</v>
      </c>
      <c r="K491" s="4">
        <v>48</v>
      </c>
      <c r="L491" s="4">
        <v>48</v>
      </c>
      <c r="M491" s="4">
        <v>48</v>
      </c>
      <c r="N491" s="4">
        <v>48</v>
      </c>
    </row>
    <row r="492" spans="1:14" x14ac:dyDescent="0.3">
      <c r="A492" s="4">
        <v>500</v>
      </c>
      <c r="B492" s="4">
        <v>100</v>
      </c>
      <c r="C492" s="4">
        <v>0.5</v>
      </c>
      <c r="D492" s="4" t="s">
        <v>21</v>
      </c>
      <c r="E492" s="4" t="s">
        <v>37</v>
      </c>
      <c r="F492" s="4" t="s">
        <v>23</v>
      </c>
      <c r="G492" s="4">
        <v>20</v>
      </c>
      <c r="H492" s="4" t="s">
        <v>23</v>
      </c>
      <c r="I492" s="4">
        <v>50</v>
      </c>
      <c r="J492" s="4">
        <v>47</v>
      </c>
      <c r="K492" s="4">
        <v>50</v>
      </c>
      <c r="L492" s="4">
        <v>52</v>
      </c>
      <c r="M492" s="4">
        <v>52</v>
      </c>
      <c r="N492" s="4">
        <v>52</v>
      </c>
    </row>
    <row r="493" spans="1:14" x14ac:dyDescent="0.3">
      <c r="A493" s="4">
        <v>500</v>
      </c>
      <c r="B493" s="4">
        <v>100</v>
      </c>
      <c r="C493" s="4">
        <v>0.5</v>
      </c>
      <c r="D493" s="4" t="s">
        <v>21</v>
      </c>
      <c r="E493" s="4" t="s">
        <v>38</v>
      </c>
      <c r="F493" s="4" t="s">
        <v>23</v>
      </c>
      <c r="G493" s="4">
        <v>32</v>
      </c>
      <c r="H493" s="4" t="s">
        <v>23</v>
      </c>
      <c r="I493" s="4">
        <v>57</v>
      </c>
      <c r="J493" s="4">
        <v>44</v>
      </c>
      <c r="K493" s="4">
        <v>57</v>
      </c>
      <c r="L493" s="4">
        <v>57</v>
      </c>
      <c r="M493" s="4">
        <v>57</v>
      </c>
      <c r="N493" s="4">
        <v>57</v>
      </c>
    </row>
    <row r="494" spans="1:14" x14ac:dyDescent="0.3">
      <c r="A494" s="4">
        <v>500</v>
      </c>
      <c r="B494" s="4">
        <v>100</v>
      </c>
      <c r="C494" s="4">
        <v>0.5</v>
      </c>
      <c r="D494" s="4" t="s">
        <v>21</v>
      </c>
      <c r="E494" s="4" t="s">
        <v>39</v>
      </c>
      <c r="F494" s="4" t="s">
        <v>23</v>
      </c>
      <c r="G494" s="4">
        <v>6</v>
      </c>
      <c r="H494" s="4" t="s">
        <v>23</v>
      </c>
      <c r="I494" s="4">
        <v>36</v>
      </c>
      <c r="J494" s="4">
        <v>32</v>
      </c>
      <c r="K494" s="4">
        <v>36</v>
      </c>
      <c r="L494" s="4">
        <v>37</v>
      </c>
      <c r="M494" s="4">
        <v>37</v>
      </c>
      <c r="N494" s="4">
        <v>37</v>
      </c>
    </row>
    <row r="495" spans="1:14" x14ac:dyDescent="0.3">
      <c r="A495" s="4">
        <v>500</v>
      </c>
      <c r="B495" s="4">
        <v>100</v>
      </c>
      <c r="C495" s="4">
        <v>0.5</v>
      </c>
      <c r="D495" s="4" t="s">
        <v>21</v>
      </c>
      <c r="E495" s="4" t="s">
        <v>40</v>
      </c>
      <c r="F495" s="4" t="s">
        <v>23</v>
      </c>
      <c r="G495" s="4">
        <v>31</v>
      </c>
      <c r="H495" s="4" t="s">
        <v>23</v>
      </c>
      <c r="I495" s="4">
        <v>62</v>
      </c>
      <c r="J495" s="4">
        <v>57</v>
      </c>
      <c r="K495" s="4">
        <v>62</v>
      </c>
      <c r="L495" s="4">
        <v>64</v>
      </c>
      <c r="M495" s="4">
        <v>64</v>
      </c>
      <c r="N495" s="4">
        <v>65</v>
      </c>
    </row>
    <row r="496" spans="1:14" x14ac:dyDescent="0.3">
      <c r="A496" s="4">
        <v>500</v>
      </c>
      <c r="B496" s="4">
        <v>100</v>
      </c>
      <c r="C496" s="4">
        <v>0.5</v>
      </c>
      <c r="D496" s="4" t="s">
        <v>21</v>
      </c>
      <c r="E496" s="4" t="s">
        <v>41</v>
      </c>
      <c r="F496" s="4" t="s">
        <v>23</v>
      </c>
      <c r="G496" s="4">
        <v>4</v>
      </c>
      <c r="H496" s="4" t="s">
        <v>23</v>
      </c>
      <c r="I496" s="4">
        <v>34</v>
      </c>
      <c r="J496" s="4">
        <v>30</v>
      </c>
      <c r="K496" s="4">
        <v>34</v>
      </c>
      <c r="L496" s="4">
        <v>34</v>
      </c>
      <c r="M496" s="4">
        <v>34</v>
      </c>
      <c r="N496" s="4">
        <v>34</v>
      </c>
    </row>
    <row r="497" spans="1:14" x14ac:dyDescent="0.3">
      <c r="A497" s="4">
        <v>500</v>
      </c>
      <c r="B497" s="4">
        <v>100</v>
      </c>
      <c r="C497" s="4">
        <v>0.5</v>
      </c>
      <c r="D497" s="4" t="s">
        <v>21</v>
      </c>
      <c r="E497" s="4" t="s">
        <v>42</v>
      </c>
      <c r="F497" s="4" t="s">
        <v>23</v>
      </c>
      <c r="G497" s="4">
        <v>-3</v>
      </c>
      <c r="H497" s="4" t="s">
        <v>23</v>
      </c>
      <c r="I497" s="4">
        <v>25</v>
      </c>
      <c r="J497" s="4">
        <v>19</v>
      </c>
      <c r="K497" s="4">
        <v>25</v>
      </c>
      <c r="L497" s="4">
        <v>26</v>
      </c>
      <c r="M497" s="4">
        <v>26</v>
      </c>
      <c r="N497" s="4">
        <v>26</v>
      </c>
    </row>
    <row r="498" spans="1:14" x14ac:dyDescent="0.3">
      <c r="A498" s="4">
        <v>500</v>
      </c>
      <c r="B498" s="4">
        <v>100</v>
      </c>
      <c r="C498" s="4">
        <v>0.5</v>
      </c>
      <c r="D498" s="4" t="s">
        <v>21</v>
      </c>
      <c r="E498" s="4" t="s">
        <v>43</v>
      </c>
      <c r="F498" s="4" t="s">
        <v>23</v>
      </c>
      <c r="G498" s="4">
        <v>10</v>
      </c>
      <c r="H498" s="4" t="s">
        <v>23</v>
      </c>
      <c r="I498" s="4">
        <v>43</v>
      </c>
      <c r="J498" s="4">
        <v>36</v>
      </c>
      <c r="K498" s="4">
        <v>43</v>
      </c>
      <c r="L498" s="4">
        <v>43</v>
      </c>
      <c r="M498" s="4">
        <v>43</v>
      </c>
      <c r="N498" s="4">
        <v>43</v>
      </c>
    </row>
    <row r="499" spans="1:14" x14ac:dyDescent="0.3">
      <c r="A499" s="4">
        <v>500</v>
      </c>
      <c r="B499" s="4">
        <v>100</v>
      </c>
      <c r="C499" s="4">
        <v>0.5</v>
      </c>
      <c r="D499" s="4" t="s">
        <v>21</v>
      </c>
      <c r="E499" s="4" t="s">
        <v>44</v>
      </c>
      <c r="F499" s="4" t="s">
        <v>23</v>
      </c>
      <c r="G499" s="4">
        <v>34</v>
      </c>
      <c r="H499" s="4" t="s">
        <v>23</v>
      </c>
      <c r="I499" s="4">
        <v>59</v>
      </c>
      <c r="J499" s="4">
        <v>57</v>
      </c>
      <c r="K499" s="4">
        <v>59</v>
      </c>
      <c r="L499" s="4">
        <v>60</v>
      </c>
      <c r="M499" s="4">
        <v>60</v>
      </c>
      <c r="N499" s="4">
        <v>60</v>
      </c>
    </row>
    <row r="500" spans="1:14" x14ac:dyDescent="0.3">
      <c r="A500" s="4">
        <v>500</v>
      </c>
      <c r="B500" s="4">
        <v>100</v>
      </c>
      <c r="C500" s="4">
        <v>0.5</v>
      </c>
      <c r="D500" s="4" t="s">
        <v>21</v>
      </c>
      <c r="E500" s="4" t="s">
        <v>45</v>
      </c>
      <c r="F500" s="4" t="s">
        <v>23</v>
      </c>
      <c r="G500" s="4">
        <v>3</v>
      </c>
      <c r="H500" s="4" t="s">
        <v>23</v>
      </c>
      <c r="I500" s="4">
        <v>20</v>
      </c>
      <c r="J500" s="4">
        <v>16</v>
      </c>
      <c r="K500" s="4">
        <v>20</v>
      </c>
      <c r="L500" s="4">
        <v>22</v>
      </c>
      <c r="M500" s="4">
        <v>22</v>
      </c>
      <c r="N500" s="4">
        <v>22</v>
      </c>
    </row>
    <row r="501" spans="1:14" x14ac:dyDescent="0.3">
      <c r="A501" s="4">
        <v>500</v>
      </c>
      <c r="B501" s="4">
        <v>100</v>
      </c>
      <c r="C501" s="4">
        <v>0.5</v>
      </c>
      <c r="D501" s="4" t="s">
        <v>21</v>
      </c>
      <c r="E501" s="4" t="s">
        <v>46</v>
      </c>
      <c r="F501" s="4" t="s">
        <v>23</v>
      </c>
      <c r="G501" s="4">
        <v>26</v>
      </c>
      <c r="H501" s="4" t="s">
        <v>23</v>
      </c>
      <c r="I501" s="4">
        <v>55</v>
      </c>
      <c r="J501" s="4">
        <v>43</v>
      </c>
      <c r="K501" s="4">
        <v>55</v>
      </c>
      <c r="L501" s="4">
        <v>56</v>
      </c>
      <c r="M501" s="4">
        <v>56</v>
      </c>
      <c r="N501" s="4">
        <v>56</v>
      </c>
    </row>
    <row r="502" spans="1:14" x14ac:dyDescent="0.3">
      <c r="A502" s="4">
        <v>500</v>
      </c>
      <c r="B502" s="4">
        <v>100</v>
      </c>
      <c r="C502" s="4">
        <v>0.5</v>
      </c>
      <c r="D502" s="4" t="s">
        <v>21</v>
      </c>
      <c r="E502" s="4" t="s">
        <v>47</v>
      </c>
      <c r="F502" s="4" t="s">
        <v>23</v>
      </c>
      <c r="G502" s="4">
        <v>39</v>
      </c>
      <c r="H502" s="4" t="s">
        <v>23</v>
      </c>
      <c r="I502" s="4">
        <v>64</v>
      </c>
      <c r="J502" s="4">
        <v>61</v>
      </c>
      <c r="K502" s="4">
        <v>64</v>
      </c>
      <c r="L502" s="4">
        <v>64</v>
      </c>
      <c r="M502" s="4">
        <v>64</v>
      </c>
      <c r="N502" s="4">
        <v>64</v>
      </c>
    </row>
    <row r="503" spans="1:14" x14ac:dyDescent="0.3">
      <c r="A503" s="4">
        <v>1000</v>
      </c>
      <c r="B503" s="4">
        <v>10</v>
      </c>
      <c r="C503" s="4">
        <v>0.5</v>
      </c>
      <c r="D503" s="4" t="s">
        <v>21</v>
      </c>
      <c r="E503" s="4" t="s">
        <v>48</v>
      </c>
      <c r="F503" s="4" t="s">
        <v>23</v>
      </c>
      <c r="G503" s="4">
        <v>-3</v>
      </c>
      <c r="H503" s="4" t="s">
        <v>23</v>
      </c>
      <c r="I503" s="4">
        <v>-29</v>
      </c>
      <c r="J503" s="4">
        <v>-2</v>
      </c>
      <c r="K503" s="4">
        <v>-29</v>
      </c>
      <c r="L503" s="4">
        <v>-3</v>
      </c>
      <c r="M503" s="4">
        <v>-3</v>
      </c>
      <c r="N503" s="4">
        <v>0</v>
      </c>
    </row>
    <row r="504" spans="1:14" x14ac:dyDescent="0.3">
      <c r="A504" s="4">
        <v>1000</v>
      </c>
      <c r="B504" s="4">
        <v>10</v>
      </c>
      <c r="C504" s="4">
        <v>0.5</v>
      </c>
      <c r="D504" s="4" t="s">
        <v>21</v>
      </c>
      <c r="E504" s="4" t="s">
        <v>49</v>
      </c>
      <c r="F504" s="4" t="s">
        <v>23</v>
      </c>
      <c r="G504" s="4">
        <v>11</v>
      </c>
      <c r="H504" s="4" t="s">
        <v>23</v>
      </c>
      <c r="I504" s="4">
        <v>13</v>
      </c>
      <c r="J504" s="4">
        <v>9</v>
      </c>
      <c r="K504" s="4">
        <v>13</v>
      </c>
      <c r="L504" s="4">
        <v>13</v>
      </c>
      <c r="M504" s="4">
        <v>15</v>
      </c>
      <c r="N504" s="4">
        <v>15</v>
      </c>
    </row>
    <row r="505" spans="1:14" x14ac:dyDescent="0.3">
      <c r="A505" s="4">
        <v>1000</v>
      </c>
      <c r="B505" s="4">
        <v>10</v>
      </c>
      <c r="C505" s="4">
        <v>0.5</v>
      </c>
      <c r="D505" s="4" t="s">
        <v>21</v>
      </c>
      <c r="E505" s="4" t="s">
        <v>50</v>
      </c>
      <c r="F505" s="4" t="s">
        <v>23</v>
      </c>
      <c r="G505" s="4">
        <v>1</v>
      </c>
      <c r="H505" s="4" t="s">
        <v>23</v>
      </c>
      <c r="I505" s="4">
        <v>1</v>
      </c>
      <c r="J505" s="4">
        <v>1</v>
      </c>
      <c r="K505" s="4">
        <v>1</v>
      </c>
      <c r="L505" s="4">
        <v>-1</v>
      </c>
      <c r="M505" s="4">
        <v>2</v>
      </c>
      <c r="N505" s="4">
        <v>3</v>
      </c>
    </row>
    <row r="506" spans="1:14" x14ac:dyDescent="0.3">
      <c r="A506" s="4">
        <v>1000</v>
      </c>
      <c r="B506" s="4">
        <v>10</v>
      </c>
      <c r="C506" s="4">
        <v>0.5</v>
      </c>
      <c r="D506" s="4" t="s">
        <v>21</v>
      </c>
      <c r="E506" s="4" t="s">
        <v>51</v>
      </c>
      <c r="F506" s="4" t="s">
        <v>23</v>
      </c>
      <c r="G506" s="4">
        <v>-12</v>
      </c>
      <c r="H506" s="4" t="s">
        <v>23</v>
      </c>
      <c r="I506" s="4">
        <v>-7</v>
      </c>
      <c r="J506" s="4">
        <v>-11</v>
      </c>
      <c r="K506" s="4">
        <v>-7</v>
      </c>
      <c r="L506" s="4">
        <v>0</v>
      </c>
      <c r="M506" s="4">
        <v>0</v>
      </c>
      <c r="N506" s="4">
        <v>0</v>
      </c>
    </row>
    <row r="507" spans="1:14" x14ac:dyDescent="0.3">
      <c r="A507" s="4">
        <v>1000</v>
      </c>
      <c r="B507" s="4">
        <v>10</v>
      </c>
      <c r="C507" s="4">
        <v>0.5</v>
      </c>
      <c r="D507" s="4" t="s">
        <v>21</v>
      </c>
      <c r="E507" s="4" t="s">
        <v>52</v>
      </c>
      <c r="F507" s="4" t="s">
        <v>23</v>
      </c>
      <c r="G507" s="4">
        <v>5</v>
      </c>
      <c r="H507" s="4" t="s">
        <v>23</v>
      </c>
      <c r="I507" s="4">
        <v>14</v>
      </c>
      <c r="J507" s="4">
        <v>7</v>
      </c>
      <c r="K507" s="4">
        <v>14</v>
      </c>
      <c r="L507" s="4">
        <v>13</v>
      </c>
      <c r="M507" s="4">
        <v>14</v>
      </c>
      <c r="N507" s="4">
        <v>15</v>
      </c>
    </row>
    <row r="508" spans="1:14" x14ac:dyDescent="0.3">
      <c r="A508" s="4">
        <v>1000</v>
      </c>
      <c r="B508" s="4">
        <v>10</v>
      </c>
      <c r="C508" s="4">
        <v>0.5</v>
      </c>
      <c r="D508" s="4" t="s">
        <v>21</v>
      </c>
      <c r="E508" s="4" t="s">
        <v>53</v>
      </c>
      <c r="F508" s="4" t="s">
        <v>23</v>
      </c>
      <c r="G508" s="4">
        <v>40</v>
      </c>
      <c r="H508" s="4" t="s">
        <v>23</v>
      </c>
      <c r="I508" s="4">
        <v>43</v>
      </c>
      <c r="J508" s="4">
        <v>43</v>
      </c>
      <c r="K508" s="4">
        <v>43</v>
      </c>
      <c r="L508" s="4">
        <v>44</v>
      </c>
      <c r="M508" s="4">
        <v>44</v>
      </c>
      <c r="N508" s="4">
        <v>44</v>
      </c>
    </row>
    <row r="509" spans="1:14" x14ac:dyDescent="0.3">
      <c r="A509" s="4">
        <v>1000</v>
      </c>
      <c r="B509" s="4">
        <v>10</v>
      </c>
      <c r="C509" s="4">
        <v>0.5</v>
      </c>
      <c r="D509" s="4" t="s">
        <v>21</v>
      </c>
      <c r="E509" s="4" t="s">
        <v>54</v>
      </c>
      <c r="F509" s="4" t="s">
        <v>23</v>
      </c>
      <c r="G509" s="4">
        <v>68</v>
      </c>
      <c r="H509" s="4" t="s">
        <v>23</v>
      </c>
      <c r="I509" s="4">
        <v>74</v>
      </c>
      <c r="J509" s="4">
        <v>70</v>
      </c>
      <c r="K509" s="4">
        <v>74</v>
      </c>
      <c r="L509" s="4">
        <v>74</v>
      </c>
      <c r="M509" s="4">
        <v>74</v>
      </c>
      <c r="N509" s="4">
        <v>74</v>
      </c>
    </row>
    <row r="510" spans="1:14" x14ac:dyDescent="0.3">
      <c r="A510" s="4">
        <v>1000</v>
      </c>
      <c r="B510" s="4">
        <v>10</v>
      </c>
      <c r="C510" s="4">
        <v>0.5</v>
      </c>
      <c r="D510" s="4" t="s">
        <v>21</v>
      </c>
      <c r="E510" s="4" t="s">
        <v>55</v>
      </c>
      <c r="F510" s="4" t="s">
        <v>23</v>
      </c>
      <c r="G510" s="4">
        <v>54</v>
      </c>
      <c r="H510" s="4" t="s">
        <v>23</v>
      </c>
      <c r="I510" s="4">
        <v>58</v>
      </c>
      <c r="J510" s="4">
        <v>57</v>
      </c>
      <c r="K510" s="4">
        <v>58</v>
      </c>
      <c r="L510" s="4">
        <v>58</v>
      </c>
      <c r="M510" s="4">
        <v>58</v>
      </c>
      <c r="N510" s="4">
        <v>58</v>
      </c>
    </row>
    <row r="511" spans="1:14" x14ac:dyDescent="0.3">
      <c r="A511" s="4">
        <v>1000</v>
      </c>
      <c r="B511" s="4">
        <v>10</v>
      </c>
      <c r="C511" s="4">
        <v>0.5</v>
      </c>
      <c r="D511" s="4" t="s">
        <v>21</v>
      </c>
      <c r="E511" s="4" t="s">
        <v>56</v>
      </c>
      <c r="F511" s="4" t="s">
        <v>23</v>
      </c>
      <c r="G511" s="4">
        <v>12</v>
      </c>
      <c r="H511" s="4" t="s">
        <v>23</v>
      </c>
      <c r="I511" s="4">
        <v>15</v>
      </c>
      <c r="J511" s="4">
        <v>8</v>
      </c>
      <c r="K511" s="4">
        <v>15</v>
      </c>
      <c r="L511" s="4">
        <v>17</v>
      </c>
      <c r="M511" s="4">
        <v>16</v>
      </c>
      <c r="N511" s="4">
        <v>17</v>
      </c>
    </row>
    <row r="512" spans="1:14" x14ac:dyDescent="0.3">
      <c r="A512" s="4">
        <v>1000</v>
      </c>
      <c r="B512" s="4">
        <v>10</v>
      </c>
      <c r="C512" s="4">
        <v>0.5</v>
      </c>
      <c r="D512" s="4" t="s">
        <v>21</v>
      </c>
      <c r="E512" s="4" t="s">
        <v>57</v>
      </c>
      <c r="F512" s="4" t="s">
        <v>23</v>
      </c>
      <c r="G512" s="4">
        <v>20</v>
      </c>
      <c r="H512" s="4" t="s">
        <v>23</v>
      </c>
      <c r="I512" s="4">
        <v>27</v>
      </c>
      <c r="J512" s="4">
        <v>21</v>
      </c>
      <c r="K512" s="4">
        <v>27</v>
      </c>
      <c r="L512" s="4">
        <v>28</v>
      </c>
      <c r="M512" s="4">
        <v>27</v>
      </c>
      <c r="N512" s="4">
        <v>28</v>
      </c>
    </row>
    <row r="513" spans="1:14" x14ac:dyDescent="0.3">
      <c r="A513" s="4">
        <v>1000</v>
      </c>
      <c r="B513" s="4">
        <v>10</v>
      </c>
      <c r="C513" s="4">
        <v>0.5</v>
      </c>
      <c r="D513" s="4" t="s">
        <v>21</v>
      </c>
      <c r="E513" s="4" t="s">
        <v>58</v>
      </c>
      <c r="F513" s="4" t="s">
        <v>23</v>
      </c>
      <c r="G513" s="4">
        <v>43</v>
      </c>
      <c r="H513" s="4" t="s">
        <v>23</v>
      </c>
      <c r="I513" s="4">
        <v>44</v>
      </c>
      <c r="J513" s="4">
        <v>41</v>
      </c>
      <c r="K513" s="4">
        <v>44</v>
      </c>
      <c r="L513" s="4">
        <v>46</v>
      </c>
      <c r="M513" s="4">
        <v>46</v>
      </c>
      <c r="N513" s="4">
        <v>46</v>
      </c>
    </row>
    <row r="514" spans="1:14" x14ac:dyDescent="0.3">
      <c r="A514" s="4">
        <v>1000</v>
      </c>
      <c r="B514" s="4">
        <v>10</v>
      </c>
      <c r="C514" s="4">
        <v>0.5</v>
      </c>
      <c r="D514" s="4" t="s">
        <v>21</v>
      </c>
      <c r="E514" s="4" t="s">
        <v>59</v>
      </c>
      <c r="F514" s="4" t="s">
        <v>23</v>
      </c>
      <c r="G514" s="4">
        <v>22</v>
      </c>
      <c r="H514" s="4" t="s">
        <v>23</v>
      </c>
      <c r="I514" s="4">
        <v>26</v>
      </c>
      <c r="J514" s="4">
        <v>23</v>
      </c>
      <c r="K514" s="4">
        <v>26</v>
      </c>
      <c r="L514" s="4">
        <v>26</v>
      </c>
      <c r="M514" s="4">
        <v>26</v>
      </c>
      <c r="N514" s="4">
        <v>26</v>
      </c>
    </row>
    <row r="515" spans="1:14" x14ac:dyDescent="0.3">
      <c r="A515" s="4">
        <v>1000</v>
      </c>
      <c r="B515" s="4">
        <v>10</v>
      </c>
      <c r="C515" s="4">
        <v>0.5</v>
      </c>
      <c r="D515" s="4" t="s">
        <v>21</v>
      </c>
      <c r="E515" s="4" t="s">
        <v>60</v>
      </c>
      <c r="F515" s="4" t="s">
        <v>23</v>
      </c>
      <c r="G515" s="4">
        <v>33</v>
      </c>
      <c r="H515" s="4" t="s">
        <v>23</v>
      </c>
      <c r="I515" s="4">
        <v>34</v>
      </c>
      <c r="J515" s="4">
        <v>34</v>
      </c>
      <c r="K515" s="4">
        <v>34</v>
      </c>
      <c r="L515" s="4">
        <v>35</v>
      </c>
      <c r="M515" s="4">
        <v>35</v>
      </c>
      <c r="N515" s="4">
        <v>35</v>
      </c>
    </row>
    <row r="516" spans="1:14" x14ac:dyDescent="0.3">
      <c r="A516" s="4">
        <v>1000</v>
      </c>
      <c r="B516" s="4">
        <v>10</v>
      </c>
      <c r="C516" s="4">
        <v>0.5</v>
      </c>
      <c r="D516" s="4" t="s">
        <v>21</v>
      </c>
      <c r="E516" s="4" t="s">
        <v>61</v>
      </c>
      <c r="F516" s="4" t="s">
        <v>23</v>
      </c>
      <c r="G516" s="4">
        <v>47</v>
      </c>
      <c r="H516" s="4" t="s">
        <v>23</v>
      </c>
      <c r="I516" s="4">
        <v>53</v>
      </c>
      <c r="J516" s="4">
        <v>48</v>
      </c>
      <c r="K516" s="4">
        <v>53</v>
      </c>
      <c r="L516" s="4">
        <v>53</v>
      </c>
      <c r="M516" s="4">
        <v>53</v>
      </c>
      <c r="N516" s="4">
        <v>53</v>
      </c>
    </row>
    <row r="517" spans="1:14" x14ac:dyDescent="0.3">
      <c r="A517" s="4">
        <v>1000</v>
      </c>
      <c r="B517" s="4">
        <v>10</v>
      </c>
      <c r="C517" s="4">
        <v>0.5</v>
      </c>
      <c r="D517" s="4" t="s">
        <v>21</v>
      </c>
      <c r="E517" s="4" t="s">
        <v>62</v>
      </c>
      <c r="F517" s="4" t="s">
        <v>23</v>
      </c>
      <c r="G517" s="4">
        <v>46</v>
      </c>
      <c r="H517" s="4" t="s">
        <v>23</v>
      </c>
      <c r="I517" s="4">
        <v>50</v>
      </c>
      <c r="J517" s="4">
        <v>45</v>
      </c>
      <c r="K517" s="4">
        <v>50</v>
      </c>
      <c r="L517" s="4">
        <v>50</v>
      </c>
      <c r="M517" s="4">
        <v>50</v>
      </c>
      <c r="N517" s="4">
        <v>50</v>
      </c>
    </row>
    <row r="518" spans="1:14" x14ac:dyDescent="0.3">
      <c r="A518" s="4">
        <v>1000</v>
      </c>
      <c r="B518" s="4">
        <v>10</v>
      </c>
      <c r="C518" s="4">
        <v>0.5</v>
      </c>
      <c r="D518" s="4" t="s">
        <v>21</v>
      </c>
      <c r="E518" s="4" t="s">
        <v>63</v>
      </c>
      <c r="F518" s="4" t="s">
        <v>23</v>
      </c>
      <c r="G518" s="4">
        <v>-9</v>
      </c>
      <c r="H518" s="4" t="s">
        <v>23</v>
      </c>
      <c r="I518" s="4">
        <v>-44</v>
      </c>
      <c r="J518" s="4">
        <v>-53</v>
      </c>
      <c r="K518" s="4">
        <v>-44</v>
      </c>
      <c r="L518" s="4">
        <v>-1</v>
      </c>
      <c r="M518" s="4">
        <v>-3</v>
      </c>
      <c r="N518" s="4">
        <v>0</v>
      </c>
    </row>
    <row r="519" spans="1:14" x14ac:dyDescent="0.3">
      <c r="A519" s="4">
        <v>1000</v>
      </c>
      <c r="B519" s="4">
        <v>10</v>
      </c>
      <c r="C519" s="4">
        <v>0.5</v>
      </c>
      <c r="D519" s="4" t="s">
        <v>21</v>
      </c>
      <c r="E519" s="4" t="s">
        <v>64</v>
      </c>
      <c r="F519" s="4" t="s">
        <v>23</v>
      </c>
      <c r="G519" s="4">
        <v>31</v>
      </c>
      <c r="H519" s="4" t="s">
        <v>23</v>
      </c>
      <c r="I519" s="4">
        <v>34</v>
      </c>
      <c r="J519" s="4">
        <v>30</v>
      </c>
      <c r="K519" s="4">
        <v>34</v>
      </c>
      <c r="L519" s="4">
        <v>34</v>
      </c>
      <c r="M519" s="4">
        <v>34</v>
      </c>
      <c r="N519" s="4">
        <v>34</v>
      </c>
    </row>
    <row r="520" spans="1:14" x14ac:dyDescent="0.3">
      <c r="A520" s="4">
        <v>1000</v>
      </c>
      <c r="B520" s="4">
        <v>10</v>
      </c>
      <c r="C520" s="4">
        <v>0.5</v>
      </c>
      <c r="D520" s="4" t="s">
        <v>21</v>
      </c>
      <c r="E520" s="4" t="s">
        <v>65</v>
      </c>
      <c r="F520" s="4" t="s">
        <v>23</v>
      </c>
      <c r="G520" s="4">
        <v>21</v>
      </c>
      <c r="H520" s="4" t="s">
        <v>23</v>
      </c>
      <c r="I520" s="4">
        <v>25</v>
      </c>
      <c r="J520" s="4">
        <v>21</v>
      </c>
      <c r="K520" s="4">
        <v>25</v>
      </c>
      <c r="L520" s="4">
        <v>26</v>
      </c>
      <c r="M520" s="4">
        <v>26</v>
      </c>
      <c r="N520" s="4">
        <v>26</v>
      </c>
    </row>
    <row r="521" spans="1:14" x14ac:dyDescent="0.3">
      <c r="A521" s="4">
        <v>1000</v>
      </c>
      <c r="B521" s="4">
        <v>10</v>
      </c>
      <c r="C521" s="4">
        <v>0.5</v>
      </c>
      <c r="D521" s="4" t="s">
        <v>21</v>
      </c>
      <c r="E521" s="4" t="s">
        <v>66</v>
      </c>
      <c r="F521" s="4" t="s">
        <v>23</v>
      </c>
      <c r="G521" s="4">
        <v>24</v>
      </c>
      <c r="H521" s="4" t="s">
        <v>23</v>
      </c>
      <c r="I521" s="4">
        <v>26</v>
      </c>
      <c r="J521" s="4">
        <v>24</v>
      </c>
      <c r="K521" s="4">
        <v>26</v>
      </c>
      <c r="L521" s="4">
        <v>27</v>
      </c>
      <c r="M521" s="4">
        <v>26</v>
      </c>
      <c r="N521" s="4">
        <v>27</v>
      </c>
    </row>
    <row r="522" spans="1:14" x14ac:dyDescent="0.3">
      <c r="A522" s="4">
        <v>1000</v>
      </c>
      <c r="B522" s="4">
        <v>10</v>
      </c>
      <c r="C522" s="4">
        <v>0.5</v>
      </c>
      <c r="D522" s="4" t="s">
        <v>21</v>
      </c>
      <c r="E522" s="4" t="s">
        <v>67</v>
      </c>
      <c r="F522" s="4" t="s">
        <v>23</v>
      </c>
      <c r="G522" s="4">
        <v>32</v>
      </c>
      <c r="H522" s="4" t="s">
        <v>23</v>
      </c>
      <c r="I522" s="4">
        <v>38</v>
      </c>
      <c r="J522" s="4">
        <v>36</v>
      </c>
      <c r="K522" s="4">
        <v>38</v>
      </c>
      <c r="L522" s="4">
        <v>39</v>
      </c>
      <c r="M522" s="4">
        <v>39</v>
      </c>
      <c r="N522" s="4">
        <v>39</v>
      </c>
    </row>
    <row r="523" spans="1:14" x14ac:dyDescent="0.3">
      <c r="A523" s="4">
        <v>1000</v>
      </c>
      <c r="B523" s="4">
        <v>10</v>
      </c>
      <c r="C523" s="4">
        <v>0.5</v>
      </c>
      <c r="D523" s="4" t="s">
        <v>21</v>
      </c>
      <c r="E523" s="4" t="s">
        <v>68</v>
      </c>
      <c r="F523" s="4" t="s">
        <v>23</v>
      </c>
      <c r="G523" s="4">
        <v>15</v>
      </c>
      <c r="H523" s="4" t="s">
        <v>23</v>
      </c>
      <c r="I523" s="4">
        <v>20</v>
      </c>
      <c r="J523" s="4">
        <v>15</v>
      </c>
      <c r="K523" s="4">
        <v>20</v>
      </c>
      <c r="L523" s="4">
        <v>20</v>
      </c>
      <c r="M523" s="4">
        <v>20</v>
      </c>
      <c r="N523" s="4">
        <v>20</v>
      </c>
    </row>
    <row r="524" spans="1:14" x14ac:dyDescent="0.3">
      <c r="A524" s="4">
        <v>1000</v>
      </c>
      <c r="B524" s="4">
        <v>10</v>
      </c>
      <c r="C524" s="4">
        <v>0.5</v>
      </c>
      <c r="D524" s="4" t="s">
        <v>21</v>
      </c>
      <c r="E524" s="4" t="s">
        <v>69</v>
      </c>
      <c r="F524" s="4" t="s">
        <v>23</v>
      </c>
      <c r="G524" s="4">
        <v>7</v>
      </c>
      <c r="H524" s="4" t="s">
        <v>23</v>
      </c>
      <c r="I524" s="4">
        <v>17</v>
      </c>
      <c r="J524" s="4">
        <v>9</v>
      </c>
      <c r="K524" s="4">
        <v>17</v>
      </c>
      <c r="L524" s="4">
        <v>16</v>
      </c>
      <c r="M524" s="4">
        <v>17</v>
      </c>
      <c r="N524" s="4">
        <v>17</v>
      </c>
    </row>
    <row r="525" spans="1:14" x14ac:dyDescent="0.3">
      <c r="A525" s="4">
        <v>1000</v>
      </c>
      <c r="B525" s="4">
        <v>10</v>
      </c>
      <c r="C525" s="4">
        <v>0.5</v>
      </c>
      <c r="D525" s="4" t="s">
        <v>21</v>
      </c>
      <c r="E525" s="4" t="s">
        <v>70</v>
      </c>
      <c r="F525" s="4" t="s">
        <v>23</v>
      </c>
      <c r="G525" s="4">
        <v>-33</v>
      </c>
      <c r="H525" s="4" t="s">
        <v>23</v>
      </c>
      <c r="I525" s="4">
        <v>-27</v>
      </c>
      <c r="J525" s="4">
        <v>-34</v>
      </c>
      <c r="K525" s="4">
        <v>-27</v>
      </c>
      <c r="L525" s="4">
        <v>-2</v>
      </c>
      <c r="M525" s="4">
        <v>-2</v>
      </c>
      <c r="N525" s="4">
        <v>0</v>
      </c>
    </row>
    <row r="526" spans="1:14" x14ac:dyDescent="0.3">
      <c r="A526" s="4">
        <v>1000</v>
      </c>
      <c r="B526" s="4">
        <v>10</v>
      </c>
      <c r="C526" s="4">
        <v>0.5</v>
      </c>
      <c r="D526" s="4" t="s">
        <v>21</v>
      </c>
      <c r="E526" s="4" t="s">
        <v>71</v>
      </c>
      <c r="F526" s="4" t="s">
        <v>23</v>
      </c>
      <c r="G526" s="4">
        <v>-19</v>
      </c>
      <c r="H526" s="4" t="s">
        <v>23</v>
      </c>
      <c r="I526" s="4">
        <v>-15</v>
      </c>
      <c r="J526" s="4">
        <v>-19</v>
      </c>
      <c r="K526" s="4">
        <v>-15</v>
      </c>
      <c r="L526" s="4">
        <v>2</v>
      </c>
      <c r="M526" s="4">
        <v>1</v>
      </c>
      <c r="N526" s="4">
        <v>3</v>
      </c>
    </row>
    <row r="527" spans="1:14" x14ac:dyDescent="0.3">
      <c r="A527" s="4">
        <v>1000</v>
      </c>
      <c r="B527" s="4">
        <v>10</v>
      </c>
      <c r="C527" s="4">
        <v>0.5</v>
      </c>
      <c r="D527" s="4" t="s">
        <v>21</v>
      </c>
      <c r="E527" s="4" t="s">
        <v>72</v>
      </c>
      <c r="F527" s="4" t="s">
        <v>23</v>
      </c>
      <c r="G527" s="4">
        <v>6</v>
      </c>
      <c r="H527" s="4" t="s">
        <v>23</v>
      </c>
      <c r="I527" s="4">
        <v>11</v>
      </c>
      <c r="J527" s="4">
        <v>9</v>
      </c>
      <c r="K527" s="4">
        <v>11</v>
      </c>
      <c r="L527" s="4">
        <v>9</v>
      </c>
      <c r="M527" s="4">
        <v>12</v>
      </c>
      <c r="N527" s="4">
        <v>13</v>
      </c>
    </row>
    <row r="528" spans="1:14" x14ac:dyDescent="0.3">
      <c r="A528" s="4">
        <v>1000</v>
      </c>
      <c r="B528" s="4">
        <v>20</v>
      </c>
      <c r="C528" s="4">
        <v>0.5</v>
      </c>
      <c r="D528" s="4" t="s">
        <v>21</v>
      </c>
      <c r="E528" s="4" t="s">
        <v>48</v>
      </c>
      <c r="F528" s="4" t="s">
        <v>23</v>
      </c>
      <c r="G528" s="4">
        <v>-3</v>
      </c>
      <c r="H528" s="4" t="s">
        <v>23</v>
      </c>
      <c r="I528" s="4">
        <v>-19</v>
      </c>
      <c r="J528" s="4">
        <v>-22</v>
      </c>
      <c r="K528" s="4">
        <v>-19</v>
      </c>
      <c r="L528" s="4">
        <v>-3</v>
      </c>
      <c r="M528" s="4">
        <v>-5</v>
      </c>
      <c r="N528" s="4">
        <v>0</v>
      </c>
    </row>
    <row r="529" spans="1:14" x14ac:dyDescent="0.3">
      <c r="A529" s="4">
        <v>1000</v>
      </c>
      <c r="B529" s="4">
        <v>20</v>
      </c>
      <c r="C529" s="4">
        <v>0.5</v>
      </c>
      <c r="D529" s="4" t="s">
        <v>21</v>
      </c>
      <c r="E529" s="4" t="s">
        <v>49</v>
      </c>
      <c r="F529" s="4" t="s">
        <v>23</v>
      </c>
      <c r="G529" s="4">
        <v>21</v>
      </c>
      <c r="H529" s="4" t="s">
        <v>23</v>
      </c>
      <c r="I529" s="4">
        <v>26</v>
      </c>
      <c r="J529" s="4">
        <v>20</v>
      </c>
      <c r="K529" s="4">
        <v>26</v>
      </c>
      <c r="L529" s="4">
        <v>25</v>
      </c>
      <c r="M529" s="4">
        <v>26</v>
      </c>
      <c r="N529" s="4">
        <v>26</v>
      </c>
    </row>
    <row r="530" spans="1:14" x14ac:dyDescent="0.3">
      <c r="A530" s="4">
        <v>1000</v>
      </c>
      <c r="B530" s="4">
        <v>20</v>
      </c>
      <c r="C530" s="4">
        <v>0.5</v>
      </c>
      <c r="D530" s="4" t="s">
        <v>21</v>
      </c>
      <c r="E530" s="4" t="s">
        <v>50</v>
      </c>
      <c r="F530" s="4" t="s">
        <v>23</v>
      </c>
      <c r="G530" s="4">
        <v>1</v>
      </c>
      <c r="H530" s="4" t="s">
        <v>23</v>
      </c>
      <c r="I530" s="4">
        <v>9</v>
      </c>
      <c r="J530" s="4">
        <v>11</v>
      </c>
      <c r="K530" s="4">
        <v>9</v>
      </c>
      <c r="L530" s="4">
        <v>10</v>
      </c>
      <c r="M530" s="4">
        <v>13</v>
      </c>
      <c r="N530" s="4">
        <v>13</v>
      </c>
    </row>
    <row r="531" spans="1:14" x14ac:dyDescent="0.3">
      <c r="A531" s="4">
        <v>1000</v>
      </c>
      <c r="B531" s="4">
        <v>20</v>
      </c>
      <c r="C531" s="4">
        <v>0.5</v>
      </c>
      <c r="D531" s="4" t="s">
        <v>21</v>
      </c>
      <c r="E531" s="4" t="s">
        <v>51</v>
      </c>
      <c r="F531" s="4" t="s">
        <v>23</v>
      </c>
      <c r="G531" s="4">
        <v>-6</v>
      </c>
      <c r="H531" s="4" t="s">
        <v>23</v>
      </c>
      <c r="I531" s="4">
        <v>2</v>
      </c>
      <c r="J531" s="4">
        <v>-1</v>
      </c>
      <c r="K531" s="4">
        <v>2</v>
      </c>
      <c r="L531" s="4">
        <v>-2</v>
      </c>
      <c r="M531" s="4">
        <v>2</v>
      </c>
      <c r="N531" s="4">
        <v>3</v>
      </c>
    </row>
    <row r="532" spans="1:14" x14ac:dyDescent="0.3">
      <c r="A532" s="4">
        <v>1000</v>
      </c>
      <c r="B532" s="4">
        <v>20</v>
      </c>
      <c r="C532" s="4">
        <v>0.5</v>
      </c>
      <c r="D532" s="4" t="s">
        <v>21</v>
      </c>
      <c r="E532" s="4" t="s">
        <v>52</v>
      </c>
      <c r="F532" s="4" t="s">
        <v>23</v>
      </c>
      <c r="G532" s="4">
        <v>5</v>
      </c>
      <c r="H532" s="4" t="s">
        <v>23</v>
      </c>
      <c r="I532" s="4">
        <v>24</v>
      </c>
      <c r="J532" s="4">
        <v>20</v>
      </c>
      <c r="K532" s="4">
        <v>24</v>
      </c>
      <c r="L532" s="4">
        <v>24</v>
      </c>
      <c r="M532" s="4">
        <v>25</v>
      </c>
      <c r="N532" s="4">
        <v>25</v>
      </c>
    </row>
    <row r="533" spans="1:14" x14ac:dyDescent="0.3">
      <c r="A533" s="4">
        <v>1000</v>
      </c>
      <c r="B533" s="4">
        <v>20</v>
      </c>
      <c r="C533" s="4">
        <v>0.5</v>
      </c>
      <c r="D533" s="4" t="s">
        <v>21</v>
      </c>
      <c r="E533" s="4" t="s">
        <v>53</v>
      </c>
      <c r="F533" s="4" t="s">
        <v>23</v>
      </c>
      <c r="G533" s="4">
        <v>40</v>
      </c>
      <c r="H533" s="4" t="s">
        <v>23</v>
      </c>
      <c r="I533" s="4">
        <v>53</v>
      </c>
      <c r="J533" s="4">
        <v>53</v>
      </c>
      <c r="K533" s="4">
        <v>53</v>
      </c>
      <c r="L533" s="4">
        <v>54</v>
      </c>
      <c r="M533" s="4">
        <v>54</v>
      </c>
      <c r="N533" s="4">
        <v>54</v>
      </c>
    </row>
    <row r="534" spans="1:14" x14ac:dyDescent="0.3">
      <c r="A534" s="4">
        <v>1000</v>
      </c>
      <c r="B534" s="4">
        <v>20</v>
      </c>
      <c r="C534" s="4">
        <v>0.5</v>
      </c>
      <c r="D534" s="4" t="s">
        <v>21</v>
      </c>
      <c r="E534" s="4" t="s">
        <v>54</v>
      </c>
      <c r="F534" s="4" t="s">
        <v>23</v>
      </c>
      <c r="G534" s="4">
        <v>68</v>
      </c>
      <c r="H534" s="4" t="s">
        <v>23</v>
      </c>
      <c r="I534" s="4">
        <v>84</v>
      </c>
      <c r="J534" s="4">
        <v>81</v>
      </c>
      <c r="K534" s="4">
        <v>84</v>
      </c>
      <c r="L534" s="4">
        <v>84</v>
      </c>
      <c r="M534" s="4">
        <v>84</v>
      </c>
      <c r="N534" s="4">
        <v>84</v>
      </c>
    </row>
    <row r="535" spans="1:14" x14ac:dyDescent="0.3">
      <c r="A535" s="4">
        <v>1000</v>
      </c>
      <c r="B535" s="4">
        <v>20</v>
      </c>
      <c r="C535" s="4">
        <v>0.5</v>
      </c>
      <c r="D535" s="4" t="s">
        <v>21</v>
      </c>
      <c r="E535" s="4" t="s">
        <v>55</v>
      </c>
      <c r="F535" s="4" t="s">
        <v>23</v>
      </c>
      <c r="G535" s="4">
        <v>54</v>
      </c>
      <c r="H535" s="4" t="s">
        <v>23</v>
      </c>
      <c r="I535" s="4">
        <v>68</v>
      </c>
      <c r="J535" s="4">
        <v>67</v>
      </c>
      <c r="K535" s="4">
        <v>68</v>
      </c>
      <c r="L535" s="4">
        <v>68</v>
      </c>
      <c r="M535" s="4">
        <v>68</v>
      </c>
      <c r="N535" s="4">
        <v>68</v>
      </c>
    </row>
    <row r="536" spans="1:14" x14ac:dyDescent="0.3">
      <c r="A536" s="4">
        <v>1000</v>
      </c>
      <c r="B536" s="4">
        <v>20</v>
      </c>
      <c r="C536" s="4">
        <v>0.5</v>
      </c>
      <c r="D536" s="4" t="s">
        <v>21</v>
      </c>
      <c r="E536" s="4" t="s">
        <v>56</v>
      </c>
      <c r="F536" s="4" t="s">
        <v>23</v>
      </c>
      <c r="G536" s="4">
        <v>16</v>
      </c>
      <c r="H536" s="4" t="s">
        <v>23</v>
      </c>
      <c r="I536" s="4">
        <v>26</v>
      </c>
      <c r="J536" s="4">
        <v>21</v>
      </c>
      <c r="K536" s="4">
        <v>26</v>
      </c>
      <c r="L536" s="4">
        <v>27</v>
      </c>
      <c r="M536" s="4">
        <v>27</v>
      </c>
      <c r="N536" s="4">
        <v>27</v>
      </c>
    </row>
    <row r="537" spans="1:14" x14ac:dyDescent="0.3">
      <c r="A537" s="4">
        <v>1000</v>
      </c>
      <c r="B537" s="4">
        <v>20</v>
      </c>
      <c r="C537" s="4">
        <v>0.5</v>
      </c>
      <c r="D537" s="4" t="s">
        <v>21</v>
      </c>
      <c r="E537" s="4" t="s">
        <v>57</v>
      </c>
      <c r="F537" s="4" t="s">
        <v>23</v>
      </c>
      <c r="G537" s="4">
        <v>20</v>
      </c>
      <c r="H537" s="4" t="s">
        <v>23</v>
      </c>
      <c r="I537" s="4">
        <v>38</v>
      </c>
      <c r="J537" s="4">
        <v>34</v>
      </c>
      <c r="K537" s="4">
        <v>38</v>
      </c>
      <c r="L537" s="4">
        <v>38</v>
      </c>
      <c r="M537" s="4">
        <v>38</v>
      </c>
      <c r="N537" s="4">
        <v>38</v>
      </c>
    </row>
    <row r="538" spans="1:14" x14ac:dyDescent="0.3">
      <c r="A538" s="4">
        <v>1000</v>
      </c>
      <c r="B538" s="4">
        <v>20</v>
      </c>
      <c r="C538" s="4">
        <v>0.5</v>
      </c>
      <c r="D538" s="4" t="s">
        <v>21</v>
      </c>
      <c r="E538" s="4" t="s">
        <v>58</v>
      </c>
      <c r="F538" s="4" t="s">
        <v>23</v>
      </c>
      <c r="G538" s="4">
        <v>45</v>
      </c>
      <c r="H538" s="4" t="s">
        <v>23</v>
      </c>
      <c r="I538" s="4">
        <v>53</v>
      </c>
      <c r="J538" s="4">
        <v>52</v>
      </c>
      <c r="K538" s="4">
        <v>53</v>
      </c>
      <c r="L538" s="4">
        <v>56</v>
      </c>
      <c r="M538" s="4">
        <v>56</v>
      </c>
      <c r="N538" s="4">
        <v>56</v>
      </c>
    </row>
    <row r="539" spans="1:14" x14ac:dyDescent="0.3">
      <c r="A539" s="4">
        <v>1000</v>
      </c>
      <c r="B539" s="4">
        <v>20</v>
      </c>
      <c r="C539" s="4">
        <v>0.5</v>
      </c>
      <c r="D539" s="4" t="s">
        <v>21</v>
      </c>
      <c r="E539" s="4" t="s">
        <v>59</v>
      </c>
      <c r="F539" s="4" t="s">
        <v>23</v>
      </c>
      <c r="G539" s="4">
        <v>25</v>
      </c>
      <c r="H539" s="4" t="s">
        <v>23</v>
      </c>
      <c r="I539" s="4">
        <v>36</v>
      </c>
      <c r="J539" s="4">
        <v>33</v>
      </c>
      <c r="K539" s="4">
        <v>36</v>
      </c>
      <c r="L539" s="4">
        <v>36</v>
      </c>
      <c r="M539" s="4">
        <v>36</v>
      </c>
      <c r="N539" s="4">
        <v>36</v>
      </c>
    </row>
    <row r="540" spans="1:14" x14ac:dyDescent="0.3">
      <c r="A540" s="4">
        <v>1000</v>
      </c>
      <c r="B540" s="4">
        <v>20</v>
      </c>
      <c r="C540" s="4">
        <v>0.5</v>
      </c>
      <c r="D540" s="4" t="s">
        <v>21</v>
      </c>
      <c r="E540" s="4" t="s">
        <v>60</v>
      </c>
      <c r="F540" s="4" t="s">
        <v>23</v>
      </c>
      <c r="G540" s="4">
        <v>33</v>
      </c>
      <c r="H540" s="4" t="s">
        <v>23</v>
      </c>
      <c r="I540" s="4">
        <v>43</v>
      </c>
      <c r="J540" s="4">
        <v>43</v>
      </c>
      <c r="K540" s="4">
        <v>43</v>
      </c>
      <c r="L540" s="4">
        <v>45</v>
      </c>
      <c r="M540" s="4">
        <v>45</v>
      </c>
      <c r="N540" s="4">
        <v>45</v>
      </c>
    </row>
    <row r="541" spans="1:14" x14ac:dyDescent="0.3">
      <c r="A541" s="4">
        <v>1000</v>
      </c>
      <c r="B541" s="4">
        <v>20</v>
      </c>
      <c r="C541" s="4">
        <v>0.5</v>
      </c>
      <c r="D541" s="4" t="s">
        <v>21</v>
      </c>
      <c r="E541" s="4" t="s">
        <v>61</v>
      </c>
      <c r="F541" s="4" t="s">
        <v>23</v>
      </c>
      <c r="G541" s="4">
        <v>56</v>
      </c>
      <c r="H541" s="4" t="s">
        <v>23</v>
      </c>
      <c r="I541" s="4">
        <v>62</v>
      </c>
      <c r="J541" s="4">
        <v>60</v>
      </c>
      <c r="K541" s="4">
        <v>62</v>
      </c>
      <c r="L541" s="4">
        <v>63</v>
      </c>
      <c r="M541" s="4">
        <v>63</v>
      </c>
      <c r="N541" s="4">
        <v>63</v>
      </c>
    </row>
    <row r="542" spans="1:14" x14ac:dyDescent="0.3">
      <c r="A542" s="4">
        <v>1000</v>
      </c>
      <c r="B542" s="4">
        <v>20</v>
      </c>
      <c r="C542" s="4">
        <v>0.5</v>
      </c>
      <c r="D542" s="4" t="s">
        <v>21</v>
      </c>
      <c r="E542" s="4" t="s">
        <v>62</v>
      </c>
      <c r="F542" s="4" t="s">
        <v>23</v>
      </c>
      <c r="G542" s="4">
        <v>54</v>
      </c>
      <c r="H542" s="4" t="s">
        <v>23</v>
      </c>
      <c r="I542" s="4">
        <v>60</v>
      </c>
      <c r="J542" s="4">
        <v>55</v>
      </c>
      <c r="K542" s="4">
        <v>60</v>
      </c>
      <c r="L542" s="4">
        <v>60</v>
      </c>
      <c r="M542" s="4">
        <v>60</v>
      </c>
      <c r="N542" s="4">
        <v>60</v>
      </c>
    </row>
    <row r="543" spans="1:14" x14ac:dyDescent="0.3">
      <c r="A543" s="4">
        <v>1000</v>
      </c>
      <c r="B543" s="4">
        <v>20</v>
      </c>
      <c r="C543" s="4">
        <v>0.5</v>
      </c>
      <c r="D543" s="4" t="s">
        <v>21</v>
      </c>
      <c r="E543" s="4" t="s">
        <v>63</v>
      </c>
      <c r="F543" s="4" t="s">
        <v>23</v>
      </c>
      <c r="G543" s="4">
        <v>-40</v>
      </c>
      <c r="H543" s="4" t="s">
        <v>23</v>
      </c>
      <c r="I543" s="4">
        <v>-27</v>
      </c>
      <c r="J543" s="4">
        <v>-38</v>
      </c>
      <c r="K543" s="4">
        <v>-27</v>
      </c>
      <c r="L543" s="4">
        <v>-1</v>
      </c>
      <c r="M543" s="4">
        <v>-3</v>
      </c>
      <c r="N543" s="4">
        <v>0</v>
      </c>
    </row>
    <row r="544" spans="1:14" x14ac:dyDescent="0.3">
      <c r="A544" s="4">
        <v>1000</v>
      </c>
      <c r="B544" s="4">
        <v>20</v>
      </c>
      <c r="C544" s="4">
        <v>0.5</v>
      </c>
      <c r="D544" s="4" t="s">
        <v>21</v>
      </c>
      <c r="E544" s="4" t="s">
        <v>64</v>
      </c>
      <c r="F544" s="4" t="s">
        <v>23</v>
      </c>
      <c r="G544" s="4">
        <v>31</v>
      </c>
      <c r="H544" s="4" t="s">
        <v>23</v>
      </c>
      <c r="I544" s="4">
        <v>44</v>
      </c>
      <c r="J544" s="4">
        <v>40</v>
      </c>
      <c r="K544" s="4">
        <v>44</v>
      </c>
      <c r="L544" s="4">
        <v>44</v>
      </c>
      <c r="M544" s="4">
        <v>44</v>
      </c>
      <c r="N544" s="4">
        <v>44</v>
      </c>
    </row>
    <row r="545" spans="1:14" x14ac:dyDescent="0.3">
      <c r="A545" s="4">
        <v>1000</v>
      </c>
      <c r="B545" s="4">
        <v>20</v>
      </c>
      <c r="C545" s="4">
        <v>0.5</v>
      </c>
      <c r="D545" s="4" t="s">
        <v>21</v>
      </c>
      <c r="E545" s="4" t="s">
        <v>65</v>
      </c>
      <c r="F545" s="4" t="s">
        <v>23</v>
      </c>
      <c r="G545" s="4">
        <v>23</v>
      </c>
      <c r="H545" s="4" t="s">
        <v>23</v>
      </c>
      <c r="I545" s="4">
        <v>34</v>
      </c>
      <c r="J545" s="4">
        <v>31</v>
      </c>
      <c r="K545" s="4">
        <v>34</v>
      </c>
      <c r="L545" s="4">
        <v>36</v>
      </c>
      <c r="M545" s="4">
        <v>36</v>
      </c>
      <c r="N545" s="4">
        <v>36</v>
      </c>
    </row>
    <row r="546" spans="1:14" x14ac:dyDescent="0.3">
      <c r="A546" s="4">
        <v>1000</v>
      </c>
      <c r="B546" s="4">
        <v>20</v>
      </c>
      <c r="C546" s="4">
        <v>0.5</v>
      </c>
      <c r="D546" s="4" t="s">
        <v>21</v>
      </c>
      <c r="E546" s="4" t="s">
        <v>66</v>
      </c>
      <c r="F546" s="4" t="s">
        <v>23</v>
      </c>
      <c r="G546" s="4">
        <v>26</v>
      </c>
      <c r="H546" s="4" t="s">
        <v>23</v>
      </c>
      <c r="I546" s="4">
        <v>36</v>
      </c>
      <c r="J546" s="4">
        <v>35</v>
      </c>
      <c r="K546" s="4">
        <v>36</v>
      </c>
      <c r="L546" s="4">
        <v>37</v>
      </c>
      <c r="M546" s="4">
        <v>37</v>
      </c>
      <c r="N546" s="4">
        <v>37</v>
      </c>
    </row>
    <row r="547" spans="1:14" x14ac:dyDescent="0.3">
      <c r="A547" s="4">
        <v>1000</v>
      </c>
      <c r="B547" s="4">
        <v>20</v>
      </c>
      <c r="C547" s="4">
        <v>0.5</v>
      </c>
      <c r="D547" s="4" t="s">
        <v>21</v>
      </c>
      <c r="E547" s="4" t="s">
        <v>67</v>
      </c>
      <c r="F547" s="4" t="s">
        <v>23</v>
      </c>
      <c r="G547" s="4">
        <v>43</v>
      </c>
      <c r="H547" s="4" t="s">
        <v>23</v>
      </c>
      <c r="I547" s="4">
        <v>50</v>
      </c>
      <c r="J547" s="4">
        <v>46</v>
      </c>
      <c r="K547" s="4">
        <v>50</v>
      </c>
      <c r="L547" s="4">
        <v>51</v>
      </c>
      <c r="M547" s="4">
        <v>51</v>
      </c>
      <c r="N547" s="4">
        <v>51</v>
      </c>
    </row>
    <row r="548" spans="1:14" x14ac:dyDescent="0.3">
      <c r="A548" s="4">
        <v>1000</v>
      </c>
      <c r="B548" s="4">
        <v>20</v>
      </c>
      <c r="C548" s="4">
        <v>0.5</v>
      </c>
      <c r="D548" s="4" t="s">
        <v>21</v>
      </c>
      <c r="E548" s="4" t="s">
        <v>68</v>
      </c>
      <c r="F548" s="4" t="s">
        <v>23</v>
      </c>
      <c r="G548" s="4">
        <v>15</v>
      </c>
      <c r="H548" s="4" t="s">
        <v>23</v>
      </c>
      <c r="I548" s="4">
        <v>29</v>
      </c>
      <c r="J548" s="4">
        <v>26</v>
      </c>
      <c r="K548" s="4">
        <v>29</v>
      </c>
      <c r="L548" s="4">
        <v>30</v>
      </c>
      <c r="M548" s="4">
        <v>30</v>
      </c>
      <c r="N548" s="4">
        <v>30</v>
      </c>
    </row>
    <row r="549" spans="1:14" x14ac:dyDescent="0.3">
      <c r="A549" s="4">
        <v>1000</v>
      </c>
      <c r="B549" s="4">
        <v>20</v>
      </c>
      <c r="C549" s="4">
        <v>0.5</v>
      </c>
      <c r="D549" s="4" t="s">
        <v>21</v>
      </c>
      <c r="E549" s="4" t="s">
        <v>69</v>
      </c>
      <c r="F549" s="4" t="s">
        <v>23</v>
      </c>
      <c r="G549" s="4">
        <v>13</v>
      </c>
      <c r="H549" s="4" t="s">
        <v>23</v>
      </c>
      <c r="I549" s="4">
        <v>30</v>
      </c>
      <c r="J549" s="4">
        <v>18</v>
      </c>
      <c r="K549" s="4">
        <v>30</v>
      </c>
      <c r="L549" s="4">
        <v>30</v>
      </c>
      <c r="M549" s="4">
        <v>30</v>
      </c>
      <c r="N549" s="4">
        <v>30</v>
      </c>
    </row>
    <row r="550" spans="1:14" x14ac:dyDescent="0.3">
      <c r="A550" s="4">
        <v>1000</v>
      </c>
      <c r="B550" s="4">
        <v>20</v>
      </c>
      <c r="C550" s="4">
        <v>0.5</v>
      </c>
      <c r="D550" s="4" t="s">
        <v>21</v>
      </c>
      <c r="E550" s="4" t="s">
        <v>70</v>
      </c>
      <c r="F550" s="4" t="s">
        <v>23</v>
      </c>
      <c r="G550" s="4">
        <v>-28</v>
      </c>
      <c r="H550" s="4" t="s">
        <v>23</v>
      </c>
      <c r="I550" s="4">
        <v>-17</v>
      </c>
      <c r="J550" s="4">
        <v>-23</v>
      </c>
      <c r="K550" s="4">
        <v>-17</v>
      </c>
      <c r="L550" s="4">
        <v>-2</v>
      </c>
      <c r="M550" s="4">
        <v>-2</v>
      </c>
      <c r="N550" s="4">
        <v>0</v>
      </c>
    </row>
    <row r="551" spans="1:14" x14ac:dyDescent="0.3">
      <c r="A551" s="4">
        <v>1000</v>
      </c>
      <c r="B551" s="4">
        <v>20</v>
      </c>
      <c r="C551" s="4">
        <v>0.5</v>
      </c>
      <c r="D551" s="4" t="s">
        <v>21</v>
      </c>
      <c r="E551" s="4" t="s">
        <v>71</v>
      </c>
      <c r="F551" s="4" t="s">
        <v>23</v>
      </c>
      <c r="G551" s="4">
        <v>-8</v>
      </c>
      <c r="H551" s="4" t="s">
        <v>23</v>
      </c>
      <c r="I551" s="4">
        <v>-5</v>
      </c>
      <c r="J551" s="4">
        <v>-8</v>
      </c>
      <c r="K551" s="4">
        <v>-5</v>
      </c>
      <c r="L551" s="4">
        <v>2</v>
      </c>
      <c r="M551" s="4">
        <v>1</v>
      </c>
      <c r="N551" s="4">
        <v>4</v>
      </c>
    </row>
    <row r="552" spans="1:14" x14ac:dyDescent="0.3">
      <c r="A552" s="4">
        <v>1000</v>
      </c>
      <c r="B552" s="4">
        <v>20</v>
      </c>
      <c r="C552" s="4">
        <v>0.5</v>
      </c>
      <c r="D552" s="4" t="s">
        <v>21</v>
      </c>
      <c r="E552" s="4" t="s">
        <v>72</v>
      </c>
      <c r="F552" s="4" t="s">
        <v>23</v>
      </c>
      <c r="G552" s="4">
        <v>16</v>
      </c>
      <c r="H552" s="4" t="s">
        <v>23</v>
      </c>
      <c r="I552" s="4">
        <v>22</v>
      </c>
      <c r="J552" s="4">
        <v>19</v>
      </c>
      <c r="K552" s="4">
        <v>22</v>
      </c>
      <c r="L552" s="4">
        <v>23</v>
      </c>
      <c r="M552" s="4">
        <v>23</v>
      </c>
      <c r="N552" s="4">
        <v>23</v>
      </c>
    </row>
    <row r="553" spans="1:14" x14ac:dyDescent="0.3">
      <c r="A553" s="4">
        <v>1000</v>
      </c>
      <c r="B553" s="4">
        <v>50</v>
      </c>
      <c r="C553" s="4">
        <v>0.5</v>
      </c>
      <c r="D553" s="4" t="s">
        <v>21</v>
      </c>
      <c r="E553" s="4" t="s">
        <v>48</v>
      </c>
      <c r="F553" s="4" t="s">
        <v>23</v>
      </c>
      <c r="G553" s="4">
        <v>-3</v>
      </c>
      <c r="H553" s="4" t="s">
        <v>23</v>
      </c>
      <c r="I553" s="4">
        <v>8</v>
      </c>
      <c r="J553" s="4">
        <v>10</v>
      </c>
      <c r="K553" s="4">
        <v>8</v>
      </c>
      <c r="L553" s="4">
        <v>9</v>
      </c>
      <c r="M553" s="4">
        <v>9</v>
      </c>
      <c r="N553" s="4">
        <v>11</v>
      </c>
    </row>
    <row r="554" spans="1:14" x14ac:dyDescent="0.3">
      <c r="A554" s="4">
        <v>1000</v>
      </c>
      <c r="B554" s="4">
        <v>50</v>
      </c>
      <c r="C554" s="4">
        <v>0.5</v>
      </c>
      <c r="D554" s="4" t="s">
        <v>21</v>
      </c>
      <c r="E554" s="4" t="s">
        <v>49</v>
      </c>
      <c r="F554" s="4" t="s">
        <v>23</v>
      </c>
      <c r="G554" s="4">
        <v>21</v>
      </c>
      <c r="H554" s="4" t="s">
        <v>23</v>
      </c>
      <c r="I554" s="4">
        <v>54</v>
      </c>
      <c r="J554" s="4">
        <v>54</v>
      </c>
      <c r="K554" s="4">
        <v>54</v>
      </c>
      <c r="L554" s="4">
        <v>55</v>
      </c>
      <c r="M554" s="4">
        <v>56</v>
      </c>
      <c r="N554" s="4">
        <v>56</v>
      </c>
    </row>
    <row r="555" spans="1:14" x14ac:dyDescent="0.3">
      <c r="A555" s="4">
        <v>1000</v>
      </c>
      <c r="B555" s="4">
        <v>50</v>
      </c>
      <c r="C555" s="4">
        <v>0.5</v>
      </c>
      <c r="D555" s="4" t="s">
        <v>21</v>
      </c>
      <c r="E555" s="4" t="s">
        <v>50</v>
      </c>
      <c r="F555" s="4" t="s">
        <v>23</v>
      </c>
      <c r="G555" s="4">
        <v>1</v>
      </c>
      <c r="H555" s="4" t="s">
        <v>23</v>
      </c>
      <c r="I555" s="4">
        <v>36</v>
      </c>
      <c r="J555" s="4">
        <v>38</v>
      </c>
      <c r="K555" s="4">
        <v>36</v>
      </c>
      <c r="L555" s="4">
        <v>40</v>
      </c>
      <c r="M555" s="4">
        <v>43</v>
      </c>
      <c r="N555" s="4">
        <v>43</v>
      </c>
    </row>
    <row r="556" spans="1:14" x14ac:dyDescent="0.3">
      <c r="A556" s="4">
        <v>1000</v>
      </c>
      <c r="B556" s="4">
        <v>50</v>
      </c>
      <c r="C556" s="4">
        <v>0.5</v>
      </c>
      <c r="D556" s="4" t="s">
        <v>21</v>
      </c>
      <c r="E556" s="4" t="s">
        <v>51</v>
      </c>
      <c r="F556" s="4" t="s">
        <v>23</v>
      </c>
      <c r="G556" s="4">
        <v>-6</v>
      </c>
      <c r="H556" s="4" t="s">
        <v>23</v>
      </c>
      <c r="I556" s="4">
        <v>29</v>
      </c>
      <c r="J556" s="4">
        <v>31</v>
      </c>
      <c r="K556" s="4">
        <v>29</v>
      </c>
      <c r="L556" s="4">
        <v>31</v>
      </c>
      <c r="M556" s="4">
        <v>33</v>
      </c>
      <c r="N556" s="4">
        <v>33</v>
      </c>
    </row>
    <row r="557" spans="1:14" x14ac:dyDescent="0.3">
      <c r="A557" s="4">
        <v>1000</v>
      </c>
      <c r="B557" s="4">
        <v>50</v>
      </c>
      <c r="C557" s="4">
        <v>0.5</v>
      </c>
      <c r="D557" s="4" t="s">
        <v>21</v>
      </c>
      <c r="E557" s="4" t="s">
        <v>52</v>
      </c>
      <c r="F557" s="4" t="s">
        <v>23</v>
      </c>
      <c r="G557" s="4">
        <v>5</v>
      </c>
      <c r="H557" s="4" t="s">
        <v>23</v>
      </c>
      <c r="I557" s="4">
        <v>52</v>
      </c>
      <c r="J557" s="4">
        <v>53</v>
      </c>
      <c r="K557" s="4">
        <v>52</v>
      </c>
      <c r="L557" s="4">
        <v>55</v>
      </c>
      <c r="M557" s="4">
        <v>55</v>
      </c>
      <c r="N557" s="4">
        <v>55</v>
      </c>
    </row>
    <row r="558" spans="1:14" x14ac:dyDescent="0.3">
      <c r="A558" s="4">
        <v>1000</v>
      </c>
      <c r="B558" s="4">
        <v>50</v>
      </c>
      <c r="C558" s="4">
        <v>0.5</v>
      </c>
      <c r="D558" s="4" t="s">
        <v>21</v>
      </c>
      <c r="E558" s="4" t="s">
        <v>53</v>
      </c>
      <c r="F558" s="4" t="s">
        <v>23</v>
      </c>
      <c r="G558" s="4">
        <v>40</v>
      </c>
      <c r="H558" s="4" t="s">
        <v>23</v>
      </c>
      <c r="I558" s="4">
        <v>83</v>
      </c>
      <c r="J558" s="4">
        <v>71</v>
      </c>
      <c r="K558" s="4">
        <v>83</v>
      </c>
      <c r="L558" s="4">
        <v>84</v>
      </c>
      <c r="M558" s="4">
        <v>84</v>
      </c>
      <c r="N558" s="4">
        <v>84</v>
      </c>
    </row>
    <row r="559" spans="1:14" x14ac:dyDescent="0.3">
      <c r="A559" s="4">
        <v>1000</v>
      </c>
      <c r="B559" s="4">
        <v>50</v>
      </c>
      <c r="C559" s="4">
        <v>0.5</v>
      </c>
      <c r="D559" s="4" t="s">
        <v>21</v>
      </c>
      <c r="E559" s="4" t="s">
        <v>54</v>
      </c>
      <c r="F559" s="4" t="s">
        <v>23</v>
      </c>
      <c r="G559" s="4">
        <v>68</v>
      </c>
      <c r="H559" s="4" t="s">
        <v>23</v>
      </c>
      <c r="I559" s="4">
        <v>112</v>
      </c>
      <c r="J559" s="4">
        <v>97</v>
      </c>
      <c r="K559" s="4">
        <v>112</v>
      </c>
      <c r="L559" s="4">
        <v>112</v>
      </c>
      <c r="M559" s="4">
        <v>112</v>
      </c>
      <c r="N559" s="4">
        <v>112</v>
      </c>
    </row>
    <row r="560" spans="1:14" x14ac:dyDescent="0.3">
      <c r="A560" s="4">
        <v>1000</v>
      </c>
      <c r="B560" s="4">
        <v>50</v>
      </c>
      <c r="C560" s="4">
        <v>0.5</v>
      </c>
      <c r="D560" s="4" t="s">
        <v>21</v>
      </c>
      <c r="E560" s="4" t="s">
        <v>55</v>
      </c>
      <c r="F560" s="4" t="s">
        <v>23</v>
      </c>
      <c r="G560" s="4">
        <v>54</v>
      </c>
      <c r="H560" s="4" t="s">
        <v>23</v>
      </c>
      <c r="I560" s="4">
        <v>98</v>
      </c>
      <c r="J560" s="4">
        <v>94</v>
      </c>
      <c r="K560" s="4">
        <v>98</v>
      </c>
      <c r="L560" s="4">
        <v>98</v>
      </c>
      <c r="M560" s="4">
        <v>98</v>
      </c>
      <c r="N560" s="4">
        <v>98</v>
      </c>
    </row>
    <row r="561" spans="1:14" x14ac:dyDescent="0.3">
      <c r="A561" s="4">
        <v>1000</v>
      </c>
      <c r="B561" s="4">
        <v>50</v>
      </c>
      <c r="C561" s="4">
        <v>0.5</v>
      </c>
      <c r="D561" s="4" t="s">
        <v>21</v>
      </c>
      <c r="E561" s="4" t="s">
        <v>56</v>
      </c>
      <c r="F561" s="4" t="s">
        <v>23</v>
      </c>
      <c r="G561" s="4">
        <v>16</v>
      </c>
      <c r="H561" s="4" t="s">
        <v>23</v>
      </c>
      <c r="I561" s="4">
        <v>52</v>
      </c>
      <c r="J561" s="4">
        <v>54</v>
      </c>
      <c r="K561" s="4">
        <v>52</v>
      </c>
      <c r="L561" s="4">
        <v>57</v>
      </c>
      <c r="M561" s="4">
        <v>57</v>
      </c>
      <c r="N561" s="4">
        <v>57</v>
      </c>
    </row>
    <row r="562" spans="1:14" x14ac:dyDescent="0.3">
      <c r="A562" s="4">
        <v>1000</v>
      </c>
      <c r="B562" s="4">
        <v>50</v>
      </c>
      <c r="C562" s="4">
        <v>0.5</v>
      </c>
      <c r="D562" s="4" t="s">
        <v>21</v>
      </c>
      <c r="E562" s="4" t="s">
        <v>57</v>
      </c>
      <c r="F562" s="4" t="s">
        <v>23</v>
      </c>
      <c r="G562" s="4">
        <v>20</v>
      </c>
      <c r="H562" s="4" t="s">
        <v>23</v>
      </c>
      <c r="I562" s="4">
        <v>66</v>
      </c>
      <c r="J562" s="4">
        <v>65</v>
      </c>
      <c r="K562" s="4">
        <v>66</v>
      </c>
      <c r="L562" s="4">
        <v>68</v>
      </c>
      <c r="M562" s="4">
        <v>68</v>
      </c>
      <c r="N562" s="4">
        <v>68</v>
      </c>
    </row>
    <row r="563" spans="1:14" x14ac:dyDescent="0.3">
      <c r="A563" s="4">
        <v>1000</v>
      </c>
      <c r="B563" s="4">
        <v>50</v>
      </c>
      <c r="C563" s="4">
        <v>0.5</v>
      </c>
      <c r="D563" s="4" t="s">
        <v>21</v>
      </c>
      <c r="E563" s="4" t="s">
        <v>58</v>
      </c>
      <c r="F563" s="4" t="s">
        <v>23</v>
      </c>
      <c r="G563" s="4">
        <v>45</v>
      </c>
      <c r="H563" s="4" t="s">
        <v>23</v>
      </c>
      <c r="I563" s="4">
        <v>80</v>
      </c>
      <c r="J563" s="4">
        <v>83</v>
      </c>
      <c r="K563" s="4">
        <v>80</v>
      </c>
      <c r="L563" s="4">
        <v>86</v>
      </c>
      <c r="M563" s="4">
        <v>86</v>
      </c>
      <c r="N563" s="4">
        <v>86</v>
      </c>
    </row>
    <row r="564" spans="1:14" x14ac:dyDescent="0.3">
      <c r="A564" s="4">
        <v>1000</v>
      </c>
      <c r="B564" s="4">
        <v>50</v>
      </c>
      <c r="C564" s="4">
        <v>0.5</v>
      </c>
      <c r="D564" s="4" t="s">
        <v>21</v>
      </c>
      <c r="E564" s="4" t="s">
        <v>59</v>
      </c>
      <c r="F564" s="4" t="s">
        <v>23</v>
      </c>
      <c r="G564" s="4">
        <v>25</v>
      </c>
      <c r="H564" s="4" t="s">
        <v>23</v>
      </c>
      <c r="I564" s="4">
        <v>66</v>
      </c>
      <c r="J564" s="4">
        <v>64</v>
      </c>
      <c r="K564" s="4">
        <v>66</v>
      </c>
      <c r="L564" s="4">
        <v>66</v>
      </c>
      <c r="M564" s="4">
        <v>66</v>
      </c>
      <c r="N564" s="4">
        <v>66</v>
      </c>
    </row>
    <row r="565" spans="1:14" x14ac:dyDescent="0.3">
      <c r="A565" s="4">
        <v>1000</v>
      </c>
      <c r="B565" s="4">
        <v>50</v>
      </c>
      <c r="C565" s="4">
        <v>0.5</v>
      </c>
      <c r="D565" s="4" t="s">
        <v>21</v>
      </c>
      <c r="E565" s="4" t="s">
        <v>60</v>
      </c>
      <c r="F565" s="4" t="s">
        <v>23</v>
      </c>
      <c r="G565" s="4">
        <v>33</v>
      </c>
      <c r="H565" s="4" t="s">
        <v>23</v>
      </c>
      <c r="I565" s="4">
        <v>73</v>
      </c>
      <c r="J565" s="4">
        <v>72</v>
      </c>
      <c r="K565" s="4">
        <v>73</v>
      </c>
      <c r="L565" s="4">
        <v>75</v>
      </c>
      <c r="M565" s="4">
        <v>75</v>
      </c>
      <c r="N565" s="4">
        <v>75</v>
      </c>
    </row>
    <row r="566" spans="1:14" x14ac:dyDescent="0.3">
      <c r="A566" s="4">
        <v>1000</v>
      </c>
      <c r="B566" s="4">
        <v>50</v>
      </c>
      <c r="C566" s="4">
        <v>0.5</v>
      </c>
      <c r="D566" s="4" t="s">
        <v>21</v>
      </c>
      <c r="E566" s="4" t="s">
        <v>61</v>
      </c>
      <c r="F566" s="4" t="s">
        <v>23</v>
      </c>
      <c r="G566" s="4">
        <v>56</v>
      </c>
      <c r="H566" s="4" t="s">
        <v>23</v>
      </c>
      <c r="I566" s="4">
        <v>91</v>
      </c>
      <c r="J566" s="4">
        <v>91</v>
      </c>
      <c r="K566" s="4">
        <v>91</v>
      </c>
      <c r="L566" s="4">
        <v>93</v>
      </c>
      <c r="M566" s="4">
        <v>93</v>
      </c>
      <c r="N566" s="4">
        <v>93</v>
      </c>
    </row>
    <row r="567" spans="1:14" x14ac:dyDescent="0.3">
      <c r="A567" s="4">
        <v>1000</v>
      </c>
      <c r="B567" s="4">
        <v>50</v>
      </c>
      <c r="C567" s="4">
        <v>0.5</v>
      </c>
      <c r="D567" s="4" t="s">
        <v>21</v>
      </c>
      <c r="E567" s="4" t="s">
        <v>62</v>
      </c>
      <c r="F567" s="4" t="s">
        <v>23</v>
      </c>
      <c r="G567" s="4">
        <v>54</v>
      </c>
      <c r="H567" s="4" t="s">
        <v>23</v>
      </c>
      <c r="I567" s="4">
        <v>88</v>
      </c>
      <c r="J567" s="4">
        <v>88</v>
      </c>
      <c r="K567" s="4">
        <v>88</v>
      </c>
      <c r="L567" s="4">
        <v>90</v>
      </c>
      <c r="M567" s="4">
        <v>90</v>
      </c>
      <c r="N567" s="4">
        <v>90</v>
      </c>
    </row>
    <row r="568" spans="1:14" x14ac:dyDescent="0.3">
      <c r="A568" s="4">
        <v>1000</v>
      </c>
      <c r="B568" s="4">
        <v>50</v>
      </c>
      <c r="C568" s="4">
        <v>0.5</v>
      </c>
      <c r="D568" s="4" t="s">
        <v>21</v>
      </c>
      <c r="E568" s="4" t="s">
        <v>63</v>
      </c>
      <c r="F568" s="4" t="s">
        <v>23</v>
      </c>
      <c r="G568" s="4">
        <v>-35</v>
      </c>
      <c r="H568" s="4" t="s">
        <v>23</v>
      </c>
      <c r="I568" s="4">
        <v>-2</v>
      </c>
      <c r="J568" s="4">
        <v>1</v>
      </c>
      <c r="K568" s="4">
        <v>-2</v>
      </c>
      <c r="L568" s="4">
        <v>-5</v>
      </c>
      <c r="M568" s="4">
        <v>-5</v>
      </c>
      <c r="N568" s="4">
        <v>4</v>
      </c>
    </row>
    <row r="569" spans="1:14" x14ac:dyDescent="0.3">
      <c r="A569" s="4">
        <v>1000</v>
      </c>
      <c r="B569" s="4">
        <v>50</v>
      </c>
      <c r="C569" s="4">
        <v>0.5</v>
      </c>
      <c r="D569" s="4" t="s">
        <v>21</v>
      </c>
      <c r="E569" s="4" t="s">
        <v>64</v>
      </c>
      <c r="F569" s="4" t="s">
        <v>23</v>
      </c>
      <c r="G569" s="4">
        <v>31</v>
      </c>
      <c r="H569" s="4" t="s">
        <v>23</v>
      </c>
      <c r="I569" s="4">
        <v>74</v>
      </c>
      <c r="J569" s="4">
        <v>74</v>
      </c>
      <c r="K569" s="4">
        <v>74</v>
      </c>
      <c r="L569" s="4">
        <v>74</v>
      </c>
      <c r="M569" s="4">
        <v>74</v>
      </c>
      <c r="N569" s="4">
        <v>74</v>
      </c>
    </row>
    <row r="570" spans="1:14" x14ac:dyDescent="0.3">
      <c r="A570" s="4">
        <v>1000</v>
      </c>
      <c r="B570" s="4">
        <v>50</v>
      </c>
      <c r="C570" s="4">
        <v>0.5</v>
      </c>
      <c r="D570" s="4" t="s">
        <v>21</v>
      </c>
      <c r="E570" s="4" t="s">
        <v>65</v>
      </c>
      <c r="F570" s="4" t="s">
        <v>23</v>
      </c>
      <c r="G570" s="4">
        <v>23</v>
      </c>
      <c r="H570" s="4" t="s">
        <v>23</v>
      </c>
      <c r="I570" s="4">
        <v>63</v>
      </c>
      <c r="J570" s="4">
        <v>59</v>
      </c>
      <c r="K570" s="4">
        <v>63</v>
      </c>
      <c r="L570" s="4">
        <v>66</v>
      </c>
      <c r="M570" s="4">
        <v>66</v>
      </c>
      <c r="N570" s="4">
        <v>66</v>
      </c>
    </row>
    <row r="571" spans="1:14" x14ac:dyDescent="0.3">
      <c r="A571" s="4">
        <v>1000</v>
      </c>
      <c r="B571" s="4">
        <v>50</v>
      </c>
      <c r="C571" s="4">
        <v>0.5</v>
      </c>
      <c r="D571" s="4" t="s">
        <v>21</v>
      </c>
      <c r="E571" s="4" t="s">
        <v>66</v>
      </c>
      <c r="F571" s="4" t="s">
        <v>23</v>
      </c>
      <c r="G571" s="4">
        <v>26</v>
      </c>
      <c r="H571" s="4" t="s">
        <v>23</v>
      </c>
      <c r="I571" s="4">
        <v>63</v>
      </c>
      <c r="J571" s="4">
        <v>62</v>
      </c>
      <c r="K571" s="4">
        <v>63</v>
      </c>
      <c r="L571" s="4">
        <v>67</v>
      </c>
      <c r="M571" s="4">
        <v>67</v>
      </c>
      <c r="N571" s="4">
        <v>67</v>
      </c>
    </row>
    <row r="572" spans="1:14" x14ac:dyDescent="0.3">
      <c r="A572" s="4">
        <v>1000</v>
      </c>
      <c r="B572" s="4">
        <v>50</v>
      </c>
      <c r="C572" s="4">
        <v>0.5</v>
      </c>
      <c r="D572" s="4" t="s">
        <v>21</v>
      </c>
      <c r="E572" s="4" t="s">
        <v>67</v>
      </c>
      <c r="F572" s="4" t="s">
        <v>23</v>
      </c>
      <c r="G572" s="4">
        <v>62</v>
      </c>
      <c r="H572" s="4" t="s">
        <v>23</v>
      </c>
      <c r="I572" s="4">
        <v>79</v>
      </c>
      <c r="J572" s="4">
        <v>77</v>
      </c>
      <c r="K572" s="4">
        <v>79</v>
      </c>
      <c r="L572" s="4">
        <v>81</v>
      </c>
      <c r="M572" s="4">
        <v>81</v>
      </c>
      <c r="N572" s="4">
        <v>81</v>
      </c>
    </row>
    <row r="573" spans="1:14" x14ac:dyDescent="0.3">
      <c r="A573" s="4">
        <v>1000</v>
      </c>
      <c r="B573" s="4">
        <v>50</v>
      </c>
      <c r="C573" s="4">
        <v>0.5</v>
      </c>
      <c r="D573" s="4" t="s">
        <v>21</v>
      </c>
      <c r="E573" s="4" t="s">
        <v>68</v>
      </c>
      <c r="F573" s="4" t="s">
        <v>23</v>
      </c>
      <c r="G573" s="4">
        <v>15</v>
      </c>
      <c r="H573" s="4" t="s">
        <v>23</v>
      </c>
      <c r="I573" s="4">
        <v>58</v>
      </c>
      <c r="J573" s="4">
        <v>56</v>
      </c>
      <c r="K573" s="4">
        <v>58</v>
      </c>
      <c r="L573" s="4">
        <v>60</v>
      </c>
      <c r="M573" s="4">
        <v>60</v>
      </c>
      <c r="N573" s="4">
        <v>60</v>
      </c>
    </row>
    <row r="574" spans="1:14" x14ac:dyDescent="0.3">
      <c r="A574" s="4">
        <v>1000</v>
      </c>
      <c r="B574" s="4">
        <v>50</v>
      </c>
      <c r="C574" s="4">
        <v>0.5</v>
      </c>
      <c r="D574" s="4" t="s">
        <v>21</v>
      </c>
      <c r="E574" s="4" t="s">
        <v>69</v>
      </c>
      <c r="F574" s="4" t="s">
        <v>23</v>
      </c>
      <c r="G574" s="4">
        <v>13</v>
      </c>
      <c r="H574" s="4" t="s">
        <v>23</v>
      </c>
      <c r="I574" s="4">
        <v>57</v>
      </c>
      <c r="J574" s="4">
        <v>57</v>
      </c>
      <c r="K574" s="4">
        <v>57</v>
      </c>
      <c r="L574" s="4">
        <v>60</v>
      </c>
      <c r="M574" s="4">
        <v>60</v>
      </c>
      <c r="N574" s="4">
        <v>60</v>
      </c>
    </row>
    <row r="575" spans="1:14" x14ac:dyDescent="0.3">
      <c r="A575" s="4">
        <v>1000</v>
      </c>
      <c r="B575" s="4">
        <v>50</v>
      </c>
      <c r="C575" s="4">
        <v>0.5</v>
      </c>
      <c r="D575" s="4" t="s">
        <v>21</v>
      </c>
      <c r="E575" s="4" t="s">
        <v>70</v>
      </c>
      <c r="F575" s="4" t="s">
        <v>23</v>
      </c>
      <c r="G575" s="4">
        <v>-28</v>
      </c>
      <c r="H575" s="4" t="s">
        <v>23</v>
      </c>
      <c r="I575" s="4">
        <v>8</v>
      </c>
      <c r="J575" s="4">
        <v>10</v>
      </c>
      <c r="K575" s="4">
        <v>8</v>
      </c>
      <c r="L575" s="4">
        <v>9</v>
      </c>
      <c r="M575" s="4">
        <v>12</v>
      </c>
      <c r="N575" s="4">
        <v>13</v>
      </c>
    </row>
    <row r="576" spans="1:14" x14ac:dyDescent="0.3">
      <c r="A576" s="4">
        <v>1000</v>
      </c>
      <c r="B576" s="4">
        <v>50</v>
      </c>
      <c r="C576" s="4">
        <v>0.5</v>
      </c>
      <c r="D576" s="4" t="s">
        <v>21</v>
      </c>
      <c r="E576" s="4" t="s">
        <v>71</v>
      </c>
      <c r="F576" s="4" t="s">
        <v>23</v>
      </c>
      <c r="G576" s="4">
        <v>-3</v>
      </c>
      <c r="H576" s="4" t="s">
        <v>23</v>
      </c>
      <c r="I576" s="4">
        <v>21</v>
      </c>
      <c r="J576" s="4">
        <v>22</v>
      </c>
      <c r="K576" s="4">
        <v>21</v>
      </c>
      <c r="L576" s="4">
        <v>23</v>
      </c>
      <c r="M576" s="4">
        <v>24</v>
      </c>
      <c r="N576" s="4">
        <v>25</v>
      </c>
    </row>
    <row r="577" spans="1:14" x14ac:dyDescent="0.3">
      <c r="A577" s="4">
        <v>1000</v>
      </c>
      <c r="B577" s="4">
        <v>50</v>
      </c>
      <c r="C577" s="4">
        <v>0.5</v>
      </c>
      <c r="D577" s="4" t="s">
        <v>21</v>
      </c>
      <c r="E577" s="4" t="s">
        <v>72</v>
      </c>
      <c r="F577" s="4" t="s">
        <v>23</v>
      </c>
      <c r="G577" s="4">
        <v>19</v>
      </c>
      <c r="H577" s="4" t="s">
        <v>23</v>
      </c>
      <c r="I577" s="4">
        <v>46</v>
      </c>
      <c r="J577" s="4">
        <v>48</v>
      </c>
      <c r="K577" s="4">
        <v>46</v>
      </c>
      <c r="L577" s="4">
        <v>53</v>
      </c>
      <c r="M577" s="4">
        <v>53</v>
      </c>
      <c r="N577" s="4">
        <v>53</v>
      </c>
    </row>
    <row r="578" spans="1:14" x14ac:dyDescent="0.3">
      <c r="A578" s="4">
        <v>1000</v>
      </c>
      <c r="B578" s="4">
        <v>100</v>
      </c>
      <c r="C578" s="4">
        <v>0.5</v>
      </c>
      <c r="D578" s="4" t="s">
        <v>21</v>
      </c>
      <c r="E578" s="4" t="s">
        <v>48</v>
      </c>
      <c r="F578" s="4" t="s">
        <v>23</v>
      </c>
      <c r="G578" s="4">
        <v>-3</v>
      </c>
      <c r="H578" s="4" t="s">
        <v>23</v>
      </c>
      <c r="I578" s="4">
        <v>25</v>
      </c>
      <c r="J578" s="4">
        <v>14</v>
      </c>
      <c r="K578" s="4">
        <v>25</v>
      </c>
      <c r="L578" s="4">
        <v>25</v>
      </c>
      <c r="M578" s="4">
        <v>25</v>
      </c>
      <c r="N578" s="4">
        <v>25</v>
      </c>
    </row>
    <row r="579" spans="1:14" x14ac:dyDescent="0.3">
      <c r="A579" s="4">
        <v>1000</v>
      </c>
      <c r="B579" s="4">
        <v>100</v>
      </c>
      <c r="C579" s="4">
        <v>0.5</v>
      </c>
      <c r="D579" s="4" t="s">
        <v>21</v>
      </c>
      <c r="E579" s="4" t="s">
        <v>49</v>
      </c>
      <c r="F579" s="4" t="s">
        <v>23</v>
      </c>
      <c r="G579" s="4">
        <v>21</v>
      </c>
      <c r="H579" s="4" t="s">
        <v>23</v>
      </c>
      <c r="I579" s="4">
        <v>88</v>
      </c>
      <c r="J579" s="4">
        <v>73</v>
      </c>
      <c r="K579" s="4">
        <v>88</v>
      </c>
      <c r="L579" s="4">
        <v>88</v>
      </c>
      <c r="M579" s="4">
        <v>88</v>
      </c>
      <c r="N579" s="4">
        <v>88</v>
      </c>
    </row>
    <row r="580" spans="1:14" x14ac:dyDescent="0.3">
      <c r="A580" s="4">
        <v>1000</v>
      </c>
      <c r="B580" s="4">
        <v>100</v>
      </c>
      <c r="C580" s="4">
        <v>0.5</v>
      </c>
      <c r="D580" s="4" t="s">
        <v>21</v>
      </c>
      <c r="E580" s="4" t="s">
        <v>50</v>
      </c>
      <c r="F580" s="4" t="s">
        <v>23</v>
      </c>
      <c r="G580" s="4">
        <v>1</v>
      </c>
      <c r="H580" s="4" t="s">
        <v>23</v>
      </c>
      <c r="I580" s="4">
        <v>51</v>
      </c>
      <c r="J580" s="4">
        <v>38</v>
      </c>
      <c r="K580" s="4">
        <v>51</v>
      </c>
      <c r="L580" s="4">
        <v>57</v>
      </c>
      <c r="M580" s="4">
        <v>57</v>
      </c>
      <c r="N580" s="4">
        <v>57</v>
      </c>
    </row>
    <row r="581" spans="1:14" x14ac:dyDescent="0.3">
      <c r="A581" s="4">
        <v>1000</v>
      </c>
      <c r="B581" s="4">
        <v>100</v>
      </c>
      <c r="C581" s="4">
        <v>0.5</v>
      </c>
      <c r="D581" s="4" t="s">
        <v>21</v>
      </c>
      <c r="E581" s="4" t="s">
        <v>51</v>
      </c>
      <c r="F581" s="4" t="s">
        <v>23</v>
      </c>
      <c r="G581" s="4">
        <v>-6</v>
      </c>
      <c r="H581" s="4" t="s">
        <v>23</v>
      </c>
      <c r="I581" s="4">
        <v>50</v>
      </c>
      <c r="J581" s="4">
        <v>36</v>
      </c>
      <c r="K581" s="4">
        <v>50</v>
      </c>
      <c r="L581" s="4">
        <v>53</v>
      </c>
      <c r="M581" s="4">
        <v>53</v>
      </c>
      <c r="N581" s="4">
        <v>53</v>
      </c>
    </row>
    <row r="582" spans="1:14" x14ac:dyDescent="0.3">
      <c r="A582" s="4">
        <v>1000</v>
      </c>
      <c r="B582" s="4">
        <v>100</v>
      </c>
      <c r="C582" s="4">
        <v>0.5</v>
      </c>
      <c r="D582" s="4" t="s">
        <v>21</v>
      </c>
      <c r="E582" s="4" t="s">
        <v>52</v>
      </c>
      <c r="F582" s="4" t="s">
        <v>23</v>
      </c>
      <c r="G582" s="4">
        <v>5</v>
      </c>
      <c r="H582" s="4" t="s">
        <v>23</v>
      </c>
      <c r="I582" s="4">
        <v>77</v>
      </c>
      <c r="J582" s="4">
        <v>65</v>
      </c>
      <c r="K582" s="4">
        <v>77</v>
      </c>
      <c r="L582" s="4">
        <v>78</v>
      </c>
      <c r="M582" s="4">
        <v>78</v>
      </c>
      <c r="N582" s="4">
        <v>78</v>
      </c>
    </row>
    <row r="583" spans="1:14" x14ac:dyDescent="0.3">
      <c r="A583" s="4">
        <v>1000</v>
      </c>
      <c r="B583" s="4">
        <v>100</v>
      </c>
      <c r="C583" s="4">
        <v>0.5</v>
      </c>
      <c r="D583" s="4" t="s">
        <v>21</v>
      </c>
      <c r="E583" s="4" t="s">
        <v>53</v>
      </c>
      <c r="F583" s="4" t="s">
        <v>23</v>
      </c>
      <c r="G583" s="4">
        <v>40</v>
      </c>
      <c r="H583" s="4" t="s">
        <v>23</v>
      </c>
      <c r="I583" s="4">
        <v>88</v>
      </c>
      <c r="J583" s="4">
        <v>71</v>
      </c>
      <c r="K583" s="4">
        <v>88</v>
      </c>
      <c r="L583" s="4">
        <v>91</v>
      </c>
      <c r="M583" s="4">
        <v>91</v>
      </c>
      <c r="N583" s="4">
        <v>91</v>
      </c>
    </row>
    <row r="584" spans="1:14" x14ac:dyDescent="0.3">
      <c r="A584" s="4">
        <v>1000</v>
      </c>
      <c r="B584" s="4">
        <v>100</v>
      </c>
      <c r="C584" s="4">
        <v>0.5</v>
      </c>
      <c r="D584" s="4" t="s">
        <v>21</v>
      </c>
      <c r="E584" s="4" t="s">
        <v>54</v>
      </c>
      <c r="F584" s="4" t="s">
        <v>23</v>
      </c>
      <c r="G584" s="4">
        <v>68</v>
      </c>
      <c r="H584" s="4" t="s">
        <v>23</v>
      </c>
      <c r="I584" s="4">
        <v>110</v>
      </c>
      <c r="J584" s="4">
        <v>97</v>
      </c>
      <c r="K584" s="4">
        <v>110</v>
      </c>
      <c r="L584" s="4">
        <v>111</v>
      </c>
      <c r="M584" s="4">
        <v>111</v>
      </c>
      <c r="N584" s="4">
        <v>112</v>
      </c>
    </row>
    <row r="585" spans="1:14" x14ac:dyDescent="0.3">
      <c r="A585" s="4">
        <v>1000</v>
      </c>
      <c r="B585" s="4">
        <v>100</v>
      </c>
      <c r="C585" s="4">
        <v>0.5</v>
      </c>
      <c r="D585" s="4" t="s">
        <v>21</v>
      </c>
      <c r="E585" s="4" t="s">
        <v>55</v>
      </c>
      <c r="F585" s="4" t="s">
        <v>23</v>
      </c>
      <c r="G585" s="4">
        <v>54</v>
      </c>
      <c r="H585" s="4" t="s">
        <v>23</v>
      </c>
      <c r="I585" s="4">
        <v>109</v>
      </c>
      <c r="J585" s="4">
        <v>94</v>
      </c>
      <c r="K585" s="4">
        <v>109</v>
      </c>
      <c r="L585" s="4">
        <v>112</v>
      </c>
      <c r="M585" s="4">
        <v>112</v>
      </c>
      <c r="N585" s="4">
        <v>112</v>
      </c>
    </row>
    <row r="586" spans="1:14" x14ac:dyDescent="0.3">
      <c r="A586" s="4">
        <v>1000</v>
      </c>
      <c r="B586" s="4">
        <v>100</v>
      </c>
      <c r="C586" s="4">
        <v>0.5</v>
      </c>
      <c r="D586" s="4" t="s">
        <v>21</v>
      </c>
      <c r="E586" s="4" t="s">
        <v>56</v>
      </c>
      <c r="F586" s="4" t="s">
        <v>23</v>
      </c>
      <c r="G586" s="4">
        <v>16</v>
      </c>
      <c r="H586" s="4" t="s">
        <v>23</v>
      </c>
      <c r="I586" s="4">
        <v>77</v>
      </c>
      <c r="J586" s="4">
        <v>63</v>
      </c>
      <c r="K586" s="4">
        <v>77</v>
      </c>
      <c r="L586" s="4">
        <v>78</v>
      </c>
      <c r="M586" s="4">
        <v>78</v>
      </c>
      <c r="N586" s="4">
        <v>78</v>
      </c>
    </row>
    <row r="587" spans="1:14" x14ac:dyDescent="0.3">
      <c r="A587" s="4">
        <v>1000</v>
      </c>
      <c r="B587" s="4">
        <v>100</v>
      </c>
      <c r="C587" s="4">
        <v>0.5</v>
      </c>
      <c r="D587" s="4" t="s">
        <v>21</v>
      </c>
      <c r="E587" s="4" t="s">
        <v>57</v>
      </c>
      <c r="F587" s="4" t="s">
        <v>23</v>
      </c>
      <c r="G587" s="4">
        <v>20</v>
      </c>
      <c r="H587" s="4" t="s">
        <v>23</v>
      </c>
      <c r="I587" s="4">
        <v>75</v>
      </c>
      <c r="J587" s="4">
        <v>65</v>
      </c>
      <c r="K587" s="4">
        <v>75</v>
      </c>
      <c r="L587" s="4">
        <v>75</v>
      </c>
      <c r="M587" s="4">
        <v>75</v>
      </c>
      <c r="N587" s="4">
        <v>75</v>
      </c>
    </row>
    <row r="588" spans="1:14" x14ac:dyDescent="0.3">
      <c r="A588" s="4">
        <v>1000</v>
      </c>
      <c r="B588" s="4">
        <v>100</v>
      </c>
      <c r="C588" s="4">
        <v>0.5</v>
      </c>
      <c r="D588" s="4" t="s">
        <v>21</v>
      </c>
      <c r="E588" s="4" t="s">
        <v>58</v>
      </c>
      <c r="F588" s="4" t="s">
        <v>23</v>
      </c>
      <c r="G588" s="4">
        <v>45</v>
      </c>
      <c r="H588" s="4" t="s">
        <v>23</v>
      </c>
      <c r="I588" s="4">
        <v>103</v>
      </c>
      <c r="J588" s="4">
        <v>84</v>
      </c>
      <c r="K588" s="4">
        <v>103</v>
      </c>
      <c r="L588" s="4">
        <v>103</v>
      </c>
      <c r="M588" s="4">
        <v>103</v>
      </c>
      <c r="N588" s="4">
        <v>103</v>
      </c>
    </row>
    <row r="589" spans="1:14" x14ac:dyDescent="0.3">
      <c r="A589" s="4">
        <v>1000</v>
      </c>
      <c r="B589" s="4">
        <v>100</v>
      </c>
      <c r="C589" s="4">
        <v>0.5</v>
      </c>
      <c r="D589" s="4" t="s">
        <v>21</v>
      </c>
      <c r="E589" s="4" t="s">
        <v>59</v>
      </c>
      <c r="F589" s="4" t="s">
        <v>23</v>
      </c>
      <c r="G589" s="4">
        <v>25</v>
      </c>
      <c r="H589" s="4" t="s">
        <v>23</v>
      </c>
      <c r="I589" s="4">
        <v>87</v>
      </c>
      <c r="J589" s="4">
        <v>76</v>
      </c>
      <c r="K589" s="4">
        <v>87</v>
      </c>
      <c r="L589" s="4">
        <v>88</v>
      </c>
      <c r="M589" s="4">
        <v>88</v>
      </c>
      <c r="N589" s="4">
        <v>88</v>
      </c>
    </row>
    <row r="590" spans="1:14" x14ac:dyDescent="0.3">
      <c r="A590" s="4">
        <v>1000</v>
      </c>
      <c r="B590" s="4">
        <v>100</v>
      </c>
      <c r="C590" s="4">
        <v>0.5</v>
      </c>
      <c r="D590" s="4" t="s">
        <v>21</v>
      </c>
      <c r="E590" s="4" t="s">
        <v>60</v>
      </c>
      <c r="F590" s="4" t="s">
        <v>23</v>
      </c>
      <c r="G590" s="4">
        <v>33</v>
      </c>
      <c r="H590" s="4" t="s">
        <v>23</v>
      </c>
      <c r="I590" s="4">
        <v>87</v>
      </c>
      <c r="J590" s="4">
        <v>82</v>
      </c>
      <c r="K590" s="4">
        <v>87</v>
      </c>
      <c r="L590" s="4">
        <v>88</v>
      </c>
      <c r="M590" s="4">
        <v>88</v>
      </c>
      <c r="N590" s="4">
        <v>88</v>
      </c>
    </row>
    <row r="591" spans="1:14" x14ac:dyDescent="0.3">
      <c r="A591" s="4">
        <v>1000</v>
      </c>
      <c r="B591" s="4">
        <v>100</v>
      </c>
      <c r="C591" s="4">
        <v>0.5</v>
      </c>
      <c r="D591" s="4" t="s">
        <v>21</v>
      </c>
      <c r="E591" s="4" t="s">
        <v>61</v>
      </c>
      <c r="F591" s="4" t="s">
        <v>23</v>
      </c>
      <c r="G591" s="4">
        <v>56</v>
      </c>
      <c r="H591" s="4" t="s">
        <v>23</v>
      </c>
      <c r="I591" s="4">
        <v>113</v>
      </c>
      <c r="J591" s="4">
        <v>99</v>
      </c>
      <c r="K591" s="4">
        <v>113</v>
      </c>
      <c r="L591" s="4">
        <v>113</v>
      </c>
      <c r="M591" s="4">
        <v>113</v>
      </c>
      <c r="N591" s="4">
        <v>113</v>
      </c>
    </row>
    <row r="592" spans="1:14" x14ac:dyDescent="0.3">
      <c r="A592" s="4">
        <v>1000</v>
      </c>
      <c r="B592" s="4">
        <v>100</v>
      </c>
      <c r="C592" s="4">
        <v>0.5</v>
      </c>
      <c r="D592" s="4" t="s">
        <v>21</v>
      </c>
      <c r="E592" s="4" t="s">
        <v>62</v>
      </c>
      <c r="F592" s="4" t="s">
        <v>23</v>
      </c>
      <c r="G592" s="4">
        <v>54</v>
      </c>
      <c r="H592" s="4" t="s">
        <v>23</v>
      </c>
      <c r="I592" s="4">
        <v>119</v>
      </c>
      <c r="J592" s="4">
        <v>114</v>
      </c>
      <c r="K592" s="4">
        <v>119</v>
      </c>
      <c r="L592" s="4">
        <v>119</v>
      </c>
      <c r="M592" s="4">
        <v>119</v>
      </c>
      <c r="N592" s="4">
        <v>119</v>
      </c>
    </row>
    <row r="593" spans="1:14" x14ac:dyDescent="0.3">
      <c r="A593" s="4">
        <v>1000</v>
      </c>
      <c r="B593" s="4">
        <v>100</v>
      </c>
      <c r="C593" s="4">
        <v>0.5</v>
      </c>
      <c r="D593" s="4" t="s">
        <v>21</v>
      </c>
      <c r="E593" s="4" t="s">
        <v>63</v>
      </c>
      <c r="F593" s="4" t="s">
        <v>23</v>
      </c>
      <c r="G593" s="4">
        <v>-35</v>
      </c>
      <c r="H593" s="4" t="s">
        <v>23</v>
      </c>
      <c r="I593" s="4">
        <v>37</v>
      </c>
      <c r="J593" s="4">
        <v>16</v>
      </c>
      <c r="K593" s="4">
        <v>37</v>
      </c>
      <c r="L593" s="4">
        <v>37</v>
      </c>
      <c r="M593" s="4">
        <v>37</v>
      </c>
      <c r="N593" s="4">
        <v>37</v>
      </c>
    </row>
    <row r="594" spans="1:14" x14ac:dyDescent="0.3">
      <c r="A594" s="4">
        <v>1000</v>
      </c>
      <c r="B594" s="4">
        <v>100</v>
      </c>
      <c r="C594" s="4">
        <v>0.5</v>
      </c>
      <c r="D594" s="4" t="s">
        <v>21</v>
      </c>
      <c r="E594" s="4" t="s">
        <v>64</v>
      </c>
      <c r="F594" s="4" t="s">
        <v>23</v>
      </c>
      <c r="G594" s="4">
        <v>31</v>
      </c>
      <c r="H594" s="4" t="s">
        <v>23</v>
      </c>
      <c r="I594" s="4">
        <v>84</v>
      </c>
      <c r="J594" s="4">
        <v>79</v>
      </c>
      <c r="K594" s="4">
        <v>84</v>
      </c>
      <c r="L594" s="4">
        <v>86</v>
      </c>
      <c r="M594" s="4">
        <v>86</v>
      </c>
      <c r="N594" s="4">
        <v>86</v>
      </c>
    </row>
    <row r="595" spans="1:14" x14ac:dyDescent="0.3">
      <c r="A595" s="4">
        <v>1000</v>
      </c>
      <c r="B595" s="4">
        <v>100</v>
      </c>
      <c r="C595" s="4">
        <v>0.5</v>
      </c>
      <c r="D595" s="4" t="s">
        <v>21</v>
      </c>
      <c r="E595" s="4" t="s">
        <v>65</v>
      </c>
      <c r="F595" s="4" t="s">
        <v>23</v>
      </c>
      <c r="G595" s="4">
        <v>23</v>
      </c>
      <c r="H595" s="4" t="s">
        <v>23</v>
      </c>
      <c r="I595" s="4">
        <v>75</v>
      </c>
      <c r="J595" s="4">
        <v>59</v>
      </c>
      <c r="K595" s="4">
        <v>75</v>
      </c>
      <c r="L595" s="4">
        <v>76</v>
      </c>
      <c r="M595" s="4">
        <v>76</v>
      </c>
      <c r="N595" s="4">
        <v>76</v>
      </c>
    </row>
    <row r="596" spans="1:14" x14ac:dyDescent="0.3">
      <c r="A596" s="4">
        <v>1000</v>
      </c>
      <c r="B596" s="4">
        <v>100</v>
      </c>
      <c r="C596" s="4">
        <v>0.5</v>
      </c>
      <c r="D596" s="4" t="s">
        <v>21</v>
      </c>
      <c r="E596" s="4" t="s">
        <v>66</v>
      </c>
      <c r="F596" s="4" t="s">
        <v>23</v>
      </c>
      <c r="G596" s="4">
        <v>26</v>
      </c>
      <c r="H596" s="4" t="s">
        <v>23</v>
      </c>
      <c r="I596" s="4">
        <v>104</v>
      </c>
      <c r="J596" s="4">
        <v>84</v>
      </c>
      <c r="K596" s="4">
        <v>104</v>
      </c>
      <c r="L596" s="4">
        <v>102</v>
      </c>
      <c r="M596" s="4">
        <v>104</v>
      </c>
      <c r="N596" s="4">
        <v>104</v>
      </c>
    </row>
    <row r="597" spans="1:14" x14ac:dyDescent="0.3">
      <c r="A597" s="4">
        <v>1000</v>
      </c>
      <c r="B597" s="4">
        <v>100</v>
      </c>
      <c r="C597" s="4">
        <v>0.5</v>
      </c>
      <c r="D597" s="4" t="s">
        <v>21</v>
      </c>
      <c r="E597" s="4" t="s">
        <v>67</v>
      </c>
      <c r="F597" s="4" t="s">
        <v>23</v>
      </c>
      <c r="G597" s="4">
        <v>62</v>
      </c>
      <c r="H597" s="4" t="s">
        <v>23</v>
      </c>
      <c r="I597" s="4">
        <v>115</v>
      </c>
      <c r="J597" s="4">
        <v>102</v>
      </c>
      <c r="K597" s="4">
        <v>115</v>
      </c>
      <c r="L597" s="4">
        <v>115</v>
      </c>
      <c r="M597" s="4">
        <v>115</v>
      </c>
      <c r="N597" s="4">
        <v>115</v>
      </c>
    </row>
    <row r="598" spans="1:14" x14ac:dyDescent="0.3">
      <c r="A598" s="4">
        <v>1000</v>
      </c>
      <c r="B598" s="4">
        <v>100</v>
      </c>
      <c r="C598" s="4">
        <v>0.5</v>
      </c>
      <c r="D598" s="4" t="s">
        <v>21</v>
      </c>
      <c r="E598" s="4" t="s">
        <v>68</v>
      </c>
      <c r="F598" s="4" t="s">
        <v>23</v>
      </c>
      <c r="G598" s="4">
        <v>15</v>
      </c>
      <c r="H598" s="4" t="s">
        <v>23</v>
      </c>
      <c r="I598" s="4">
        <v>71</v>
      </c>
      <c r="J598" s="4">
        <v>56</v>
      </c>
      <c r="K598" s="4">
        <v>71</v>
      </c>
      <c r="L598" s="4">
        <v>75</v>
      </c>
      <c r="M598" s="4">
        <v>75</v>
      </c>
      <c r="N598" s="4">
        <v>76</v>
      </c>
    </row>
    <row r="599" spans="1:14" x14ac:dyDescent="0.3">
      <c r="A599" s="4">
        <v>1000</v>
      </c>
      <c r="B599" s="4">
        <v>100</v>
      </c>
      <c r="C599" s="4">
        <v>0.5</v>
      </c>
      <c r="D599" s="4" t="s">
        <v>21</v>
      </c>
      <c r="E599" s="4" t="s">
        <v>69</v>
      </c>
      <c r="F599" s="4" t="s">
        <v>23</v>
      </c>
      <c r="G599" s="4">
        <v>13</v>
      </c>
      <c r="H599" s="4" t="s">
        <v>23</v>
      </c>
      <c r="I599" s="4">
        <v>75</v>
      </c>
      <c r="J599" s="4">
        <v>62</v>
      </c>
      <c r="K599" s="4">
        <v>75</v>
      </c>
      <c r="L599" s="4">
        <v>79</v>
      </c>
      <c r="M599" s="4">
        <v>79</v>
      </c>
      <c r="N599" s="4">
        <v>79</v>
      </c>
    </row>
    <row r="600" spans="1:14" x14ac:dyDescent="0.3">
      <c r="A600" s="4">
        <v>1000</v>
      </c>
      <c r="B600" s="4">
        <v>100</v>
      </c>
      <c r="C600" s="4">
        <v>0.5</v>
      </c>
      <c r="D600" s="4" t="s">
        <v>21</v>
      </c>
      <c r="E600" s="4" t="s">
        <v>70</v>
      </c>
      <c r="F600" s="4" t="s">
        <v>23</v>
      </c>
      <c r="G600" s="4">
        <v>-28</v>
      </c>
      <c r="H600" s="4" t="s">
        <v>23</v>
      </c>
      <c r="I600" s="4">
        <v>41</v>
      </c>
      <c r="J600" s="4">
        <v>20</v>
      </c>
      <c r="K600" s="4">
        <v>41</v>
      </c>
      <c r="L600" s="4">
        <v>41</v>
      </c>
      <c r="M600" s="4">
        <v>41</v>
      </c>
      <c r="N600" s="4">
        <v>41</v>
      </c>
    </row>
    <row r="601" spans="1:14" x14ac:dyDescent="0.3">
      <c r="A601" s="4">
        <v>1000</v>
      </c>
      <c r="B601" s="4">
        <v>100</v>
      </c>
      <c r="C601" s="4">
        <v>0.5</v>
      </c>
      <c r="D601" s="4" t="s">
        <v>21</v>
      </c>
      <c r="E601" s="4" t="s">
        <v>71</v>
      </c>
      <c r="F601" s="4" t="s">
        <v>23</v>
      </c>
      <c r="G601" s="4">
        <v>-3</v>
      </c>
      <c r="H601" s="4" t="s">
        <v>23</v>
      </c>
      <c r="I601" s="4">
        <v>57</v>
      </c>
      <c r="J601" s="4">
        <v>38</v>
      </c>
      <c r="K601" s="4">
        <v>57</v>
      </c>
      <c r="L601" s="4">
        <v>57</v>
      </c>
      <c r="M601" s="4">
        <v>57</v>
      </c>
      <c r="N601" s="4">
        <v>57</v>
      </c>
    </row>
    <row r="602" spans="1:14" x14ac:dyDescent="0.3">
      <c r="A602" s="4">
        <v>1000</v>
      </c>
      <c r="B602" s="4">
        <v>100</v>
      </c>
      <c r="C602" s="4">
        <v>0.5</v>
      </c>
      <c r="D602" s="4" t="s">
        <v>21</v>
      </c>
      <c r="E602" s="4" t="s">
        <v>72</v>
      </c>
      <c r="F602" s="4" t="s">
        <v>23</v>
      </c>
      <c r="G602" s="4">
        <v>19</v>
      </c>
      <c r="H602" s="4" t="s">
        <v>23</v>
      </c>
      <c r="I602" s="4">
        <v>88</v>
      </c>
      <c r="J602" s="4">
        <v>77</v>
      </c>
      <c r="K602" s="4">
        <v>88</v>
      </c>
      <c r="L602" s="4">
        <v>88</v>
      </c>
      <c r="M602" s="4">
        <v>88</v>
      </c>
      <c r="N602" s="4">
        <v>88</v>
      </c>
    </row>
    <row r="603" spans="1:14" x14ac:dyDescent="0.3">
      <c r="A603" s="4">
        <v>2000</v>
      </c>
      <c r="B603" s="4">
        <v>10</v>
      </c>
      <c r="C603" s="4">
        <v>0.5</v>
      </c>
      <c r="D603" s="4" t="s">
        <v>21</v>
      </c>
      <c r="E603" s="4" t="s">
        <v>73</v>
      </c>
      <c r="F603" s="4" t="s">
        <v>23</v>
      </c>
      <c r="G603" s="4">
        <v>80</v>
      </c>
      <c r="H603" s="4" t="s">
        <v>23</v>
      </c>
      <c r="I603" s="4">
        <v>86</v>
      </c>
      <c r="J603" s="4">
        <v>83</v>
      </c>
      <c r="K603" s="4">
        <v>86</v>
      </c>
      <c r="L603" s="4">
        <v>86</v>
      </c>
      <c r="M603" s="4">
        <v>86</v>
      </c>
      <c r="N603" s="4">
        <v>86</v>
      </c>
    </row>
    <row r="604" spans="1:14" x14ac:dyDescent="0.3">
      <c r="A604" s="4">
        <v>2000</v>
      </c>
      <c r="B604" s="4">
        <v>10</v>
      </c>
      <c r="C604" s="4">
        <v>0.5</v>
      </c>
      <c r="D604" s="4" t="s">
        <v>21</v>
      </c>
      <c r="E604" s="4" t="s">
        <v>74</v>
      </c>
      <c r="F604" s="4" t="s">
        <v>23</v>
      </c>
      <c r="G604" s="4">
        <v>8</v>
      </c>
      <c r="H604" s="4" t="s">
        <v>23</v>
      </c>
      <c r="I604" s="4">
        <v>31</v>
      </c>
      <c r="J604" s="4">
        <v>15</v>
      </c>
      <c r="K604" s="4">
        <v>31</v>
      </c>
      <c r="L604" s="4">
        <v>28</v>
      </c>
      <c r="M604" s="4">
        <v>31</v>
      </c>
      <c r="N604" s="4">
        <v>31</v>
      </c>
    </row>
    <row r="605" spans="1:14" x14ac:dyDescent="0.3">
      <c r="A605" s="4">
        <v>2000</v>
      </c>
      <c r="B605" s="4">
        <v>10</v>
      </c>
      <c r="C605" s="4">
        <v>0.5</v>
      </c>
      <c r="D605" s="4" t="s">
        <v>21</v>
      </c>
      <c r="E605" s="4" t="s">
        <v>75</v>
      </c>
      <c r="F605" s="4" t="s">
        <v>23</v>
      </c>
      <c r="G605" s="4">
        <v>66</v>
      </c>
      <c r="H605" s="4" t="s">
        <v>23</v>
      </c>
      <c r="I605" s="4">
        <v>73</v>
      </c>
      <c r="J605" s="4">
        <v>69</v>
      </c>
      <c r="K605" s="4">
        <v>73</v>
      </c>
      <c r="L605" s="4">
        <v>74</v>
      </c>
      <c r="M605" s="4">
        <v>74</v>
      </c>
      <c r="N605" s="4">
        <v>74</v>
      </c>
    </row>
    <row r="606" spans="1:14" x14ac:dyDescent="0.3">
      <c r="A606" s="4">
        <v>2000</v>
      </c>
      <c r="B606" s="4">
        <v>10</v>
      </c>
      <c r="C606" s="4">
        <v>0.5</v>
      </c>
      <c r="D606" s="4" t="s">
        <v>21</v>
      </c>
      <c r="E606" s="4" t="s">
        <v>76</v>
      </c>
      <c r="F606" s="4" t="s">
        <v>23</v>
      </c>
      <c r="G606" s="4">
        <v>33</v>
      </c>
      <c r="H606" s="4" t="s">
        <v>23</v>
      </c>
      <c r="I606" s="4">
        <v>39</v>
      </c>
      <c r="J606" s="4">
        <v>33</v>
      </c>
      <c r="K606" s="4">
        <v>39</v>
      </c>
      <c r="L606" s="4">
        <v>40</v>
      </c>
      <c r="M606" s="4">
        <v>40</v>
      </c>
      <c r="N606" s="4">
        <v>40</v>
      </c>
    </row>
    <row r="607" spans="1:14" x14ac:dyDescent="0.3">
      <c r="A607" s="4">
        <v>2000</v>
      </c>
      <c r="B607" s="4">
        <v>10</v>
      </c>
      <c r="C607" s="4">
        <v>0.5</v>
      </c>
      <c r="D607" s="4" t="s">
        <v>21</v>
      </c>
      <c r="E607" s="4" t="s">
        <v>77</v>
      </c>
      <c r="F607" s="4" t="s">
        <v>23</v>
      </c>
      <c r="G607" s="4">
        <v>-20</v>
      </c>
      <c r="H607" s="4" t="s">
        <v>23</v>
      </c>
      <c r="I607" s="4">
        <v>-20</v>
      </c>
      <c r="J607" s="4">
        <v>-24</v>
      </c>
      <c r="K607" s="4">
        <v>-20</v>
      </c>
      <c r="L607" s="4">
        <v>0</v>
      </c>
      <c r="M607" s="4">
        <v>0</v>
      </c>
      <c r="N607" s="4">
        <v>1</v>
      </c>
    </row>
    <row r="608" spans="1:14" x14ac:dyDescent="0.3">
      <c r="A608" s="4">
        <v>2000</v>
      </c>
      <c r="B608" s="4">
        <v>10</v>
      </c>
      <c r="C608" s="4">
        <v>0.5</v>
      </c>
      <c r="D608" s="4" t="s">
        <v>21</v>
      </c>
      <c r="E608" s="4" t="s">
        <v>78</v>
      </c>
      <c r="F608" s="4" t="s">
        <v>23</v>
      </c>
      <c r="G608" s="4">
        <v>76</v>
      </c>
      <c r="H608" s="4" t="s">
        <v>23</v>
      </c>
      <c r="I608" s="4">
        <v>86</v>
      </c>
      <c r="J608" s="4">
        <v>85</v>
      </c>
      <c r="K608" s="4">
        <v>86</v>
      </c>
      <c r="L608" s="4">
        <v>86</v>
      </c>
      <c r="M608" s="4">
        <v>86</v>
      </c>
      <c r="N608" s="4">
        <v>86</v>
      </c>
    </row>
    <row r="609" spans="1:14" x14ac:dyDescent="0.3">
      <c r="A609" s="4">
        <v>2000</v>
      </c>
      <c r="B609" s="4">
        <v>10</v>
      </c>
      <c r="C609" s="4">
        <v>0.5</v>
      </c>
      <c r="D609" s="4" t="s">
        <v>21</v>
      </c>
      <c r="E609" s="4" t="s">
        <v>79</v>
      </c>
      <c r="F609" s="4" t="s">
        <v>23</v>
      </c>
      <c r="G609" s="4">
        <v>107</v>
      </c>
      <c r="H609" s="4" t="s">
        <v>23</v>
      </c>
      <c r="I609" s="4">
        <v>116</v>
      </c>
      <c r="J609" s="4">
        <v>112</v>
      </c>
      <c r="K609" s="4">
        <v>116</v>
      </c>
      <c r="L609" s="4">
        <v>116</v>
      </c>
      <c r="M609" s="4">
        <v>116</v>
      </c>
      <c r="N609" s="4">
        <v>116</v>
      </c>
    </row>
    <row r="610" spans="1:14" x14ac:dyDescent="0.3">
      <c r="A610" s="4">
        <v>2000</v>
      </c>
      <c r="B610" s="4">
        <v>10</v>
      </c>
      <c r="C610" s="4">
        <v>0.5</v>
      </c>
      <c r="D610" s="4" t="s">
        <v>21</v>
      </c>
      <c r="E610" s="4" t="s">
        <v>80</v>
      </c>
      <c r="F610" s="4" t="s">
        <v>23</v>
      </c>
      <c r="G610" s="4">
        <v>34</v>
      </c>
      <c r="H610" s="4" t="s">
        <v>23</v>
      </c>
      <c r="I610" s="4">
        <v>48</v>
      </c>
      <c r="J610" s="4">
        <v>45</v>
      </c>
      <c r="K610" s="4">
        <v>48</v>
      </c>
      <c r="L610" s="4">
        <v>48</v>
      </c>
      <c r="M610" s="4">
        <v>48</v>
      </c>
      <c r="N610" s="4">
        <v>48</v>
      </c>
    </row>
    <row r="611" spans="1:14" x14ac:dyDescent="0.3">
      <c r="A611" s="4">
        <v>2000</v>
      </c>
      <c r="B611" s="4">
        <v>10</v>
      </c>
      <c r="C611" s="4">
        <v>0.5</v>
      </c>
      <c r="D611" s="4" t="s">
        <v>21</v>
      </c>
      <c r="E611" s="4" t="s">
        <v>81</v>
      </c>
      <c r="F611" s="4" t="s">
        <v>23</v>
      </c>
      <c r="G611" s="4">
        <v>40</v>
      </c>
      <c r="H611" s="4" t="s">
        <v>23</v>
      </c>
      <c r="I611" s="4">
        <v>43</v>
      </c>
      <c r="J611" s="4">
        <v>38</v>
      </c>
      <c r="K611" s="4">
        <v>43</v>
      </c>
      <c r="L611" s="4">
        <v>45</v>
      </c>
      <c r="M611" s="4">
        <v>45</v>
      </c>
      <c r="N611" s="4">
        <v>45</v>
      </c>
    </row>
    <row r="612" spans="1:14" x14ac:dyDescent="0.3">
      <c r="A612" s="4">
        <v>2000</v>
      </c>
      <c r="B612" s="4">
        <v>10</v>
      </c>
      <c r="C612" s="4">
        <v>0.5</v>
      </c>
      <c r="D612" s="4" t="s">
        <v>21</v>
      </c>
      <c r="E612" s="4" t="s">
        <v>82</v>
      </c>
      <c r="F612" s="4" t="s">
        <v>23</v>
      </c>
      <c r="G612" s="4">
        <v>-10</v>
      </c>
      <c r="H612" s="4" t="s">
        <v>23</v>
      </c>
      <c r="I612" s="4">
        <v>-3</v>
      </c>
      <c r="J612" s="4">
        <v>-7</v>
      </c>
      <c r="K612" s="4">
        <v>-3</v>
      </c>
      <c r="L612" s="4">
        <v>0</v>
      </c>
      <c r="M612" s="4">
        <v>-1</v>
      </c>
      <c r="N612" s="4">
        <v>0</v>
      </c>
    </row>
    <row r="613" spans="1:14" x14ac:dyDescent="0.3">
      <c r="A613" s="4">
        <v>2000</v>
      </c>
      <c r="B613" s="4">
        <v>10</v>
      </c>
      <c r="C613" s="4">
        <v>0.5</v>
      </c>
      <c r="D613" s="4" t="s">
        <v>21</v>
      </c>
      <c r="E613" s="4" t="s">
        <v>83</v>
      </c>
      <c r="F613" s="4" t="s">
        <v>23</v>
      </c>
      <c r="G613" s="4">
        <v>1</v>
      </c>
      <c r="H613" s="4" t="s">
        <v>23</v>
      </c>
      <c r="I613" s="4">
        <v>14</v>
      </c>
      <c r="J613" s="4">
        <v>12</v>
      </c>
      <c r="K613" s="4">
        <v>14</v>
      </c>
      <c r="L613" s="4">
        <v>-1</v>
      </c>
      <c r="M613" s="4">
        <v>14</v>
      </c>
      <c r="N613" s="4">
        <v>14</v>
      </c>
    </row>
    <row r="614" spans="1:14" x14ac:dyDescent="0.3">
      <c r="A614" s="4">
        <v>2000</v>
      </c>
      <c r="B614" s="4">
        <v>10</v>
      </c>
      <c r="C614" s="4">
        <v>0.5</v>
      </c>
      <c r="D614" s="4" t="s">
        <v>21</v>
      </c>
      <c r="E614" s="4" t="s">
        <v>84</v>
      </c>
      <c r="F614" s="4" t="s">
        <v>23</v>
      </c>
      <c r="G614" s="4">
        <v>5</v>
      </c>
      <c r="H614" s="4" t="s">
        <v>23</v>
      </c>
      <c r="I614" s="4">
        <v>15</v>
      </c>
      <c r="J614" s="4">
        <v>11</v>
      </c>
      <c r="K614" s="4">
        <v>15</v>
      </c>
      <c r="L614" s="4">
        <v>12</v>
      </c>
      <c r="M614" s="4">
        <v>16</v>
      </c>
      <c r="N614" s="4">
        <v>16</v>
      </c>
    </row>
    <row r="615" spans="1:14" x14ac:dyDescent="0.3">
      <c r="A615" s="4">
        <v>2000</v>
      </c>
      <c r="B615" s="4">
        <v>10</v>
      </c>
      <c r="C615" s="4">
        <v>0.5</v>
      </c>
      <c r="D615" s="4" t="s">
        <v>21</v>
      </c>
      <c r="E615" s="4" t="s">
        <v>85</v>
      </c>
      <c r="F615" s="4" t="s">
        <v>23</v>
      </c>
      <c r="G615" s="4">
        <v>-53</v>
      </c>
      <c r="H615" s="4" t="s">
        <v>23</v>
      </c>
      <c r="I615" s="4">
        <v>-37</v>
      </c>
      <c r="J615" s="4">
        <v>-38</v>
      </c>
      <c r="K615" s="4">
        <v>-37</v>
      </c>
      <c r="L615" s="4">
        <v>0</v>
      </c>
      <c r="M615" s="4">
        <v>-1</v>
      </c>
      <c r="N615" s="4">
        <v>2</v>
      </c>
    </row>
    <row r="616" spans="1:14" x14ac:dyDescent="0.3">
      <c r="A616" s="4">
        <v>2000</v>
      </c>
      <c r="B616" s="4">
        <v>10</v>
      </c>
      <c r="C616" s="4">
        <v>0.5</v>
      </c>
      <c r="D616" s="4" t="s">
        <v>21</v>
      </c>
      <c r="E616" s="4" t="s">
        <v>86</v>
      </c>
      <c r="F616" s="4" t="s">
        <v>23</v>
      </c>
      <c r="G616" s="4">
        <v>67</v>
      </c>
      <c r="H616" s="4" t="s">
        <v>23</v>
      </c>
      <c r="I616" s="4">
        <v>71</v>
      </c>
      <c r="J616" s="4">
        <v>68</v>
      </c>
      <c r="K616" s="4">
        <v>71</v>
      </c>
      <c r="L616" s="4">
        <v>73</v>
      </c>
      <c r="M616" s="4">
        <v>73</v>
      </c>
      <c r="N616" s="4">
        <v>73</v>
      </c>
    </row>
    <row r="617" spans="1:14" x14ac:dyDescent="0.3">
      <c r="A617" s="4">
        <v>2000</v>
      </c>
      <c r="B617" s="4">
        <v>10</v>
      </c>
      <c r="C617" s="4">
        <v>0.5</v>
      </c>
      <c r="D617" s="4" t="s">
        <v>21</v>
      </c>
      <c r="E617" s="4" t="s">
        <v>87</v>
      </c>
      <c r="F617" s="4" t="s">
        <v>23</v>
      </c>
      <c r="G617" s="4">
        <v>13</v>
      </c>
      <c r="H617" s="4" t="s">
        <v>23</v>
      </c>
      <c r="I617" s="4">
        <v>16</v>
      </c>
      <c r="J617" s="4">
        <v>10</v>
      </c>
      <c r="K617" s="4">
        <v>16</v>
      </c>
      <c r="L617" s="4">
        <v>16</v>
      </c>
      <c r="M617" s="4">
        <v>17</v>
      </c>
      <c r="N617" s="4">
        <v>18</v>
      </c>
    </row>
    <row r="618" spans="1:14" x14ac:dyDescent="0.3">
      <c r="A618" s="4">
        <v>2000</v>
      </c>
      <c r="B618" s="4">
        <v>10</v>
      </c>
      <c r="C618" s="4">
        <v>0.5</v>
      </c>
      <c r="D618" s="4" t="s">
        <v>21</v>
      </c>
      <c r="E618" s="4" t="s">
        <v>88</v>
      </c>
      <c r="F618" s="4" t="s">
        <v>23</v>
      </c>
      <c r="G618" s="4">
        <v>-29</v>
      </c>
      <c r="H618" s="4" t="s">
        <v>23</v>
      </c>
      <c r="I618" s="4">
        <v>-24</v>
      </c>
      <c r="J618" s="4">
        <v>-31</v>
      </c>
      <c r="K618" s="4">
        <v>-24</v>
      </c>
      <c r="L618" s="4">
        <v>-1</v>
      </c>
      <c r="M618" s="4">
        <v>-3</v>
      </c>
      <c r="N618" s="4">
        <v>0</v>
      </c>
    </row>
    <row r="619" spans="1:14" x14ac:dyDescent="0.3">
      <c r="A619" s="4">
        <v>2000</v>
      </c>
      <c r="B619" s="4">
        <v>10</v>
      </c>
      <c r="C619" s="4">
        <v>0.5</v>
      </c>
      <c r="D619" s="4" t="s">
        <v>21</v>
      </c>
      <c r="E619" s="4" t="s">
        <v>89</v>
      </c>
      <c r="F619" s="4" t="s">
        <v>23</v>
      </c>
      <c r="G619" s="4">
        <v>3</v>
      </c>
      <c r="H619" s="4" t="s">
        <v>23</v>
      </c>
      <c r="I619" s="4">
        <v>8</v>
      </c>
      <c r="J619" s="4">
        <v>5</v>
      </c>
      <c r="K619" s="4">
        <v>8</v>
      </c>
      <c r="L619" s="4">
        <v>4</v>
      </c>
      <c r="M619" s="4">
        <v>9</v>
      </c>
      <c r="N619" s="4">
        <v>9</v>
      </c>
    </row>
    <row r="620" spans="1:14" x14ac:dyDescent="0.3">
      <c r="A620" s="4">
        <v>2000</v>
      </c>
      <c r="B620" s="4">
        <v>10</v>
      </c>
      <c r="C620" s="4">
        <v>0.5</v>
      </c>
      <c r="D620" s="4" t="s">
        <v>21</v>
      </c>
      <c r="E620" s="4" t="s">
        <v>90</v>
      </c>
      <c r="F620" s="4" t="s">
        <v>23</v>
      </c>
      <c r="G620" s="4">
        <v>-62</v>
      </c>
      <c r="H620" s="4" t="s">
        <v>23</v>
      </c>
      <c r="I620" s="4">
        <v>-55</v>
      </c>
      <c r="J620" s="4">
        <v>-54</v>
      </c>
      <c r="K620" s="4">
        <v>-55</v>
      </c>
      <c r="L620" s="4">
        <v>1</v>
      </c>
      <c r="M620" s="4">
        <v>0</v>
      </c>
      <c r="N620" s="4">
        <v>3</v>
      </c>
    </row>
    <row r="621" spans="1:14" x14ac:dyDescent="0.3">
      <c r="A621" s="4">
        <v>2000</v>
      </c>
      <c r="B621" s="4">
        <v>10</v>
      </c>
      <c r="C621" s="4">
        <v>0.5</v>
      </c>
      <c r="D621" s="4" t="s">
        <v>21</v>
      </c>
      <c r="E621" s="4" t="s">
        <v>91</v>
      </c>
      <c r="F621" s="4" t="s">
        <v>23</v>
      </c>
      <c r="G621" s="4">
        <v>24</v>
      </c>
      <c r="H621" s="4" t="s">
        <v>23</v>
      </c>
      <c r="I621" s="4">
        <v>34</v>
      </c>
      <c r="J621" s="4">
        <v>33</v>
      </c>
      <c r="K621" s="4">
        <v>34</v>
      </c>
      <c r="L621" s="4">
        <v>35</v>
      </c>
      <c r="M621" s="4">
        <v>35</v>
      </c>
      <c r="N621" s="4">
        <v>35</v>
      </c>
    </row>
    <row r="622" spans="1:14" x14ac:dyDescent="0.3">
      <c r="A622" s="4">
        <v>2000</v>
      </c>
      <c r="B622" s="4">
        <v>10</v>
      </c>
      <c r="C622" s="4">
        <v>0.5</v>
      </c>
      <c r="D622" s="4" t="s">
        <v>21</v>
      </c>
      <c r="E622" s="4" t="s">
        <v>92</v>
      </c>
      <c r="F622" s="4" t="s">
        <v>23</v>
      </c>
      <c r="G622" s="4">
        <v>15</v>
      </c>
      <c r="H622" s="4" t="s">
        <v>23</v>
      </c>
      <c r="I622" s="4">
        <v>24</v>
      </c>
      <c r="J622" s="4">
        <v>16</v>
      </c>
      <c r="K622" s="4">
        <v>24</v>
      </c>
      <c r="L622" s="4">
        <v>25</v>
      </c>
      <c r="M622" s="4">
        <v>25</v>
      </c>
      <c r="N622" s="4">
        <v>25</v>
      </c>
    </row>
    <row r="623" spans="1:14" x14ac:dyDescent="0.3">
      <c r="A623" s="4">
        <v>2000</v>
      </c>
      <c r="B623" s="4">
        <v>10</v>
      </c>
      <c r="C623" s="4">
        <v>0.5</v>
      </c>
      <c r="D623" s="4" t="s">
        <v>21</v>
      </c>
      <c r="E623" s="4" t="s">
        <v>93</v>
      </c>
      <c r="F623" s="4" t="s">
        <v>23</v>
      </c>
      <c r="G623" s="4">
        <v>62</v>
      </c>
      <c r="H623" s="4" t="s">
        <v>23</v>
      </c>
      <c r="I623" s="4">
        <v>66</v>
      </c>
      <c r="J623" s="4">
        <v>59</v>
      </c>
      <c r="K623" s="4">
        <v>66</v>
      </c>
      <c r="L623" s="4">
        <v>67</v>
      </c>
      <c r="M623" s="4">
        <v>66</v>
      </c>
      <c r="N623" s="4">
        <v>67</v>
      </c>
    </row>
    <row r="624" spans="1:14" x14ac:dyDescent="0.3">
      <c r="A624" s="4">
        <v>2000</v>
      </c>
      <c r="B624" s="4">
        <v>10</v>
      </c>
      <c r="C624" s="4">
        <v>0.5</v>
      </c>
      <c r="D624" s="4" t="s">
        <v>21</v>
      </c>
      <c r="E624" s="4" t="s">
        <v>94</v>
      </c>
      <c r="F624" s="4" t="s">
        <v>23</v>
      </c>
      <c r="G624" s="4">
        <v>-34</v>
      </c>
      <c r="H624" s="4" t="s">
        <v>23</v>
      </c>
      <c r="I624" s="4">
        <v>-27</v>
      </c>
      <c r="J624" s="4">
        <v>-28</v>
      </c>
      <c r="K624" s="4">
        <v>-27</v>
      </c>
      <c r="L624" s="4">
        <v>-1</v>
      </c>
      <c r="M624" s="4">
        <v>1</v>
      </c>
      <c r="N624" s="4">
        <v>3</v>
      </c>
    </row>
    <row r="625" spans="1:14" x14ac:dyDescent="0.3">
      <c r="A625" s="4">
        <v>2000</v>
      </c>
      <c r="B625" s="4">
        <v>10</v>
      </c>
      <c r="C625" s="4">
        <v>0.5</v>
      </c>
      <c r="D625" s="4" t="s">
        <v>21</v>
      </c>
      <c r="E625" s="4" t="s">
        <v>95</v>
      </c>
      <c r="F625" s="4" t="s">
        <v>23</v>
      </c>
      <c r="G625" s="4">
        <v>30</v>
      </c>
      <c r="H625" s="4" t="s">
        <v>23</v>
      </c>
      <c r="I625" s="4">
        <v>38</v>
      </c>
      <c r="J625" s="4">
        <v>33</v>
      </c>
      <c r="K625" s="4">
        <v>38</v>
      </c>
      <c r="L625" s="4">
        <v>39</v>
      </c>
      <c r="M625" s="4">
        <v>39</v>
      </c>
      <c r="N625" s="4">
        <v>39</v>
      </c>
    </row>
    <row r="626" spans="1:14" x14ac:dyDescent="0.3">
      <c r="A626" s="4">
        <v>2000</v>
      </c>
      <c r="B626" s="4">
        <v>10</v>
      </c>
      <c r="C626" s="4">
        <v>0.5</v>
      </c>
      <c r="D626" s="4" t="s">
        <v>21</v>
      </c>
      <c r="E626" s="4" t="s">
        <v>96</v>
      </c>
      <c r="F626" s="4" t="s">
        <v>23</v>
      </c>
      <c r="G626" s="4">
        <v>82</v>
      </c>
      <c r="H626" s="4" t="s">
        <v>23</v>
      </c>
      <c r="I626" s="4">
        <v>94</v>
      </c>
      <c r="J626" s="4">
        <v>89</v>
      </c>
      <c r="K626" s="4">
        <v>94</v>
      </c>
      <c r="L626" s="4">
        <v>94</v>
      </c>
      <c r="M626" s="4">
        <v>94</v>
      </c>
      <c r="N626" s="4">
        <v>94</v>
      </c>
    </row>
    <row r="627" spans="1:14" x14ac:dyDescent="0.3">
      <c r="A627" s="4">
        <v>2000</v>
      </c>
      <c r="B627" s="4">
        <v>10</v>
      </c>
      <c r="C627" s="4">
        <v>0.5</v>
      </c>
      <c r="D627" s="4" t="s">
        <v>21</v>
      </c>
      <c r="E627" s="4" t="s">
        <v>97</v>
      </c>
      <c r="F627" s="4" t="s">
        <v>23</v>
      </c>
      <c r="G627" s="4">
        <v>12</v>
      </c>
      <c r="H627" s="4" t="s">
        <v>23</v>
      </c>
      <c r="I627" s="4">
        <v>25</v>
      </c>
      <c r="J627" s="4">
        <v>19</v>
      </c>
      <c r="K627" s="4">
        <v>25</v>
      </c>
      <c r="L627" s="4">
        <v>26</v>
      </c>
      <c r="M627" s="4">
        <v>26</v>
      </c>
      <c r="N627" s="4">
        <v>26</v>
      </c>
    </row>
    <row r="628" spans="1:14" x14ac:dyDescent="0.3">
      <c r="A628" s="4">
        <v>2000</v>
      </c>
      <c r="B628" s="4">
        <v>20</v>
      </c>
      <c r="C628" s="4">
        <v>0.5</v>
      </c>
      <c r="D628" s="4" t="s">
        <v>21</v>
      </c>
      <c r="E628" s="4" t="s">
        <v>73</v>
      </c>
      <c r="F628" s="4" t="s">
        <v>23</v>
      </c>
      <c r="G628" s="4">
        <v>93</v>
      </c>
      <c r="H628" s="4" t="s">
        <v>23</v>
      </c>
      <c r="I628" s="4">
        <v>103</v>
      </c>
      <c r="J628" s="4">
        <v>96</v>
      </c>
      <c r="K628" s="4">
        <v>103</v>
      </c>
      <c r="L628" s="4">
        <v>103</v>
      </c>
      <c r="M628" s="4">
        <v>103</v>
      </c>
      <c r="N628" s="4">
        <v>103</v>
      </c>
    </row>
    <row r="629" spans="1:14" x14ac:dyDescent="0.3">
      <c r="A629" s="4">
        <v>2000</v>
      </c>
      <c r="B629" s="4">
        <v>20</v>
      </c>
      <c r="C629" s="4">
        <v>0.5</v>
      </c>
      <c r="D629" s="4" t="s">
        <v>21</v>
      </c>
      <c r="E629" s="4" t="s">
        <v>74</v>
      </c>
      <c r="F629" s="4" t="s">
        <v>23</v>
      </c>
      <c r="G629" s="4">
        <v>30</v>
      </c>
      <c r="H629" s="4" t="s">
        <v>23</v>
      </c>
      <c r="I629" s="4">
        <v>47</v>
      </c>
      <c r="J629" s="4">
        <v>24</v>
      </c>
      <c r="K629" s="4">
        <v>47</v>
      </c>
      <c r="L629" s="4">
        <v>48</v>
      </c>
      <c r="M629" s="4">
        <v>48</v>
      </c>
      <c r="N629" s="4">
        <v>48</v>
      </c>
    </row>
    <row r="630" spans="1:14" x14ac:dyDescent="0.3">
      <c r="A630" s="4">
        <v>2000</v>
      </c>
      <c r="B630" s="4">
        <v>20</v>
      </c>
      <c r="C630" s="4">
        <v>0.5</v>
      </c>
      <c r="D630" s="4" t="s">
        <v>21</v>
      </c>
      <c r="E630" s="4" t="s">
        <v>75</v>
      </c>
      <c r="F630" s="4" t="s">
        <v>23</v>
      </c>
      <c r="G630" s="4">
        <v>83</v>
      </c>
      <c r="H630" s="4" t="s">
        <v>23</v>
      </c>
      <c r="I630" s="4">
        <v>92</v>
      </c>
      <c r="J630" s="4">
        <v>79</v>
      </c>
      <c r="K630" s="4">
        <v>92</v>
      </c>
      <c r="L630" s="4">
        <v>92</v>
      </c>
      <c r="M630" s="4">
        <v>92</v>
      </c>
      <c r="N630" s="4">
        <v>92</v>
      </c>
    </row>
    <row r="631" spans="1:14" x14ac:dyDescent="0.3">
      <c r="A631" s="4">
        <v>2000</v>
      </c>
      <c r="B631" s="4">
        <v>20</v>
      </c>
      <c r="C631" s="4">
        <v>0.5</v>
      </c>
      <c r="D631" s="4" t="s">
        <v>21</v>
      </c>
      <c r="E631" s="4" t="s">
        <v>76</v>
      </c>
      <c r="F631" s="4" t="s">
        <v>23</v>
      </c>
      <c r="G631" s="4">
        <v>42</v>
      </c>
      <c r="H631" s="4" t="s">
        <v>23</v>
      </c>
      <c r="I631" s="4">
        <v>50</v>
      </c>
      <c r="J631" s="4">
        <v>42</v>
      </c>
      <c r="K631" s="4">
        <v>50</v>
      </c>
      <c r="L631" s="4">
        <v>52</v>
      </c>
      <c r="M631" s="4">
        <v>52</v>
      </c>
      <c r="N631" s="4">
        <v>52</v>
      </c>
    </row>
    <row r="632" spans="1:14" x14ac:dyDescent="0.3">
      <c r="A632" s="4">
        <v>2000</v>
      </c>
      <c r="B632" s="4">
        <v>20</v>
      </c>
      <c r="C632" s="4">
        <v>0.5</v>
      </c>
      <c r="D632" s="4" t="s">
        <v>21</v>
      </c>
      <c r="E632" s="4" t="s">
        <v>77</v>
      </c>
      <c r="F632" s="4" t="s">
        <v>23</v>
      </c>
      <c r="G632" s="4">
        <v>-19</v>
      </c>
      <c r="H632" s="4" t="s">
        <v>23</v>
      </c>
      <c r="I632" s="4">
        <v>-6</v>
      </c>
      <c r="J632" s="4">
        <v>-14</v>
      </c>
      <c r="K632" s="4">
        <v>-6</v>
      </c>
      <c r="L632" s="4">
        <v>-1</v>
      </c>
      <c r="M632" s="4">
        <v>-1</v>
      </c>
      <c r="N632" s="4">
        <v>1</v>
      </c>
    </row>
    <row r="633" spans="1:14" x14ac:dyDescent="0.3">
      <c r="A633" s="4">
        <v>2000</v>
      </c>
      <c r="B633" s="4">
        <v>20</v>
      </c>
      <c r="C633" s="4">
        <v>0.5</v>
      </c>
      <c r="D633" s="4" t="s">
        <v>21</v>
      </c>
      <c r="E633" s="4" t="s">
        <v>78</v>
      </c>
      <c r="F633" s="4" t="s">
        <v>23</v>
      </c>
      <c r="G633" s="4">
        <v>92</v>
      </c>
      <c r="H633" s="4" t="s">
        <v>23</v>
      </c>
      <c r="I633" s="4">
        <v>104</v>
      </c>
      <c r="J633" s="4">
        <v>95</v>
      </c>
      <c r="K633" s="4">
        <v>104</v>
      </c>
      <c r="L633" s="4">
        <v>104</v>
      </c>
      <c r="M633" s="4">
        <v>104</v>
      </c>
      <c r="N633" s="4">
        <v>104</v>
      </c>
    </row>
    <row r="634" spans="1:14" x14ac:dyDescent="0.3">
      <c r="A634" s="4">
        <v>2000</v>
      </c>
      <c r="B634" s="4">
        <v>20</v>
      </c>
      <c r="C634" s="4">
        <v>0.5</v>
      </c>
      <c r="D634" s="4" t="s">
        <v>21</v>
      </c>
      <c r="E634" s="4" t="s">
        <v>79</v>
      </c>
      <c r="F634" s="4" t="s">
        <v>23</v>
      </c>
      <c r="G634" s="4">
        <v>123</v>
      </c>
      <c r="H634" s="4" t="s">
        <v>23</v>
      </c>
      <c r="I634" s="4">
        <v>132</v>
      </c>
      <c r="J634" s="4">
        <v>122</v>
      </c>
      <c r="K634" s="4">
        <v>132</v>
      </c>
      <c r="L634" s="4">
        <v>132</v>
      </c>
      <c r="M634" s="4">
        <v>132</v>
      </c>
      <c r="N634" s="4">
        <v>132</v>
      </c>
    </row>
    <row r="635" spans="1:14" x14ac:dyDescent="0.3">
      <c r="A635" s="4">
        <v>2000</v>
      </c>
      <c r="B635" s="4">
        <v>20</v>
      </c>
      <c r="C635" s="4">
        <v>0.5</v>
      </c>
      <c r="D635" s="4" t="s">
        <v>21</v>
      </c>
      <c r="E635" s="4" t="s">
        <v>80</v>
      </c>
      <c r="F635" s="4" t="s">
        <v>23</v>
      </c>
      <c r="G635" s="4">
        <v>44</v>
      </c>
      <c r="H635" s="4" t="s">
        <v>23</v>
      </c>
      <c r="I635" s="4">
        <v>67</v>
      </c>
      <c r="J635" s="4">
        <v>55</v>
      </c>
      <c r="K635" s="4">
        <v>67</v>
      </c>
      <c r="L635" s="4">
        <v>67</v>
      </c>
      <c r="M635" s="4">
        <v>67</v>
      </c>
      <c r="N635" s="4">
        <v>67</v>
      </c>
    </row>
    <row r="636" spans="1:14" x14ac:dyDescent="0.3">
      <c r="A636" s="4">
        <v>2000</v>
      </c>
      <c r="B636" s="4">
        <v>20</v>
      </c>
      <c r="C636" s="4">
        <v>0.5</v>
      </c>
      <c r="D636" s="4" t="s">
        <v>21</v>
      </c>
      <c r="E636" s="4" t="s">
        <v>81</v>
      </c>
      <c r="F636" s="4" t="s">
        <v>23</v>
      </c>
      <c r="G636" s="4">
        <v>51</v>
      </c>
      <c r="H636" s="4" t="s">
        <v>23</v>
      </c>
      <c r="I636" s="4">
        <v>58</v>
      </c>
      <c r="J636" s="4">
        <v>48</v>
      </c>
      <c r="K636" s="4">
        <v>58</v>
      </c>
      <c r="L636" s="4">
        <v>57</v>
      </c>
      <c r="M636" s="4">
        <v>58</v>
      </c>
      <c r="N636" s="4">
        <v>58</v>
      </c>
    </row>
    <row r="637" spans="1:14" x14ac:dyDescent="0.3">
      <c r="A637" s="4">
        <v>2000</v>
      </c>
      <c r="B637" s="4">
        <v>20</v>
      </c>
      <c r="C637" s="4">
        <v>0.5</v>
      </c>
      <c r="D637" s="4" t="s">
        <v>21</v>
      </c>
      <c r="E637" s="4" t="s">
        <v>82</v>
      </c>
      <c r="F637" s="4" t="s">
        <v>23</v>
      </c>
      <c r="G637" s="4">
        <v>-3</v>
      </c>
      <c r="H637" s="4" t="s">
        <v>23</v>
      </c>
      <c r="I637" s="4">
        <v>11</v>
      </c>
      <c r="J637" s="4">
        <v>4</v>
      </c>
      <c r="K637" s="4">
        <v>11</v>
      </c>
      <c r="L637" s="4">
        <v>0</v>
      </c>
      <c r="M637" s="4">
        <v>6</v>
      </c>
      <c r="N637" s="4">
        <v>11</v>
      </c>
    </row>
    <row r="638" spans="1:14" x14ac:dyDescent="0.3">
      <c r="A638" s="4">
        <v>2000</v>
      </c>
      <c r="B638" s="4">
        <v>20</v>
      </c>
      <c r="C638" s="4">
        <v>0.5</v>
      </c>
      <c r="D638" s="4" t="s">
        <v>21</v>
      </c>
      <c r="E638" s="4" t="s">
        <v>83</v>
      </c>
      <c r="F638" s="4" t="s">
        <v>23</v>
      </c>
      <c r="G638" s="4">
        <v>22</v>
      </c>
      <c r="H638" s="4" t="s">
        <v>23</v>
      </c>
      <c r="I638" s="4">
        <v>30</v>
      </c>
      <c r="J638" s="4">
        <v>25</v>
      </c>
      <c r="K638" s="4">
        <v>30</v>
      </c>
      <c r="L638" s="4">
        <v>25</v>
      </c>
      <c r="M638" s="4">
        <v>32</v>
      </c>
      <c r="N638" s="4">
        <v>32</v>
      </c>
    </row>
    <row r="639" spans="1:14" x14ac:dyDescent="0.3">
      <c r="A639" s="4">
        <v>2000</v>
      </c>
      <c r="B639" s="4">
        <v>20</v>
      </c>
      <c r="C639" s="4">
        <v>0.5</v>
      </c>
      <c r="D639" s="4" t="s">
        <v>21</v>
      </c>
      <c r="E639" s="4" t="s">
        <v>84</v>
      </c>
      <c r="F639" s="4" t="s">
        <v>23</v>
      </c>
      <c r="G639" s="4">
        <v>17</v>
      </c>
      <c r="H639" s="4" t="s">
        <v>23</v>
      </c>
      <c r="I639" s="4">
        <v>27</v>
      </c>
      <c r="J639" s="4">
        <v>22</v>
      </c>
      <c r="K639" s="4">
        <v>27</v>
      </c>
      <c r="L639" s="4">
        <v>28</v>
      </c>
      <c r="M639" s="4">
        <v>28</v>
      </c>
      <c r="N639" s="4">
        <v>28</v>
      </c>
    </row>
    <row r="640" spans="1:14" x14ac:dyDescent="0.3">
      <c r="A640" s="4">
        <v>2000</v>
      </c>
      <c r="B640" s="4">
        <v>20</v>
      </c>
      <c r="C640" s="4">
        <v>0.5</v>
      </c>
      <c r="D640" s="4" t="s">
        <v>21</v>
      </c>
      <c r="E640" s="4" t="s">
        <v>85</v>
      </c>
      <c r="F640" s="4" t="s">
        <v>23</v>
      </c>
      <c r="G640" s="4">
        <v>-35</v>
      </c>
      <c r="H640" s="4" t="s">
        <v>23</v>
      </c>
      <c r="I640" s="4">
        <v>-17</v>
      </c>
      <c r="J640" s="4">
        <v>-25</v>
      </c>
      <c r="K640" s="4">
        <v>-17</v>
      </c>
      <c r="L640" s="4">
        <v>0</v>
      </c>
      <c r="M640" s="4">
        <v>-1</v>
      </c>
      <c r="N640" s="4">
        <v>4</v>
      </c>
    </row>
    <row r="641" spans="1:14" x14ac:dyDescent="0.3">
      <c r="A641" s="4">
        <v>2000</v>
      </c>
      <c r="B641" s="4">
        <v>20</v>
      </c>
      <c r="C641" s="4">
        <v>0.5</v>
      </c>
      <c r="D641" s="4" t="s">
        <v>21</v>
      </c>
      <c r="E641" s="4" t="s">
        <v>86</v>
      </c>
      <c r="F641" s="4" t="s">
        <v>23</v>
      </c>
      <c r="G641" s="4">
        <v>80</v>
      </c>
      <c r="H641" s="4" t="s">
        <v>23</v>
      </c>
      <c r="I641" s="4">
        <v>90</v>
      </c>
      <c r="J641" s="4">
        <v>79</v>
      </c>
      <c r="K641" s="4">
        <v>90</v>
      </c>
      <c r="L641" s="4">
        <v>90</v>
      </c>
      <c r="M641" s="4">
        <v>90</v>
      </c>
      <c r="N641" s="4">
        <v>90</v>
      </c>
    </row>
    <row r="642" spans="1:14" x14ac:dyDescent="0.3">
      <c r="A642" s="4">
        <v>2000</v>
      </c>
      <c r="B642" s="4">
        <v>20</v>
      </c>
      <c r="C642" s="4">
        <v>0.5</v>
      </c>
      <c r="D642" s="4" t="s">
        <v>21</v>
      </c>
      <c r="E642" s="4" t="s">
        <v>87</v>
      </c>
      <c r="F642" s="4" t="s">
        <v>23</v>
      </c>
      <c r="G642" s="4">
        <v>24</v>
      </c>
      <c r="H642" s="4" t="s">
        <v>23</v>
      </c>
      <c r="I642" s="4">
        <v>27</v>
      </c>
      <c r="J642" s="4">
        <v>20</v>
      </c>
      <c r="K642" s="4">
        <v>27</v>
      </c>
      <c r="L642" s="4">
        <v>28</v>
      </c>
      <c r="M642" s="4">
        <v>28</v>
      </c>
      <c r="N642" s="4">
        <v>28</v>
      </c>
    </row>
    <row r="643" spans="1:14" x14ac:dyDescent="0.3">
      <c r="A643" s="4">
        <v>2000</v>
      </c>
      <c r="B643" s="4">
        <v>20</v>
      </c>
      <c r="C643" s="4">
        <v>0.5</v>
      </c>
      <c r="D643" s="4" t="s">
        <v>21</v>
      </c>
      <c r="E643" s="4" t="s">
        <v>88</v>
      </c>
      <c r="F643" s="4" t="s">
        <v>23</v>
      </c>
      <c r="G643" s="4">
        <v>-26</v>
      </c>
      <c r="H643" s="4" t="s">
        <v>23</v>
      </c>
      <c r="I643" s="4">
        <v>-11</v>
      </c>
      <c r="J643" s="4">
        <v>-21</v>
      </c>
      <c r="K643" s="4">
        <v>-11</v>
      </c>
      <c r="L643" s="4">
        <v>-1</v>
      </c>
      <c r="M643" s="4">
        <v>-3</v>
      </c>
      <c r="N643" s="4">
        <v>0</v>
      </c>
    </row>
    <row r="644" spans="1:14" x14ac:dyDescent="0.3">
      <c r="A644" s="4">
        <v>2000</v>
      </c>
      <c r="B644" s="4">
        <v>20</v>
      </c>
      <c r="C644" s="4">
        <v>0.5</v>
      </c>
      <c r="D644" s="4" t="s">
        <v>21</v>
      </c>
      <c r="E644" s="4" t="s">
        <v>89</v>
      </c>
      <c r="F644" s="4" t="s">
        <v>23</v>
      </c>
      <c r="G644" s="4">
        <v>19</v>
      </c>
      <c r="H644" s="4" t="s">
        <v>23</v>
      </c>
      <c r="I644" s="4">
        <v>24</v>
      </c>
      <c r="J644" s="4">
        <v>15</v>
      </c>
      <c r="K644" s="4">
        <v>24</v>
      </c>
      <c r="L644" s="4">
        <v>24</v>
      </c>
      <c r="M644" s="4">
        <v>24</v>
      </c>
      <c r="N644" s="4">
        <v>24</v>
      </c>
    </row>
    <row r="645" spans="1:14" x14ac:dyDescent="0.3">
      <c r="A645" s="4">
        <v>2000</v>
      </c>
      <c r="B645" s="4">
        <v>20</v>
      </c>
      <c r="C645" s="4">
        <v>0.5</v>
      </c>
      <c r="D645" s="4" t="s">
        <v>21</v>
      </c>
      <c r="E645" s="4" t="s">
        <v>90</v>
      </c>
      <c r="F645" s="4" t="s">
        <v>23</v>
      </c>
      <c r="G645" s="4">
        <v>-41</v>
      </c>
      <c r="H645" s="4" t="s">
        <v>23</v>
      </c>
      <c r="I645" s="4">
        <v>-36</v>
      </c>
      <c r="J645" s="4">
        <v>-44</v>
      </c>
      <c r="K645" s="4">
        <v>-36</v>
      </c>
      <c r="L645" s="4">
        <v>1</v>
      </c>
      <c r="M645" s="4">
        <v>1</v>
      </c>
      <c r="N645" s="4">
        <v>4</v>
      </c>
    </row>
    <row r="646" spans="1:14" x14ac:dyDescent="0.3">
      <c r="A646" s="4">
        <v>2000</v>
      </c>
      <c r="B646" s="4">
        <v>20</v>
      </c>
      <c r="C646" s="4">
        <v>0.5</v>
      </c>
      <c r="D646" s="4" t="s">
        <v>21</v>
      </c>
      <c r="E646" s="4" t="s">
        <v>91</v>
      </c>
      <c r="F646" s="4" t="s">
        <v>23</v>
      </c>
      <c r="G646" s="4">
        <v>43</v>
      </c>
      <c r="H646" s="4" t="s">
        <v>23</v>
      </c>
      <c r="I646" s="4">
        <v>52</v>
      </c>
      <c r="J646" s="4">
        <v>43</v>
      </c>
      <c r="K646" s="4">
        <v>52</v>
      </c>
      <c r="L646" s="4">
        <v>52</v>
      </c>
      <c r="M646" s="4">
        <v>52</v>
      </c>
      <c r="N646" s="4">
        <v>53</v>
      </c>
    </row>
    <row r="647" spans="1:14" x14ac:dyDescent="0.3">
      <c r="A647" s="4">
        <v>2000</v>
      </c>
      <c r="B647" s="4">
        <v>20</v>
      </c>
      <c r="C647" s="4">
        <v>0.5</v>
      </c>
      <c r="D647" s="4" t="s">
        <v>21</v>
      </c>
      <c r="E647" s="4" t="s">
        <v>92</v>
      </c>
      <c r="F647" s="4" t="s">
        <v>23</v>
      </c>
      <c r="G647" s="4">
        <v>31</v>
      </c>
      <c r="H647" s="4" t="s">
        <v>23</v>
      </c>
      <c r="I647" s="4">
        <v>35</v>
      </c>
      <c r="J647" s="4">
        <v>26</v>
      </c>
      <c r="K647" s="4">
        <v>35</v>
      </c>
      <c r="L647" s="4">
        <v>35</v>
      </c>
      <c r="M647" s="4">
        <v>35</v>
      </c>
      <c r="N647" s="4">
        <v>35</v>
      </c>
    </row>
    <row r="648" spans="1:14" x14ac:dyDescent="0.3">
      <c r="A648" s="4">
        <v>2000</v>
      </c>
      <c r="B648" s="4">
        <v>20</v>
      </c>
      <c r="C648" s="4">
        <v>0.5</v>
      </c>
      <c r="D648" s="4" t="s">
        <v>21</v>
      </c>
      <c r="E648" s="4" t="s">
        <v>93</v>
      </c>
      <c r="F648" s="4" t="s">
        <v>23</v>
      </c>
      <c r="G648" s="4">
        <v>73</v>
      </c>
      <c r="H648" s="4" t="s">
        <v>23</v>
      </c>
      <c r="I648" s="4">
        <v>77</v>
      </c>
      <c r="J648" s="4">
        <v>70</v>
      </c>
      <c r="K648" s="4">
        <v>77</v>
      </c>
      <c r="L648" s="4">
        <v>77</v>
      </c>
      <c r="M648" s="4">
        <v>77</v>
      </c>
      <c r="N648" s="4">
        <v>77</v>
      </c>
    </row>
    <row r="649" spans="1:14" x14ac:dyDescent="0.3">
      <c r="A649" s="4">
        <v>2000</v>
      </c>
      <c r="B649" s="4">
        <v>20</v>
      </c>
      <c r="C649" s="4">
        <v>0.5</v>
      </c>
      <c r="D649" s="4" t="s">
        <v>21</v>
      </c>
      <c r="E649" s="4" t="s">
        <v>94</v>
      </c>
      <c r="F649" s="4" t="s">
        <v>23</v>
      </c>
      <c r="G649" s="4">
        <v>-21</v>
      </c>
      <c r="H649" s="4" t="s">
        <v>23</v>
      </c>
      <c r="I649" s="4">
        <v>-10</v>
      </c>
      <c r="J649" s="4">
        <v>-18</v>
      </c>
      <c r="K649" s="4">
        <v>-10</v>
      </c>
      <c r="L649" s="4">
        <v>3</v>
      </c>
      <c r="M649" s="4">
        <v>2</v>
      </c>
      <c r="N649" s="4">
        <v>6</v>
      </c>
    </row>
    <row r="650" spans="1:14" x14ac:dyDescent="0.3">
      <c r="A650" s="4">
        <v>2000</v>
      </c>
      <c r="B650" s="4">
        <v>20</v>
      </c>
      <c r="C650" s="4">
        <v>0.5</v>
      </c>
      <c r="D650" s="4" t="s">
        <v>21</v>
      </c>
      <c r="E650" s="4" t="s">
        <v>95</v>
      </c>
      <c r="F650" s="4" t="s">
        <v>23</v>
      </c>
      <c r="G650" s="4">
        <v>39</v>
      </c>
      <c r="H650" s="4" t="s">
        <v>23</v>
      </c>
      <c r="I650" s="4">
        <v>48</v>
      </c>
      <c r="J650" s="4">
        <v>43</v>
      </c>
      <c r="K650" s="4">
        <v>48</v>
      </c>
      <c r="L650" s="4">
        <v>49</v>
      </c>
      <c r="M650" s="4">
        <v>49</v>
      </c>
      <c r="N650" s="4">
        <v>49</v>
      </c>
    </row>
    <row r="651" spans="1:14" x14ac:dyDescent="0.3">
      <c r="A651" s="4">
        <v>2000</v>
      </c>
      <c r="B651" s="4">
        <v>20</v>
      </c>
      <c r="C651" s="4">
        <v>0.5</v>
      </c>
      <c r="D651" s="4" t="s">
        <v>21</v>
      </c>
      <c r="E651" s="4" t="s">
        <v>96</v>
      </c>
      <c r="F651" s="4" t="s">
        <v>23</v>
      </c>
      <c r="G651" s="4">
        <v>97</v>
      </c>
      <c r="H651" s="4" t="s">
        <v>23</v>
      </c>
      <c r="I651" s="4">
        <v>109</v>
      </c>
      <c r="J651" s="4">
        <v>99</v>
      </c>
      <c r="K651" s="4">
        <v>109</v>
      </c>
      <c r="L651" s="4">
        <v>110</v>
      </c>
      <c r="M651" s="4">
        <v>110</v>
      </c>
      <c r="N651" s="4">
        <v>110</v>
      </c>
    </row>
    <row r="652" spans="1:14" x14ac:dyDescent="0.3">
      <c r="A652" s="4">
        <v>2000</v>
      </c>
      <c r="B652" s="4">
        <v>20</v>
      </c>
      <c r="C652" s="4">
        <v>0.5</v>
      </c>
      <c r="D652" s="4" t="s">
        <v>21</v>
      </c>
      <c r="E652" s="4" t="s">
        <v>97</v>
      </c>
      <c r="F652" s="4" t="s">
        <v>23</v>
      </c>
      <c r="G652" s="4">
        <v>28</v>
      </c>
      <c r="H652" s="4" t="s">
        <v>23</v>
      </c>
      <c r="I652" s="4">
        <v>39</v>
      </c>
      <c r="J652" s="4">
        <v>28</v>
      </c>
      <c r="K652" s="4">
        <v>39</v>
      </c>
      <c r="L652" s="4">
        <v>41</v>
      </c>
      <c r="M652" s="4">
        <v>41</v>
      </c>
      <c r="N652" s="4">
        <v>41</v>
      </c>
    </row>
    <row r="653" spans="1:14" x14ac:dyDescent="0.3">
      <c r="A653" s="4">
        <v>2000</v>
      </c>
      <c r="B653" s="4">
        <v>50</v>
      </c>
      <c r="C653" s="4">
        <v>0.5</v>
      </c>
      <c r="D653" s="4" t="s">
        <v>21</v>
      </c>
      <c r="E653" s="4" t="s">
        <v>73</v>
      </c>
      <c r="F653" s="4" t="s">
        <v>23</v>
      </c>
      <c r="G653" s="4">
        <v>97</v>
      </c>
      <c r="H653" s="4" t="s">
        <v>23</v>
      </c>
      <c r="I653" s="4">
        <v>131</v>
      </c>
      <c r="J653" s="4">
        <v>130</v>
      </c>
      <c r="K653" s="4">
        <v>131</v>
      </c>
      <c r="L653" s="4">
        <v>133</v>
      </c>
      <c r="M653" s="4">
        <v>133</v>
      </c>
      <c r="N653" s="4">
        <v>133</v>
      </c>
    </row>
    <row r="654" spans="1:14" x14ac:dyDescent="0.3">
      <c r="A654" s="4">
        <v>2000</v>
      </c>
      <c r="B654" s="4">
        <v>50</v>
      </c>
      <c r="C654" s="4">
        <v>0.5</v>
      </c>
      <c r="D654" s="4" t="s">
        <v>21</v>
      </c>
      <c r="E654" s="4" t="s">
        <v>74</v>
      </c>
      <c r="F654" s="4" t="s">
        <v>23</v>
      </c>
      <c r="G654" s="4">
        <v>63</v>
      </c>
      <c r="H654" s="4" t="s">
        <v>23</v>
      </c>
      <c r="I654" s="4">
        <v>76</v>
      </c>
      <c r="J654" s="4">
        <v>60</v>
      </c>
      <c r="K654" s="4">
        <v>76</v>
      </c>
      <c r="L654" s="4">
        <v>78</v>
      </c>
      <c r="M654" s="4">
        <v>78</v>
      </c>
      <c r="N654" s="4">
        <v>78</v>
      </c>
    </row>
    <row r="655" spans="1:14" x14ac:dyDescent="0.3">
      <c r="A655" s="4">
        <v>2000</v>
      </c>
      <c r="B655" s="4">
        <v>50</v>
      </c>
      <c r="C655" s="4">
        <v>0.5</v>
      </c>
      <c r="D655" s="4" t="s">
        <v>21</v>
      </c>
      <c r="E655" s="4" t="s">
        <v>75</v>
      </c>
      <c r="F655" s="4" t="s">
        <v>23</v>
      </c>
      <c r="G655" s="4">
        <v>86</v>
      </c>
      <c r="H655" s="4" t="s">
        <v>23</v>
      </c>
      <c r="I655" s="4">
        <v>119</v>
      </c>
      <c r="J655" s="4">
        <v>109</v>
      </c>
      <c r="K655" s="4">
        <v>119</v>
      </c>
      <c r="L655" s="4">
        <v>122</v>
      </c>
      <c r="M655" s="4">
        <v>122</v>
      </c>
      <c r="N655" s="4">
        <v>122</v>
      </c>
    </row>
    <row r="656" spans="1:14" x14ac:dyDescent="0.3">
      <c r="A656" s="4">
        <v>2000</v>
      </c>
      <c r="B656" s="4">
        <v>50</v>
      </c>
      <c r="C656" s="4">
        <v>0.5</v>
      </c>
      <c r="D656" s="4" t="s">
        <v>21</v>
      </c>
      <c r="E656" s="4" t="s">
        <v>76</v>
      </c>
      <c r="F656" s="4" t="s">
        <v>23</v>
      </c>
      <c r="G656" s="4">
        <v>42</v>
      </c>
      <c r="H656" s="4" t="s">
        <v>23</v>
      </c>
      <c r="I656" s="4">
        <v>77</v>
      </c>
      <c r="J656" s="4">
        <v>73</v>
      </c>
      <c r="K656" s="4">
        <v>77</v>
      </c>
      <c r="L656" s="4">
        <v>82</v>
      </c>
      <c r="M656" s="4">
        <v>82</v>
      </c>
      <c r="N656" s="4">
        <v>82</v>
      </c>
    </row>
    <row r="657" spans="1:14" x14ac:dyDescent="0.3">
      <c r="A657" s="4">
        <v>2000</v>
      </c>
      <c r="B657" s="4">
        <v>50</v>
      </c>
      <c r="C657" s="4">
        <v>0.5</v>
      </c>
      <c r="D657" s="4" t="s">
        <v>21</v>
      </c>
      <c r="E657" s="4" t="s">
        <v>77</v>
      </c>
      <c r="F657" s="4" t="s">
        <v>23</v>
      </c>
      <c r="G657" s="4">
        <v>-19</v>
      </c>
      <c r="H657" s="4" t="s">
        <v>23</v>
      </c>
      <c r="I657" s="4">
        <v>23</v>
      </c>
      <c r="J657" s="4">
        <v>21</v>
      </c>
      <c r="K657" s="4">
        <v>23</v>
      </c>
      <c r="L657" s="4">
        <v>20</v>
      </c>
      <c r="M657" s="4">
        <v>21</v>
      </c>
      <c r="N657" s="4">
        <v>24</v>
      </c>
    </row>
    <row r="658" spans="1:14" x14ac:dyDescent="0.3">
      <c r="A658" s="4">
        <v>2000</v>
      </c>
      <c r="B658" s="4">
        <v>50</v>
      </c>
      <c r="C658" s="4">
        <v>0.5</v>
      </c>
      <c r="D658" s="4" t="s">
        <v>21</v>
      </c>
      <c r="E658" s="4" t="s">
        <v>78</v>
      </c>
      <c r="F658" s="4" t="s">
        <v>23</v>
      </c>
      <c r="G658" s="4">
        <v>94</v>
      </c>
      <c r="H658" s="4" t="s">
        <v>23</v>
      </c>
      <c r="I658" s="4">
        <v>133</v>
      </c>
      <c r="J658" s="4">
        <v>127</v>
      </c>
      <c r="K658" s="4">
        <v>133</v>
      </c>
      <c r="L658" s="4">
        <v>134</v>
      </c>
      <c r="M658" s="4">
        <v>134</v>
      </c>
      <c r="N658" s="4">
        <v>134</v>
      </c>
    </row>
    <row r="659" spans="1:14" x14ac:dyDescent="0.3">
      <c r="A659" s="4">
        <v>2000</v>
      </c>
      <c r="B659" s="4">
        <v>50</v>
      </c>
      <c r="C659" s="4">
        <v>0.5</v>
      </c>
      <c r="D659" s="4" t="s">
        <v>21</v>
      </c>
      <c r="E659" s="4" t="s">
        <v>79</v>
      </c>
      <c r="F659" s="4" t="s">
        <v>23</v>
      </c>
      <c r="G659" s="4">
        <v>123</v>
      </c>
      <c r="H659" s="4" t="s">
        <v>23</v>
      </c>
      <c r="I659" s="4">
        <v>162</v>
      </c>
      <c r="J659" s="4">
        <v>153</v>
      </c>
      <c r="K659" s="4">
        <v>162</v>
      </c>
      <c r="L659" s="4">
        <v>162</v>
      </c>
      <c r="M659" s="4">
        <v>162</v>
      </c>
      <c r="N659" s="4">
        <v>162</v>
      </c>
    </row>
    <row r="660" spans="1:14" x14ac:dyDescent="0.3">
      <c r="A660" s="4">
        <v>2000</v>
      </c>
      <c r="B660" s="4">
        <v>50</v>
      </c>
      <c r="C660" s="4">
        <v>0.5</v>
      </c>
      <c r="D660" s="4" t="s">
        <v>21</v>
      </c>
      <c r="E660" s="4" t="s">
        <v>80</v>
      </c>
      <c r="F660" s="4" t="s">
        <v>23</v>
      </c>
      <c r="G660" s="4">
        <v>82</v>
      </c>
      <c r="H660" s="4" t="s">
        <v>23</v>
      </c>
      <c r="I660" s="4">
        <v>97</v>
      </c>
      <c r="J660" s="4">
        <v>85</v>
      </c>
      <c r="K660" s="4">
        <v>97</v>
      </c>
      <c r="L660" s="4">
        <v>97</v>
      </c>
      <c r="M660" s="4">
        <v>97</v>
      </c>
      <c r="N660" s="4">
        <v>97</v>
      </c>
    </row>
    <row r="661" spans="1:14" x14ac:dyDescent="0.3">
      <c r="A661" s="4">
        <v>2000</v>
      </c>
      <c r="B661" s="4">
        <v>50</v>
      </c>
      <c r="C661" s="4">
        <v>0.5</v>
      </c>
      <c r="D661" s="4" t="s">
        <v>21</v>
      </c>
      <c r="E661" s="4" t="s">
        <v>81</v>
      </c>
      <c r="F661" s="4" t="s">
        <v>23</v>
      </c>
      <c r="G661" s="4">
        <v>52</v>
      </c>
      <c r="H661" s="4" t="s">
        <v>23</v>
      </c>
      <c r="I661" s="4">
        <v>86</v>
      </c>
      <c r="J661" s="4">
        <v>87</v>
      </c>
      <c r="K661" s="4">
        <v>86</v>
      </c>
      <c r="L661" s="4">
        <v>88</v>
      </c>
      <c r="M661" s="4">
        <v>88</v>
      </c>
      <c r="N661" s="4">
        <v>88</v>
      </c>
    </row>
    <row r="662" spans="1:14" x14ac:dyDescent="0.3">
      <c r="A662" s="4">
        <v>2000</v>
      </c>
      <c r="B662" s="4">
        <v>50</v>
      </c>
      <c r="C662" s="4">
        <v>0.5</v>
      </c>
      <c r="D662" s="4" t="s">
        <v>21</v>
      </c>
      <c r="E662" s="4" t="s">
        <v>82</v>
      </c>
      <c r="F662" s="4" t="s">
        <v>23</v>
      </c>
      <c r="G662" s="4">
        <v>-3</v>
      </c>
      <c r="H662" s="4" t="s">
        <v>23</v>
      </c>
      <c r="I662" s="4">
        <v>39</v>
      </c>
      <c r="J662" s="4">
        <v>35</v>
      </c>
      <c r="K662" s="4">
        <v>39</v>
      </c>
      <c r="L662" s="4">
        <v>41</v>
      </c>
      <c r="M662" s="4">
        <v>41</v>
      </c>
      <c r="N662" s="4">
        <v>41</v>
      </c>
    </row>
    <row r="663" spans="1:14" x14ac:dyDescent="0.3">
      <c r="A663" s="4">
        <v>2000</v>
      </c>
      <c r="B663" s="4">
        <v>50</v>
      </c>
      <c r="C663" s="4">
        <v>0.5</v>
      </c>
      <c r="D663" s="4" t="s">
        <v>21</v>
      </c>
      <c r="E663" s="4" t="s">
        <v>83</v>
      </c>
      <c r="F663" s="4" t="s">
        <v>23</v>
      </c>
      <c r="G663" s="4">
        <v>37</v>
      </c>
      <c r="H663" s="4" t="s">
        <v>23</v>
      </c>
      <c r="I663" s="4">
        <v>59</v>
      </c>
      <c r="J663" s="4">
        <v>55</v>
      </c>
      <c r="K663" s="4">
        <v>59</v>
      </c>
      <c r="L663" s="4">
        <v>61</v>
      </c>
      <c r="M663" s="4">
        <v>62</v>
      </c>
      <c r="N663" s="4">
        <v>62</v>
      </c>
    </row>
    <row r="664" spans="1:14" x14ac:dyDescent="0.3">
      <c r="A664" s="4">
        <v>2000</v>
      </c>
      <c r="B664" s="4">
        <v>50</v>
      </c>
      <c r="C664" s="4">
        <v>0.5</v>
      </c>
      <c r="D664" s="4" t="s">
        <v>21</v>
      </c>
      <c r="E664" s="4" t="s">
        <v>84</v>
      </c>
      <c r="F664" s="4" t="s">
        <v>23</v>
      </c>
      <c r="G664" s="4">
        <v>22</v>
      </c>
      <c r="H664" s="4" t="s">
        <v>23</v>
      </c>
      <c r="I664" s="4">
        <v>56</v>
      </c>
      <c r="J664" s="4">
        <v>52</v>
      </c>
      <c r="K664" s="4">
        <v>56</v>
      </c>
      <c r="L664" s="4">
        <v>58</v>
      </c>
      <c r="M664" s="4">
        <v>58</v>
      </c>
      <c r="N664" s="4">
        <v>58</v>
      </c>
    </row>
    <row r="665" spans="1:14" x14ac:dyDescent="0.3">
      <c r="A665" s="4">
        <v>2000</v>
      </c>
      <c r="B665" s="4">
        <v>50</v>
      </c>
      <c r="C665" s="4">
        <v>0.5</v>
      </c>
      <c r="D665" s="4" t="s">
        <v>21</v>
      </c>
      <c r="E665" s="4" t="s">
        <v>85</v>
      </c>
      <c r="F665" s="4" t="s">
        <v>23</v>
      </c>
      <c r="G665" s="4">
        <v>7</v>
      </c>
      <c r="H665" s="4" t="s">
        <v>23</v>
      </c>
      <c r="I665" s="4">
        <v>20</v>
      </c>
      <c r="J665" s="4">
        <v>8</v>
      </c>
      <c r="K665" s="4">
        <v>20</v>
      </c>
      <c r="L665" s="4">
        <v>3</v>
      </c>
      <c r="M665" s="4">
        <v>2</v>
      </c>
      <c r="N665" s="4">
        <v>22</v>
      </c>
    </row>
    <row r="666" spans="1:14" x14ac:dyDescent="0.3">
      <c r="A666" s="4">
        <v>2000</v>
      </c>
      <c r="B666" s="4">
        <v>50</v>
      </c>
      <c r="C666" s="4">
        <v>0.5</v>
      </c>
      <c r="D666" s="4" t="s">
        <v>21</v>
      </c>
      <c r="E666" s="4" t="s">
        <v>86</v>
      </c>
      <c r="F666" s="4" t="s">
        <v>23</v>
      </c>
      <c r="G666" s="4">
        <v>84</v>
      </c>
      <c r="H666" s="4" t="s">
        <v>23</v>
      </c>
      <c r="I666" s="4">
        <v>119</v>
      </c>
      <c r="J666" s="4">
        <v>117</v>
      </c>
      <c r="K666" s="4">
        <v>119</v>
      </c>
      <c r="L666" s="4">
        <v>120</v>
      </c>
      <c r="M666" s="4">
        <v>120</v>
      </c>
      <c r="N666" s="4">
        <v>120</v>
      </c>
    </row>
    <row r="667" spans="1:14" x14ac:dyDescent="0.3">
      <c r="A667" s="4">
        <v>2000</v>
      </c>
      <c r="B667" s="4">
        <v>50</v>
      </c>
      <c r="C667" s="4">
        <v>0.5</v>
      </c>
      <c r="D667" s="4" t="s">
        <v>21</v>
      </c>
      <c r="E667" s="4" t="s">
        <v>87</v>
      </c>
      <c r="F667" s="4" t="s">
        <v>23</v>
      </c>
      <c r="G667" s="4">
        <v>24</v>
      </c>
      <c r="H667" s="4" t="s">
        <v>23</v>
      </c>
      <c r="I667" s="4">
        <v>55</v>
      </c>
      <c r="J667" s="4">
        <v>56</v>
      </c>
      <c r="K667" s="4">
        <v>55</v>
      </c>
      <c r="L667" s="4">
        <v>58</v>
      </c>
      <c r="M667" s="4">
        <v>58</v>
      </c>
      <c r="N667" s="4">
        <v>58</v>
      </c>
    </row>
    <row r="668" spans="1:14" x14ac:dyDescent="0.3">
      <c r="A668" s="4">
        <v>2000</v>
      </c>
      <c r="B668" s="4">
        <v>50</v>
      </c>
      <c r="C668" s="4">
        <v>0.5</v>
      </c>
      <c r="D668" s="4" t="s">
        <v>21</v>
      </c>
      <c r="E668" s="4" t="s">
        <v>88</v>
      </c>
      <c r="F668" s="4" t="s">
        <v>23</v>
      </c>
      <c r="G668" s="4">
        <v>-26</v>
      </c>
      <c r="H668" s="4" t="s">
        <v>23</v>
      </c>
      <c r="I668" s="4">
        <v>13</v>
      </c>
      <c r="J668" s="4">
        <v>15</v>
      </c>
      <c r="K668" s="4">
        <v>13</v>
      </c>
      <c r="L668" s="4">
        <v>8</v>
      </c>
      <c r="M668" s="4">
        <v>15</v>
      </c>
      <c r="N668" s="4">
        <v>19</v>
      </c>
    </row>
    <row r="669" spans="1:14" x14ac:dyDescent="0.3">
      <c r="A669" s="4">
        <v>2000</v>
      </c>
      <c r="B669" s="4">
        <v>50</v>
      </c>
      <c r="C669" s="4">
        <v>0.5</v>
      </c>
      <c r="D669" s="4" t="s">
        <v>21</v>
      </c>
      <c r="E669" s="4" t="s">
        <v>89</v>
      </c>
      <c r="F669" s="4" t="s">
        <v>23</v>
      </c>
      <c r="G669" s="4">
        <v>21</v>
      </c>
      <c r="H669" s="4" t="s">
        <v>23</v>
      </c>
      <c r="I669" s="4">
        <v>52</v>
      </c>
      <c r="J669" s="4">
        <v>47</v>
      </c>
      <c r="K669" s="4">
        <v>52</v>
      </c>
      <c r="L669" s="4">
        <v>54</v>
      </c>
      <c r="M669" s="4">
        <v>54</v>
      </c>
      <c r="N669" s="4">
        <v>54</v>
      </c>
    </row>
    <row r="670" spans="1:14" x14ac:dyDescent="0.3">
      <c r="A670" s="4">
        <v>2000</v>
      </c>
      <c r="B670" s="4">
        <v>50</v>
      </c>
      <c r="C670" s="4">
        <v>0.5</v>
      </c>
      <c r="D670" s="4" t="s">
        <v>21</v>
      </c>
      <c r="E670" s="4" t="s">
        <v>90</v>
      </c>
      <c r="F670" s="4" t="s">
        <v>23</v>
      </c>
      <c r="G670" s="4">
        <v>-28</v>
      </c>
      <c r="H670" s="4" t="s">
        <v>23</v>
      </c>
      <c r="I670" s="4">
        <v>1</v>
      </c>
      <c r="J670" s="4">
        <v>-9</v>
      </c>
      <c r="K670" s="4">
        <v>1</v>
      </c>
      <c r="L670" s="4">
        <v>4</v>
      </c>
      <c r="M670" s="4">
        <v>3</v>
      </c>
      <c r="N670" s="4">
        <v>4</v>
      </c>
    </row>
    <row r="671" spans="1:14" x14ac:dyDescent="0.3">
      <c r="A671" s="4">
        <v>2000</v>
      </c>
      <c r="B671" s="4">
        <v>50</v>
      </c>
      <c r="C671" s="4">
        <v>0.5</v>
      </c>
      <c r="D671" s="4" t="s">
        <v>21</v>
      </c>
      <c r="E671" s="4" t="s">
        <v>91</v>
      </c>
      <c r="F671" s="4" t="s">
        <v>23</v>
      </c>
      <c r="G671" s="4">
        <v>68</v>
      </c>
      <c r="H671" s="4" t="s">
        <v>23</v>
      </c>
      <c r="I671" s="4">
        <v>81</v>
      </c>
      <c r="J671" s="4">
        <v>73</v>
      </c>
      <c r="K671" s="4">
        <v>81</v>
      </c>
      <c r="L671" s="4">
        <v>83</v>
      </c>
      <c r="M671" s="4">
        <v>84</v>
      </c>
      <c r="N671" s="4">
        <v>84</v>
      </c>
    </row>
    <row r="672" spans="1:14" x14ac:dyDescent="0.3">
      <c r="A672" s="4">
        <v>2000</v>
      </c>
      <c r="B672" s="4">
        <v>50</v>
      </c>
      <c r="C672" s="4">
        <v>0.5</v>
      </c>
      <c r="D672" s="4" t="s">
        <v>21</v>
      </c>
      <c r="E672" s="4" t="s">
        <v>92</v>
      </c>
      <c r="F672" s="4" t="s">
        <v>23</v>
      </c>
      <c r="G672" s="4">
        <v>38</v>
      </c>
      <c r="H672" s="4" t="s">
        <v>23</v>
      </c>
      <c r="I672" s="4">
        <v>65</v>
      </c>
      <c r="J672" s="4">
        <v>59</v>
      </c>
      <c r="K672" s="4">
        <v>65</v>
      </c>
      <c r="L672" s="4">
        <v>65</v>
      </c>
      <c r="M672" s="4">
        <v>65</v>
      </c>
      <c r="N672" s="4">
        <v>65</v>
      </c>
    </row>
    <row r="673" spans="1:14" x14ac:dyDescent="0.3">
      <c r="A673" s="4">
        <v>2000</v>
      </c>
      <c r="B673" s="4">
        <v>50</v>
      </c>
      <c r="C673" s="4">
        <v>0.5</v>
      </c>
      <c r="D673" s="4" t="s">
        <v>21</v>
      </c>
      <c r="E673" s="4" t="s">
        <v>93</v>
      </c>
      <c r="F673" s="4" t="s">
        <v>23</v>
      </c>
      <c r="G673" s="4">
        <v>73</v>
      </c>
      <c r="H673" s="4" t="s">
        <v>23</v>
      </c>
      <c r="I673" s="4">
        <v>106</v>
      </c>
      <c r="J673" s="4">
        <v>103</v>
      </c>
      <c r="K673" s="4">
        <v>106</v>
      </c>
      <c r="L673" s="4">
        <v>107</v>
      </c>
      <c r="M673" s="4">
        <v>107</v>
      </c>
      <c r="N673" s="4">
        <v>107</v>
      </c>
    </row>
    <row r="674" spans="1:14" x14ac:dyDescent="0.3">
      <c r="A674" s="4">
        <v>2000</v>
      </c>
      <c r="B674" s="4">
        <v>50</v>
      </c>
      <c r="C674" s="4">
        <v>0.5</v>
      </c>
      <c r="D674" s="4" t="s">
        <v>21</v>
      </c>
      <c r="E674" s="4" t="s">
        <v>94</v>
      </c>
      <c r="F674" s="4" t="s">
        <v>23</v>
      </c>
      <c r="G674" s="4">
        <v>8</v>
      </c>
      <c r="H674" s="4" t="s">
        <v>23</v>
      </c>
      <c r="I674" s="4">
        <v>20</v>
      </c>
      <c r="J674" s="4">
        <v>12</v>
      </c>
      <c r="K674" s="4">
        <v>20</v>
      </c>
      <c r="L674" s="4">
        <v>7</v>
      </c>
      <c r="M674" s="4">
        <v>16</v>
      </c>
      <c r="N674" s="4">
        <v>22</v>
      </c>
    </row>
    <row r="675" spans="1:14" x14ac:dyDescent="0.3">
      <c r="A675" s="4">
        <v>2000</v>
      </c>
      <c r="B675" s="4">
        <v>50</v>
      </c>
      <c r="C675" s="4">
        <v>0.5</v>
      </c>
      <c r="D675" s="4" t="s">
        <v>21</v>
      </c>
      <c r="E675" s="4" t="s">
        <v>95</v>
      </c>
      <c r="F675" s="4" t="s">
        <v>23</v>
      </c>
      <c r="G675" s="4">
        <v>45</v>
      </c>
      <c r="H675" s="4" t="s">
        <v>23</v>
      </c>
      <c r="I675" s="4">
        <v>75</v>
      </c>
      <c r="J675" s="4">
        <v>75</v>
      </c>
      <c r="K675" s="4">
        <v>75</v>
      </c>
      <c r="L675" s="4">
        <v>79</v>
      </c>
      <c r="M675" s="4">
        <v>79</v>
      </c>
      <c r="N675" s="4">
        <v>79</v>
      </c>
    </row>
    <row r="676" spans="1:14" x14ac:dyDescent="0.3">
      <c r="A676" s="4">
        <v>2000</v>
      </c>
      <c r="B676" s="4">
        <v>50</v>
      </c>
      <c r="C676" s="4">
        <v>0.5</v>
      </c>
      <c r="D676" s="4" t="s">
        <v>21</v>
      </c>
      <c r="E676" s="4" t="s">
        <v>96</v>
      </c>
      <c r="F676" s="4" t="s">
        <v>23</v>
      </c>
      <c r="G676" s="4">
        <v>114</v>
      </c>
      <c r="H676" s="4" t="s">
        <v>23</v>
      </c>
      <c r="I676" s="4">
        <v>135</v>
      </c>
      <c r="J676" s="4">
        <v>134</v>
      </c>
      <c r="K676" s="4">
        <v>135</v>
      </c>
      <c r="L676" s="4">
        <v>140</v>
      </c>
      <c r="M676" s="4">
        <v>140</v>
      </c>
      <c r="N676" s="4">
        <v>140</v>
      </c>
    </row>
    <row r="677" spans="1:14" x14ac:dyDescent="0.3">
      <c r="A677" s="4">
        <v>2000</v>
      </c>
      <c r="B677" s="4">
        <v>50</v>
      </c>
      <c r="C677" s="4">
        <v>0.5</v>
      </c>
      <c r="D677" s="4" t="s">
        <v>21</v>
      </c>
      <c r="E677" s="4" t="s">
        <v>97</v>
      </c>
      <c r="F677" s="4" t="s">
        <v>23</v>
      </c>
      <c r="G677" s="4">
        <v>42</v>
      </c>
      <c r="H677" s="4" t="s">
        <v>23</v>
      </c>
      <c r="I677" s="4">
        <v>69</v>
      </c>
      <c r="J677" s="4">
        <v>63</v>
      </c>
      <c r="K677" s="4">
        <v>69</v>
      </c>
      <c r="L677" s="4">
        <v>71</v>
      </c>
      <c r="M677" s="4">
        <v>71</v>
      </c>
      <c r="N677" s="4">
        <v>71</v>
      </c>
    </row>
    <row r="678" spans="1:14" x14ac:dyDescent="0.3">
      <c r="A678" s="4">
        <v>2000</v>
      </c>
      <c r="B678" s="4">
        <v>100</v>
      </c>
      <c r="C678" s="4">
        <v>0.5</v>
      </c>
      <c r="D678" s="4" t="s">
        <v>21</v>
      </c>
      <c r="E678" s="4" t="s">
        <v>73</v>
      </c>
      <c r="F678" s="4" t="s">
        <v>23</v>
      </c>
      <c r="G678" s="4">
        <v>97</v>
      </c>
      <c r="H678" s="4" t="s">
        <v>23</v>
      </c>
      <c r="I678" s="4">
        <v>180</v>
      </c>
      <c r="J678" s="4">
        <v>182</v>
      </c>
      <c r="K678" s="4">
        <v>180</v>
      </c>
      <c r="L678" s="4">
        <v>183</v>
      </c>
      <c r="M678" s="4">
        <v>183</v>
      </c>
      <c r="N678" s="4">
        <v>183</v>
      </c>
    </row>
    <row r="679" spans="1:14" x14ac:dyDescent="0.3">
      <c r="A679" s="4">
        <v>2000</v>
      </c>
      <c r="B679" s="4">
        <v>100</v>
      </c>
      <c r="C679" s="4">
        <v>0.5</v>
      </c>
      <c r="D679" s="4" t="s">
        <v>21</v>
      </c>
      <c r="E679" s="4" t="s">
        <v>74</v>
      </c>
      <c r="F679" s="4" t="s">
        <v>23</v>
      </c>
      <c r="G679" s="4">
        <v>63</v>
      </c>
      <c r="H679" s="4" t="s">
        <v>23</v>
      </c>
      <c r="I679" s="4">
        <v>122</v>
      </c>
      <c r="J679" s="4">
        <v>125</v>
      </c>
      <c r="K679" s="4">
        <v>122</v>
      </c>
      <c r="L679" s="4">
        <v>128</v>
      </c>
      <c r="M679" s="4">
        <v>128</v>
      </c>
      <c r="N679" s="4">
        <v>128</v>
      </c>
    </row>
    <row r="680" spans="1:14" x14ac:dyDescent="0.3">
      <c r="A680" s="4">
        <v>2000</v>
      </c>
      <c r="B680" s="4">
        <v>100</v>
      </c>
      <c r="C680" s="4">
        <v>0.5</v>
      </c>
      <c r="D680" s="4" t="s">
        <v>21</v>
      </c>
      <c r="E680" s="4" t="s">
        <v>75</v>
      </c>
      <c r="F680" s="4" t="s">
        <v>23</v>
      </c>
      <c r="G680" s="4">
        <v>86</v>
      </c>
      <c r="H680" s="4" t="s">
        <v>23</v>
      </c>
      <c r="I680" s="4">
        <v>168</v>
      </c>
      <c r="J680" s="4">
        <v>170</v>
      </c>
      <c r="K680" s="4">
        <v>168</v>
      </c>
      <c r="L680" s="4">
        <v>172</v>
      </c>
      <c r="M680" s="4">
        <v>172</v>
      </c>
      <c r="N680" s="4">
        <v>172</v>
      </c>
    </row>
    <row r="681" spans="1:14" x14ac:dyDescent="0.3">
      <c r="A681" s="4">
        <v>2000</v>
      </c>
      <c r="B681" s="4">
        <v>100</v>
      </c>
      <c r="C681" s="4">
        <v>0.5</v>
      </c>
      <c r="D681" s="4" t="s">
        <v>21</v>
      </c>
      <c r="E681" s="4" t="s">
        <v>76</v>
      </c>
      <c r="F681" s="4" t="s">
        <v>23</v>
      </c>
      <c r="G681" s="4">
        <v>42</v>
      </c>
      <c r="H681" s="4" t="s">
        <v>23</v>
      </c>
      <c r="I681" s="4">
        <v>126</v>
      </c>
      <c r="J681" s="4">
        <v>129</v>
      </c>
      <c r="K681" s="4">
        <v>126</v>
      </c>
      <c r="L681" s="4">
        <v>132</v>
      </c>
      <c r="M681" s="4">
        <v>132</v>
      </c>
      <c r="N681" s="4">
        <v>132</v>
      </c>
    </row>
    <row r="682" spans="1:14" x14ac:dyDescent="0.3">
      <c r="A682" s="4">
        <v>2000</v>
      </c>
      <c r="B682" s="4">
        <v>100</v>
      </c>
      <c r="C682" s="4">
        <v>0.5</v>
      </c>
      <c r="D682" s="4" t="s">
        <v>21</v>
      </c>
      <c r="E682" s="4" t="s">
        <v>77</v>
      </c>
      <c r="F682" s="4" t="s">
        <v>23</v>
      </c>
      <c r="G682" s="4">
        <v>-19</v>
      </c>
      <c r="H682" s="4" t="s">
        <v>23</v>
      </c>
      <c r="I682" s="4">
        <v>70</v>
      </c>
      <c r="J682" s="4">
        <v>71</v>
      </c>
      <c r="K682" s="4">
        <v>70</v>
      </c>
      <c r="L682" s="4">
        <v>70</v>
      </c>
      <c r="M682" s="4">
        <v>71</v>
      </c>
      <c r="N682" s="4">
        <v>74</v>
      </c>
    </row>
    <row r="683" spans="1:14" x14ac:dyDescent="0.3">
      <c r="A683" s="4">
        <v>2000</v>
      </c>
      <c r="B683" s="4">
        <v>100</v>
      </c>
      <c r="C683" s="4">
        <v>0.5</v>
      </c>
      <c r="D683" s="4" t="s">
        <v>21</v>
      </c>
      <c r="E683" s="4" t="s">
        <v>78</v>
      </c>
      <c r="F683" s="4" t="s">
        <v>23</v>
      </c>
      <c r="G683" s="4">
        <v>94</v>
      </c>
      <c r="H683" s="4" t="s">
        <v>23</v>
      </c>
      <c r="I683" s="4">
        <v>181</v>
      </c>
      <c r="J683" s="4">
        <v>180</v>
      </c>
      <c r="K683" s="4">
        <v>181</v>
      </c>
      <c r="L683" s="4">
        <v>184</v>
      </c>
      <c r="M683" s="4">
        <v>184</v>
      </c>
      <c r="N683" s="4">
        <v>184</v>
      </c>
    </row>
    <row r="684" spans="1:14" x14ac:dyDescent="0.3">
      <c r="A684" s="4">
        <v>2000</v>
      </c>
      <c r="B684" s="4">
        <v>100</v>
      </c>
      <c r="C684" s="4">
        <v>0.5</v>
      </c>
      <c r="D684" s="4" t="s">
        <v>21</v>
      </c>
      <c r="E684" s="4" t="s">
        <v>79</v>
      </c>
      <c r="F684" s="4" t="s">
        <v>23</v>
      </c>
      <c r="G684" s="4">
        <v>123</v>
      </c>
      <c r="H684" s="4" t="s">
        <v>23</v>
      </c>
      <c r="I684" s="4">
        <v>211</v>
      </c>
      <c r="J684" s="4">
        <v>210</v>
      </c>
      <c r="K684" s="4">
        <v>211</v>
      </c>
      <c r="L684" s="4">
        <v>212</v>
      </c>
      <c r="M684" s="4">
        <v>212</v>
      </c>
      <c r="N684" s="4">
        <v>212</v>
      </c>
    </row>
    <row r="685" spans="1:14" x14ac:dyDescent="0.3">
      <c r="A685" s="4">
        <v>2000</v>
      </c>
      <c r="B685" s="4">
        <v>100</v>
      </c>
      <c r="C685" s="4">
        <v>0.5</v>
      </c>
      <c r="D685" s="4" t="s">
        <v>21</v>
      </c>
      <c r="E685" s="4" t="s">
        <v>80</v>
      </c>
      <c r="F685" s="4" t="s">
        <v>23</v>
      </c>
      <c r="G685" s="4">
        <v>82</v>
      </c>
      <c r="H685" s="4" t="s">
        <v>23</v>
      </c>
      <c r="I685" s="4">
        <v>145</v>
      </c>
      <c r="J685" s="4">
        <v>143</v>
      </c>
      <c r="K685" s="4">
        <v>145</v>
      </c>
      <c r="L685" s="4">
        <v>147</v>
      </c>
      <c r="M685" s="4">
        <v>147</v>
      </c>
      <c r="N685" s="4">
        <v>147</v>
      </c>
    </row>
    <row r="686" spans="1:14" x14ac:dyDescent="0.3">
      <c r="A686" s="4">
        <v>2000</v>
      </c>
      <c r="B686" s="4">
        <v>100</v>
      </c>
      <c r="C686" s="4">
        <v>0.5</v>
      </c>
      <c r="D686" s="4" t="s">
        <v>21</v>
      </c>
      <c r="E686" s="4" t="s">
        <v>81</v>
      </c>
      <c r="F686" s="4" t="s">
        <v>23</v>
      </c>
      <c r="G686" s="4">
        <v>52</v>
      </c>
      <c r="H686" s="4" t="s">
        <v>23</v>
      </c>
      <c r="I686" s="4">
        <v>133</v>
      </c>
      <c r="J686" s="4">
        <v>126</v>
      </c>
      <c r="K686" s="4">
        <v>133</v>
      </c>
      <c r="L686" s="4">
        <v>138</v>
      </c>
      <c r="M686" s="4">
        <v>138</v>
      </c>
      <c r="N686" s="4">
        <v>138</v>
      </c>
    </row>
    <row r="687" spans="1:14" x14ac:dyDescent="0.3">
      <c r="A687" s="4">
        <v>2000</v>
      </c>
      <c r="B687" s="4">
        <v>100</v>
      </c>
      <c r="C687" s="4">
        <v>0.5</v>
      </c>
      <c r="D687" s="4" t="s">
        <v>21</v>
      </c>
      <c r="E687" s="4" t="s">
        <v>82</v>
      </c>
      <c r="F687" s="4" t="s">
        <v>23</v>
      </c>
      <c r="G687" s="4">
        <v>-3</v>
      </c>
      <c r="H687" s="4" t="s">
        <v>23</v>
      </c>
      <c r="I687" s="4">
        <v>88</v>
      </c>
      <c r="J687" s="4">
        <v>90</v>
      </c>
      <c r="K687" s="4">
        <v>88</v>
      </c>
      <c r="L687" s="4">
        <v>91</v>
      </c>
      <c r="M687" s="4">
        <v>91</v>
      </c>
      <c r="N687" s="4">
        <v>91</v>
      </c>
    </row>
    <row r="688" spans="1:14" x14ac:dyDescent="0.3">
      <c r="A688" s="4">
        <v>2000</v>
      </c>
      <c r="B688" s="4">
        <v>100</v>
      </c>
      <c r="C688" s="4">
        <v>0.5</v>
      </c>
      <c r="D688" s="4" t="s">
        <v>21</v>
      </c>
      <c r="E688" s="4" t="s">
        <v>83</v>
      </c>
      <c r="F688" s="4" t="s">
        <v>23</v>
      </c>
      <c r="G688" s="4">
        <v>37</v>
      </c>
      <c r="H688" s="4" t="s">
        <v>23</v>
      </c>
      <c r="I688" s="4">
        <v>104</v>
      </c>
      <c r="J688" s="4">
        <v>104</v>
      </c>
      <c r="K688" s="4">
        <v>104</v>
      </c>
      <c r="L688" s="4">
        <v>111</v>
      </c>
      <c r="M688" s="4">
        <v>112</v>
      </c>
      <c r="N688" s="4">
        <v>112</v>
      </c>
    </row>
    <row r="689" spans="1:14" x14ac:dyDescent="0.3">
      <c r="A689" s="4">
        <v>2000</v>
      </c>
      <c r="B689" s="4">
        <v>100</v>
      </c>
      <c r="C689" s="4">
        <v>0.5</v>
      </c>
      <c r="D689" s="4" t="s">
        <v>21</v>
      </c>
      <c r="E689" s="4" t="s">
        <v>84</v>
      </c>
      <c r="F689" s="4" t="s">
        <v>23</v>
      </c>
      <c r="G689" s="4">
        <v>22</v>
      </c>
      <c r="H689" s="4" t="s">
        <v>23</v>
      </c>
      <c r="I689" s="4">
        <v>102</v>
      </c>
      <c r="J689" s="4">
        <v>105</v>
      </c>
      <c r="K689" s="4">
        <v>102</v>
      </c>
      <c r="L689" s="4">
        <v>108</v>
      </c>
      <c r="M689" s="4">
        <v>108</v>
      </c>
      <c r="N689" s="4">
        <v>108</v>
      </c>
    </row>
    <row r="690" spans="1:14" x14ac:dyDescent="0.3">
      <c r="A690" s="4">
        <v>2000</v>
      </c>
      <c r="B690" s="4">
        <v>100</v>
      </c>
      <c r="C690" s="4">
        <v>0.5</v>
      </c>
      <c r="D690" s="4" t="s">
        <v>21</v>
      </c>
      <c r="E690" s="4" t="s">
        <v>85</v>
      </c>
      <c r="F690" s="4" t="s">
        <v>23</v>
      </c>
      <c r="G690" s="4">
        <v>12</v>
      </c>
      <c r="H690" s="4" t="s">
        <v>23</v>
      </c>
      <c r="I690" s="4">
        <v>69</v>
      </c>
      <c r="J690" s="4">
        <v>67</v>
      </c>
      <c r="K690" s="4">
        <v>69</v>
      </c>
      <c r="L690" s="4">
        <v>66</v>
      </c>
      <c r="M690" s="4">
        <v>71</v>
      </c>
      <c r="N690" s="4">
        <v>72</v>
      </c>
    </row>
    <row r="691" spans="1:14" x14ac:dyDescent="0.3">
      <c r="A691" s="4">
        <v>2000</v>
      </c>
      <c r="B691" s="4">
        <v>100</v>
      </c>
      <c r="C691" s="4">
        <v>0.5</v>
      </c>
      <c r="D691" s="4" t="s">
        <v>21</v>
      </c>
      <c r="E691" s="4" t="s">
        <v>86</v>
      </c>
      <c r="F691" s="4" t="s">
        <v>23</v>
      </c>
      <c r="G691" s="4">
        <v>84</v>
      </c>
      <c r="H691" s="4" t="s">
        <v>23</v>
      </c>
      <c r="I691" s="4">
        <v>165</v>
      </c>
      <c r="J691" s="4">
        <v>166</v>
      </c>
      <c r="K691" s="4">
        <v>165</v>
      </c>
      <c r="L691" s="4">
        <v>170</v>
      </c>
      <c r="M691" s="4">
        <v>170</v>
      </c>
      <c r="N691" s="4">
        <v>170</v>
      </c>
    </row>
    <row r="692" spans="1:14" x14ac:dyDescent="0.3">
      <c r="A692" s="4">
        <v>2000</v>
      </c>
      <c r="B692" s="4">
        <v>100</v>
      </c>
      <c r="C692" s="4">
        <v>0.5</v>
      </c>
      <c r="D692" s="4" t="s">
        <v>21</v>
      </c>
      <c r="E692" s="4" t="s">
        <v>87</v>
      </c>
      <c r="F692" s="4" t="s">
        <v>23</v>
      </c>
      <c r="G692" s="4">
        <v>24</v>
      </c>
      <c r="H692" s="4" t="s">
        <v>23</v>
      </c>
      <c r="I692" s="4">
        <v>102</v>
      </c>
      <c r="J692" s="4">
        <v>104</v>
      </c>
      <c r="K692" s="4">
        <v>102</v>
      </c>
      <c r="L692" s="4">
        <v>108</v>
      </c>
      <c r="M692" s="4">
        <v>108</v>
      </c>
      <c r="N692" s="4">
        <v>108</v>
      </c>
    </row>
    <row r="693" spans="1:14" x14ac:dyDescent="0.3">
      <c r="A693" s="4">
        <v>2000</v>
      </c>
      <c r="B693" s="4">
        <v>100</v>
      </c>
      <c r="C693" s="4">
        <v>0.5</v>
      </c>
      <c r="D693" s="4" t="s">
        <v>21</v>
      </c>
      <c r="E693" s="4" t="s">
        <v>88</v>
      </c>
      <c r="F693" s="4" t="s">
        <v>23</v>
      </c>
      <c r="G693" s="4">
        <v>-26</v>
      </c>
      <c r="H693" s="4" t="s">
        <v>23</v>
      </c>
      <c r="I693" s="4">
        <v>63</v>
      </c>
      <c r="J693" s="4">
        <v>64</v>
      </c>
      <c r="K693" s="4">
        <v>63</v>
      </c>
      <c r="L693" s="4">
        <v>63</v>
      </c>
      <c r="M693" s="4">
        <v>65</v>
      </c>
      <c r="N693" s="4">
        <v>69</v>
      </c>
    </row>
    <row r="694" spans="1:14" x14ac:dyDescent="0.3">
      <c r="A694" s="4">
        <v>2000</v>
      </c>
      <c r="B694" s="4">
        <v>100</v>
      </c>
      <c r="C694" s="4">
        <v>0.5</v>
      </c>
      <c r="D694" s="4" t="s">
        <v>21</v>
      </c>
      <c r="E694" s="4" t="s">
        <v>89</v>
      </c>
      <c r="F694" s="4" t="s">
        <v>23</v>
      </c>
      <c r="G694" s="4">
        <v>21</v>
      </c>
      <c r="H694" s="4" t="s">
        <v>23</v>
      </c>
      <c r="I694" s="4">
        <v>99</v>
      </c>
      <c r="J694" s="4">
        <v>100</v>
      </c>
      <c r="K694" s="4">
        <v>99</v>
      </c>
      <c r="L694" s="4">
        <v>104</v>
      </c>
      <c r="M694" s="4">
        <v>104</v>
      </c>
      <c r="N694" s="4">
        <v>104</v>
      </c>
    </row>
    <row r="695" spans="1:14" x14ac:dyDescent="0.3">
      <c r="A695" s="4">
        <v>2000</v>
      </c>
      <c r="B695" s="4">
        <v>100</v>
      </c>
      <c r="C695" s="4">
        <v>0.5</v>
      </c>
      <c r="D695" s="4" t="s">
        <v>21</v>
      </c>
      <c r="E695" s="4" t="s">
        <v>90</v>
      </c>
      <c r="F695" s="4" t="s">
        <v>23</v>
      </c>
      <c r="G695" s="4">
        <v>-28</v>
      </c>
      <c r="H695" s="4" t="s">
        <v>23</v>
      </c>
      <c r="I695" s="4">
        <v>48</v>
      </c>
      <c r="J695" s="4">
        <v>49</v>
      </c>
      <c r="K695" s="4">
        <v>48</v>
      </c>
      <c r="L695" s="4">
        <v>38</v>
      </c>
      <c r="M695" s="4">
        <v>41</v>
      </c>
      <c r="N695" s="4">
        <v>51</v>
      </c>
    </row>
    <row r="696" spans="1:14" x14ac:dyDescent="0.3">
      <c r="A696" s="4">
        <v>2000</v>
      </c>
      <c r="B696" s="4">
        <v>100</v>
      </c>
      <c r="C696" s="4">
        <v>0.5</v>
      </c>
      <c r="D696" s="4" t="s">
        <v>21</v>
      </c>
      <c r="E696" s="4" t="s">
        <v>91</v>
      </c>
      <c r="F696" s="4" t="s">
        <v>23</v>
      </c>
      <c r="G696" s="4">
        <v>68</v>
      </c>
      <c r="H696" s="4" t="s">
        <v>23</v>
      </c>
      <c r="I696" s="4">
        <v>127</v>
      </c>
      <c r="J696" s="4">
        <v>129</v>
      </c>
      <c r="K696" s="4">
        <v>127</v>
      </c>
      <c r="L696" s="4">
        <v>134</v>
      </c>
      <c r="M696" s="4">
        <v>134</v>
      </c>
      <c r="N696" s="4">
        <v>134</v>
      </c>
    </row>
    <row r="697" spans="1:14" x14ac:dyDescent="0.3">
      <c r="A697" s="4">
        <v>2000</v>
      </c>
      <c r="B697" s="4">
        <v>100</v>
      </c>
      <c r="C697" s="4">
        <v>0.5</v>
      </c>
      <c r="D697" s="4" t="s">
        <v>21</v>
      </c>
      <c r="E697" s="4" t="s">
        <v>92</v>
      </c>
      <c r="F697" s="4" t="s">
        <v>23</v>
      </c>
      <c r="G697" s="4">
        <v>38</v>
      </c>
      <c r="H697" s="4" t="s">
        <v>23</v>
      </c>
      <c r="I697" s="4">
        <v>113</v>
      </c>
      <c r="J697" s="4">
        <v>115</v>
      </c>
      <c r="K697" s="4">
        <v>113</v>
      </c>
      <c r="L697" s="4">
        <v>115</v>
      </c>
      <c r="M697" s="4">
        <v>115</v>
      </c>
      <c r="N697" s="4">
        <v>115</v>
      </c>
    </row>
    <row r="698" spans="1:14" x14ac:dyDescent="0.3">
      <c r="A698" s="4">
        <v>2000</v>
      </c>
      <c r="B698" s="4">
        <v>100</v>
      </c>
      <c r="C698" s="4">
        <v>0.5</v>
      </c>
      <c r="D698" s="4" t="s">
        <v>21</v>
      </c>
      <c r="E698" s="4" t="s">
        <v>93</v>
      </c>
      <c r="F698" s="4" t="s">
        <v>23</v>
      </c>
      <c r="G698" s="4">
        <v>73</v>
      </c>
      <c r="H698" s="4" t="s">
        <v>23</v>
      </c>
      <c r="I698" s="4">
        <v>156</v>
      </c>
      <c r="J698" s="4">
        <v>156</v>
      </c>
      <c r="K698" s="4">
        <v>156</v>
      </c>
      <c r="L698" s="4">
        <v>157</v>
      </c>
      <c r="M698" s="4">
        <v>157</v>
      </c>
      <c r="N698" s="4">
        <v>157</v>
      </c>
    </row>
    <row r="699" spans="1:14" x14ac:dyDescent="0.3">
      <c r="A699" s="4">
        <v>2000</v>
      </c>
      <c r="B699" s="4">
        <v>100</v>
      </c>
      <c r="C699" s="4">
        <v>0.5</v>
      </c>
      <c r="D699" s="4" t="s">
        <v>21</v>
      </c>
      <c r="E699" s="4" t="s">
        <v>94</v>
      </c>
      <c r="F699" s="4" t="s">
        <v>23</v>
      </c>
      <c r="G699" s="4">
        <v>8</v>
      </c>
      <c r="H699" s="4" t="s">
        <v>23</v>
      </c>
      <c r="I699" s="4">
        <v>65</v>
      </c>
      <c r="J699" s="4">
        <v>68</v>
      </c>
      <c r="K699" s="4">
        <v>65</v>
      </c>
      <c r="L699" s="4">
        <v>67</v>
      </c>
      <c r="M699" s="4">
        <v>70</v>
      </c>
      <c r="N699" s="4">
        <v>72</v>
      </c>
    </row>
    <row r="700" spans="1:14" x14ac:dyDescent="0.3">
      <c r="A700" s="4">
        <v>2000</v>
      </c>
      <c r="B700" s="4">
        <v>100</v>
      </c>
      <c r="C700" s="4">
        <v>0.5</v>
      </c>
      <c r="D700" s="4" t="s">
        <v>21</v>
      </c>
      <c r="E700" s="4" t="s">
        <v>95</v>
      </c>
      <c r="F700" s="4" t="s">
        <v>23</v>
      </c>
      <c r="G700" s="4">
        <v>45</v>
      </c>
      <c r="H700" s="4" t="s">
        <v>23</v>
      </c>
      <c r="I700" s="4">
        <v>124</v>
      </c>
      <c r="J700" s="4">
        <v>123</v>
      </c>
      <c r="K700" s="4">
        <v>124</v>
      </c>
      <c r="L700" s="4">
        <v>129</v>
      </c>
      <c r="M700" s="4">
        <v>129</v>
      </c>
      <c r="N700" s="4">
        <v>129</v>
      </c>
    </row>
    <row r="701" spans="1:14" x14ac:dyDescent="0.3">
      <c r="A701" s="4">
        <v>2000</v>
      </c>
      <c r="B701" s="4">
        <v>100</v>
      </c>
      <c r="C701" s="4">
        <v>0.5</v>
      </c>
      <c r="D701" s="4" t="s">
        <v>21</v>
      </c>
      <c r="E701" s="4" t="s">
        <v>96</v>
      </c>
      <c r="F701" s="4" t="s">
        <v>23</v>
      </c>
      <c r="G701" s="4">
        <v>114</v>
      </c>
      <c r="H701" s="4" t="s">
        <v>23</v>
      </c>
      <c r="I701" s="4">
        <v>181</v>
      </c>
      <c r="J701" s="4">
        <v>183</v>
      </c>
      <c r="K701" s="4">
        <v>181</v>
      </c>
      <c r="L701" s="4">
        <v>190</v>
      </c>
      <c r="M701" s="4">
        <v>190</v>
      </c>
      <c r="N701" s="4">
        <v>190</v>
      </c>
    </row>
    <row r="702" spans="1:14" x14ac:dyDescent="0.3">
      <c r="A702" s="4">
        <v>2000</v>
      </c>
      <c r="B702" s="4">
        <v>100</v>
      </c>
      <c r="C702" s="4">
        <v>0.5</v>
      </c>
      <c r="D702" s="4" t="s">
        <v>21</v>
      </c>
      <c r="E702" s="4" t="s">
        <v>97</v>
      </c>
      <c r="F702" s="4" t="s">
        <v>23</v>
      </c>
      <c r="G702" s="4">
        <v>42</v>
      </c>
      <c r="H702" s="4" t="s">
        <v>23</v>
      </c>
      <c r="I702" s="4">
        <v>115</v>
      </c>
      <c r="J702" s="4">
        <v>115</v>
      </c>
      <c r="K702" s="4">
        <v>115</v>
      </c>
      <c r="L702" s="4">
        <v>121</v>
      </c>
      <c r="M702" s="4">
        <v>121</v>
      </c>
      <c r="N702" s="4">
        <v>121</v>
      </c>
    </row>
    <row r="703" spans="1:14" x14ac:dyDescent="0.3">
      <c r="A703" s="4">
        <v>5000</v>
      </c>
      <c r="B703" s="4">
        <v>10</v>
      </c>
      <c r="C703" s="4">
        <v>0.5</v>
      </c>
      <c r="D703" s="4" t="s">
        <v>21</v>
      </c>
      <c r="E703" s="4" t="s">
        <v>98</v>
      </c>
      <c r="F703" s="4" t="s">
        <v>23</v>
      </c>
      <c r="G703" s="4">
        <v>51</v>
      </c>
      <c r="H703" s="4" t="s">
        <v>23</v>
      </c>
      <c r="I703" s="4">
        <v>70</v>
      </c>
      <c r="J703" s="4">
        <v>65</v>
      </c>
      <c r="K703" s="4">
        <v>70</v>
      </c>
      <c r="L703" s="4">
        <v>70</v>
      </c>
      <c r="M703" s="4">
        <f t="shared" ref="M703:M766" si="0">M3705</f>
        <v>0</v>
      </c>
      <c r="N703" s="4">
        <v>70</v>
      </c>
    </row>
    <row r="704" spans="1:14" x14ac:dyDescent="0.3">
      <c r="A704" s="4">
        <v>5000</v>
      </c>
      <c r="B704" s="4">
        <v>10</v>
      </c>
      <c r="C704" s="4">
        <v>0.5</v>
      </c>
      <c r="D704" s="4" t="s">
        <v>21</v>
      </c>
      <c r="E704" s="4" t="s">
        <v>99</v>
      </c>
      <c r="F704" s="4" t="s">
        <v>23</v>
      </c>
      <c r="G704" s="4">
        <v>20</v>
      </c>
      <c r="H704" s="4" t="s">
        <v>23</v>
      </c>
      <c r="I704" s="4">
        <v>31</v>
      </c>
      <c r="J704" s="4">
        <v>28</v>
      </c>
      <c r="K704" s="4">
        <v>31</v>
      </c>
      <c r="L704" s="4">
        <v>31</v>
      </c>
      <c r="M704" s="4">
        <f t="shared" si="0"/>
        <v>0</v>
      </c>
      <c r="N704" s="4">
        <v>32</v>
      </c>
    </row>
    <row r="705" spans="1:14" x14ac:dyDescent="0.3">
      <c r="A705" s="4">
        <v>5000</v>
      </c>
      <c r="B705" s="4">
        <v>10</v>
      </c>
      <c r="C705" s="4">
        <v>0.5</v>
      </c>
      <c r="D705" s="4" t="s">
        <v>21</v>
      </c>
      <c r="E705" s="4" t="s">
        <v>100</v>
      </c>
      <c r="F705" s="4" t="s">
        <v>23</v>
      </c>
      <c r="G705" s="4">
        <v>20</v>
      </c>
      <c r="H705" s="4" t="s">
        <v>23</v>
      </c>
      <c r="I705" s="4">
        <v>36</v>
      </c>
      <c r="J705" s="4">
        <v>30</v>
      </c>
      <c r="K705" s="4">
        <v>36</v>
      </c>
      <c r="L705" s="4">
        <v>36</v>
      </c>
      <c r="M705" s="4">
        <f t="shared" si="0"/>
        <v>0</v>
      </c>
      <c r="N705" s="4">
        <v>36</v>
      </c>
    </row>
    <row r="706" spans="1:14" x14ac:dyDescent="0.3">
      <c r="A706" s="4">
        <v>5000</v>
      </c>
      <c r="B706" s="4">
        <v>10</v>
      </c>
      <c r="C706" s="4">
        <v>0.5</v>
      </c>
      <c r="D706" s="4" t="s">
        <v>21</v>
      </c>
      <c r="E706" s="4" t="s">
        <v>101</v>
      </c>
      <c r="F706" s="4" t="s">
        <v>23</v>
      </c>
      <c r="G706" s="4">
        <v>49</v>
      </c>
      <c r="H706" s="4" t="s">
        <v>23</v>
      </c>
      <c r="I706" s="4">
        <v>60</v>
      </c>
      <c r="J706" s="4">
        <v>57</v>
      </c>
      <c r="K706" s="4">
        <v>60</v>
      </c>
      <c r="L706" s="4">
        <v>60</v>
      </c>
      <c r="M706" s="4">
        <f t="shared" si="0"/>
        <v>0</v>
      </c>
      <c r="N706" s="4">
        <v>60</v>
      </c>
    </row>
    <row r="707" spans="1:14" x14ac:dyDescent="0.3">
      <c r="A707" s="4">
        <v>5000</v>
      </c>
      <c r="B707" s="4">
        <v>10</v>
      </c>
      <c r="C707" s="4">
        <v>0.5</v>
      </c>
      <c r="D707" s="4" t="s">
        <v>21</v>
      </c>
      <c r="E707" s="4" t="s">
        <v>102</v>
      </c>
      <c r="F707" s="4" t="s">
        <v>23</v>
      </c>
      <c r="G707" s="4">
        <v>2</v>
      </c>
      <c r="H707" s="4" t="s">
        <v>23</v>
      </c>
      <c r="I707" s="4">
        <v>18</v>
      </c>
      <c r="J707" s="4">
        <v>10</v>
      </c>
      <c r="K707" s="4">
        <v>18</v>
      </c>
      <c r="L707" s="4">
        <v>-1</v>
      </c>
      <c r="M707" s="4">
        <f t="shared" si="0"/>
        <v>0</v>
      </c>
      <c r="N707" s="4">
        <v>20</v>
      </c>
    </row>
    <row r="708" spans="1:14" x14ac:dyDescent="0.3">
      <c r="A708" s="4">
        <v>5000</v>
      </c>
      <c r="B708" s="4">
        <v>10</v>
      </c>
      <c r="C708" s="4">
        <v>0.5</v>
      </c>
      <c r="D708" s="4" t="s">
        <v>21</v>
      </c>
      <c r="E708" s="4" t="s">
        <v>103</v>
      </c>
      <c r="F708" s="4" t="s">
        <v>23</v>
      </c>
      <c r="G708" s="4">
        <v>-99</v>
      </c>
      <c r="H708" s="4" t="s">
        <v>23</v>
      </c>
      <c r="I708" s="4">
        <v>-80</v>
      </c>
      <c r="J708" s="4">
        <v>-84</v>
      </c>
      <c r="K708" s="4">
        <v>-80</v>
      </c>
      <c r="L708" s="4">
        <v>-1</v>
      </c>
      <c r="M708" s="4">
        <f t="shared" si="0"/>
        <v>0</v>
      </c>
      <c r="N708" s="4">
        <v>0</v>
      </c>
    </row>
    <row r="709" spans="1:14" x14ac:dyDescent="0.3">
      <c r="A709" s="4">
        <v>5000</v>
      </c>
      <c r="B709" s="4">
        <v>10</v>
      </c>
      <c r="C709" s="4">
        <v>0.5</v>
      </c>
      <c r="D709" s="4" t="s">
        <v>21</v>
      </c>
      <c r="E709" s="4" t="s">
        <v>104</v>
      </c>
      <c r="F709" s="4" t="s">
        <v>23</v>
      </c>
      <c r="G709" s="4">
        <v>119</v>
      </c>
      <c r="H709" s="4" t="s">
        <v>23</v>
      </c>
      <c r="I709" s="4">
        <v>131</v>
      </c>
      <c r="J709" s="4">
        <v>129</v>
      </c>
      <c r="K709" s="4">
        <v>131</v>
      </c>
      <c r="L709" s="4">
        <v>133</v>
      </c>
      <c r="M709" s="4">
        <f t="shared" si="0"/>
        <v>0</v>
      </c>
      <c r="N709" s="4">
        <v>133</v>
      </c>
    </row>
    <row r="710" spans="1:14" x14ac:dyDescent="0.3">
      <c r="A710" s="4">
        <v>5000</v>
      </c>
      <c r="B710" s="4">
        <v>10</v>
      </c>
      <c r="C710" s="4">
        <v>0.5</v>
      </c>
      <c r="D710" s="4" t="s">
        <v>21</v>
      </c>
      <c r="E710" s="4" t="s">
        <v>105</v>
      </c>
      <c r="F710" s="4" t="s">
        <v>23</v>
      </c>
      <c r="G710" s="4">
        <v>33</v>
      </c>
      <c r="H710" s="4" t="s">
        <v>23</v>
      </c>
      <c r="I710" s="4">
        <v>41</v>
      </c>
      <c r="J710" s="4">
        <v>36</v>
      </c>
      <c r="K710" s="4">
        <v>41</v>
      </c>
      <c r="L710" s="4">
        <v>42</v>
      </c>
      <c r="M710" s="4">
        <f t="shared" si="0"/>
        <v>0</v>
      </c>
      <c r="N710" s="4">
        <v>42</v>
      </c>
    </row>
    <row r="711" spans="1:14" x14ac:dyDescent="0.3">
      <c r="A711" s="4">
        <v>5000</v>
      </c>
      <c r="B711" s="4">
        <v>10</v>
      </c>
      <c r="C711" s="4">
        <v>0.5</v>
      </c>
      <c r="D711" s="4" t="s">
        <v>21</v>
      </c>
      <c r="E711" s="4" t="s">
        <v>106</v>
      </c>
      <c r="F711" s="4" t="s">
        <v>23</v>
      </c>
      <c r="G711" s="4">
        <v>199</v>
      </c>
      <c r="H711" s="4" t="s">
        <v>23</v>
      </c>
      <c r="I711" s="4">
        <v>211</v>
      </c>
      <c r="J711" s="4">
        <v>205</v>
      </c>
      <c r="K711" s="4">
        <v>211</v>
      </c>
      <c r="L711" s="4">
        <v>211</v>
      </c>
      <c r="M711" s="4">
        <f t="shared" si="0"/>
        <v>0</v>
      </c>
      <c r="N711" s="4">
        <v>211</v>
      </c>
    </row>
    <row r="712" spans="1:14" x14ac:dyDescent="0.3">
      <c r="A712" s="4">
        <v>5000</v>
      </c>
      <c r="B712" s="4">
        <v>10</v>
      </c>
      <c r="C712" s="4">
        <v>0.5</v>
      </c>
      <c r="D712" s="4" t="s">
        <v>21</v>
      </c>
      <c r="E712" s="4" t="s">
        <v>107</v>
      </c>
      <c r="F712" s="4" t="s">
        <v>23</v>
      </c>
      <c r="G712" s="4">
        <v>36</v>
      </c>
      <c r="H712" s="4" t="s">
        <v>23</v>
      </c>
      <c r="I712" s="4">
        <v>49</v>
      </c>
      <c r="J712" s="4">
        <v>46</v>
      </c>
      <c r="K712" s="4">
        <v>49</v>
      </c>
      <c r="L712" s="4">
        <v>50</v>
      </c>
      <c r="M712" s="4">
        <f t="shared" si="0"/>
        <v>0</v>
      </c>
      <c r="N712" s="4">
        <v>50</v>
      </c>
    </row>
    <row r="713" spans="1:14" x14ac:dyDescent="0.3">
      <c r="A713" s="4">
        <v>5000</v>
      </c>
      <c r="B713" s="4">
        <v>10</v>
      </c>
      <c r="C713" s="4">
        <v>0.5</v>
      </c>
      <c r="D713" s="4" t="s">
        <v>21</v>
      </c>
      <c r="E713" s="4" t="s">
        <v>108</v>
      </c>
      <c r="F713" s="4" t="s">
        <v>23</v>
      </c>
      <c r="G713" s="4">
        <v>0</v>
      </c>
      <c r="H713" s="4" t="s">
        <v>23</v>
      </c>
      <c r="I713" s="4">
        <v>11</v>
      </c>
      <c r="J713" s="4">
        <v>9</v>
      </c>
      <c r="K713" s="4">
        <v>11</v>
      </c>
      <c r="L713" s="4">
        <v>0</v>
      </c>
      <c r="M713" s="4">
        <f t="shared" si="0"/>
        <v>0</v>
      </c>
      <c r="N713" s="4">
        <v>13</v>
      </c>
    </row>
    <row r="714" spans="1:14" x14ac:dyDescent="0.3">
      <c r="A714" s="4">
        <v>5000</v>
      </c>
      <c r="B714" s="4">
        <v>10</v>
      </c>
      <c r="C714" s="4">
        <v>0.5</v>
      </c>
      <c r="D714" s="4" t="s">
        <v>21</v>
      </c>
      <c r="E714" s="4" t="s">
        <v>109</v>
      </c>
      <c r="F714" s="4" t="s">
        <v>23</v>
      </c>
      <c r="G714" s="4">
        <v>24</v>
      </c>
      <c r="H714" s="4" t="s">
        <v>23</v>
      </c>
      <c r="I714" s="4">
        <v>34</v>
      </c>
      <c r="J714" s="4">
        <v>31</v>
      </c>
      <c r="K714" s="4">
        <v>34</v>
      </c>
      <c r="L714" s="4">
        <v>34</v>
      </c>
      <c r="M714" s="4">
        <f t="shared" si="0"/>
        <v>0</v>
      </c>
      <c r="N714" s="4">
        <v>34</v>
      </c>
    </row>
    <row r="715" spans="1:14" x14ac:dyDescent="0.3">
      <c r="A715" s="4">
        <v>5000</v>
      </c>
      <c r="B715" s="4">
        <v>10</v>
      </c>
      <c r="C715" s="4">
        <v>0.5</v>
      </c>
      <c r="D715" s="4" t="s">
        <v>21</v>
      </c>
      <c r="E715" s="4" t="s">
        <v>110</v>
      </c>
      <c r="F715" s="4" t="s">
        <v>23</v>
      </c>
      <c r="G715" s="4">
        <v>-56</v>
      </c>
      <c r="H715" s="4" t="s">
        <v>23</v>
      </c>
      <c r="I715" s="4">
        <v>-45</v>
      </c>
      <c r="J715" s="4">
        <v>-45</v>
      </c>
      <c r="K715" s="4">
        <v>-45</v>
      </c>
      <c r="L715" s="4">
        <v>0</v>
      </c>
      <c r="M715" s="4">
        <f t="shared" si="0"/>
        <v>0</v>
      </c>
      <c r="N715" s="4">
        <v>1</v>
      </c>
    </row>
    <row r="716" spans="1:14" x14ac:dyDescent="0.3">
      <c r="A716" s="4">
        <v>5000</v>
      </c>
      <c r="B716" s="4">
        <v>10</v>
      </c>
      <c r="C716" s="4">
        <v>0.5</v>
      </c>
      <c r="D716" s="4" t="s">
        <v>21</v>
      </c>
      <c r="E716" s="4" t="s">
        <v>111</v>
      </c>
      <c r="F716" s="4" t="s">
        <v>23</v>
      </c>
      <c r="G716" s="4">
        <v>-29</v>
      </c>
      <c r="H716" s="4" t="s">
        <v>23</v>
      </c>
      <c r="I716" s="4">
        <v>-9</v>
      </c>
      <c r="J716" s="4">
        <v>-20</v>
      </c>
      <c r="K716" s="4">
        <v>-9</v>
      </c>
      <c r="L716" s="4">
        <v>-1</v>
      </c>
      <c r="M716" s="4">
        <f t="shared" si="0"/>
        <v>0</v>
      </c>
      <c r="N716" s="4">
        <v>1</v>
      </c>
    </row>
    <row r="717" spans="1:14" x14ac:dyDescent="0.3">
      <c r="A717" s="4">
        <v>5000</v>
      </c>
      <c r="B717" s="4">
        <v>10</v>
      </c>
      <c r="C717" s="4">
        <v>0.5</v>
      </c>
      <c r="D717" s="4" t="s">
        <v>21</v>
      </c>
      <c r="E717" s="4" t="s">
        <v>112</v>
      </c>
      <c r="F717" s="4" t="s">
        <v>23</v>
      </c>
      <c r="G717" s="4">
        <v>34</v>
      </c>
      <c r="H717" s="4" t="s">
        <v>23</v>
      </c>
      <c r="I717" s="4">
        <v>52</v>
      </c>
      <c r="J717" s="4">
        <v>47</v>
      </c>
      <c r="K717" s="4">
        <v>52</v>
      </c>
      <c r="L717" s="4">
        <v>53</v>
      </c>
      <c r="M717" s="4">
        <f t="shared" si="0"/>
        <v>0</v>
      </c>
      <c r="N717" s="4">
        <v>53</v>
      </c>
    </row>
    <row r="718" spans="1:14" x14ac:dyDescent="0.3">
      <c r="A718" s="4">
        <v>5000</v>
      </c>
      <c r="B718" s="4">
        <v>10</v>
      </c>
      <c r="C718" s="4">
        <v>0.5</v>
      </c>
      <c r="D718" s="4" t="s">
        <v>21</v>
      </c>
      <c r="E718" s="4" t="s">
        <v>113</v>
      </c>
      <c r="F718" s="4" t="s">
        <v>23</v>
      </c>
      <c r="G718" s="4">
        <v>14</v>
      </c>
      <c r="H718" s="4" t="s">
        <v>23</v>
      </c>
      <c r="I718" s="4">
        <v>28</v>
      </c>
      <c r="J718" s="4">
        <v>21</v>
      </c>
      <c r="K718" s="4">
        <v>28</v>
      </c>
      <c r="L718" s="4">
        <v>29</v>
      </c>
      <c r="M718" s="4">
        <f t="shared" si="0"/>
        <v>0</v>
      </c>
      <c r="N718" s="4">
        <v>29</v>
      </c>
    </row>
    <row r="719" spans="1:14" x14ac:dyDescent="0.3">
      <c r="A719" s="4">
        <v>5000</v>
      </c>
      <c r="B719" s="4">
        <v>10</v>
      </c>
      <c r="C719" s="4">
        <v>0.5</v>
      </c>
      <c r="D719" s="4" t="s">
        <v>21</v>
      </c>
      <c r="E719" s="4" t="s">
        <v>114</v>
      </c>
      <c r="F719" s="4" t="s">
        <v>23</v>
      </c>
      <c r="G719" s="4">
        <v>-140</v>
      </c>
      <c r="H719" s="4" t="s">
        <v>23</v>
      </c>
      <c r="I719" s="4">
        <v>-130</v>
      </c>
      <c r="J719" s="4">
        <v>-135</v>
      </c>
      <c r="K719" s="4">
        <v>-130</v>
      </c>
      <c r="L719" s="4">
        <v>0</v>
      </c>
      <c r="M719" s="4">
        <f t="shared" si="0"/>
        <v>0</v>
      </c>
      <c r="N719" s="4">
        <v>2</v>
      </c>
    </row>
    <row r="720" spans="1:14" x14ac:dyDescent="0.3">
      <c r="A720" s="4">
        <v>5000</v>
      </c>
      <c r="B720" s="4">
        <v>10</v>
      </c>
      <c r="C720" s="4">
        <v>0.5</v>
      </c>
      <c r="D720" s="4" t="s">
        <v>21</v>
      </c>
      <c r="E720" s="4" t="s">
        <v>115</v>
      </c>
      <c r="F720" s="4" t="s">
        <v>23</v>
      </c>
      <c r="G720" s="4">
        <v>26</v>
      </c>
      <c r="H720" s="4" t="s">
        <v>23</v>
      </c>
      <c r="I720" s="4">
        <v>44</v>
      </c>
      <c r="J720" s="4">
        <v>39</v>
      </c>
      <c r="K720" s="4">
        <v>44</v>
      </c>
      <c r="L720" s="4">
        <v>44</v>
      </c>
      <c r="M720" s="4">
        <f t="shared" si="0"/>
        <v>0</v>
      </c>
      <c r="N720" s="4">
        <v>44</v>
      </c>
    </row>
    <row r="721" spans="1:14" x14ac:dyDescent="0.3">
      <c r="A721" s="4">
        <v>5000</v>
      </c>
      <c r="B721" s="4">
        <v>10</v>
      </c>
      <c r="C721" s="4">
        <v>0.5</v>
      </c>
      <c r="D721" s="4" t="s">
        <v>21</v>
      </c>
      <c r="E721" s="4" t="s">
        <v>116</v>
      </c>
      <c r="F721" s="4" t="s">
        <v>23</v>
      </c>
      <c r="G721" s="4">
        <v>15</v>
      </c>
      <c r="H721" s="4" t="s">
        <v>23</v>
      </c>
      <c r="I721" s="4">
        <v>33</v>
      </c>
      <c r="J721" s="4">
        <v>28</v>
      </c>
      <c r="K721" s="4">
        <v>33</v>
      </c>
      <c r="L721" s="4">
        <v>27</v>
      </c>
      <c r="M721" s="4">
        <f t="shared" si="0"/>
        <v>0</v>
      </c>
      <c r="N721" s="4">
        <v>33</v>
      </c>
    </row>
    <row r="722" spans="1:14" x14ac:dyDescent="0.3">
      <c r="A722" s="4">
        <v>5000</v>
      </c>
      <c r="B722" s="4">
        <v>10</v>
      </c>
      <c r="C722" s="4">
        <v>0.5</v>
      </c>
      <c r="D722" s="4" t="s">
        <v>21</v>
      </c>
      <c r="E722" s="4" t="s">
        <v>117</v>
      </c>
      <c r="F722" s="4" t="s">
        <v>23</v>
      </c>
      <c r="G722" s="4">
        <v>115</v>
      </c>
      <c r="H722" s="4" t="s">
        <v>23</v>
      </c>
      <c r="I722" s="4">
        <v>129</v>
      </c>
      <c r="J722" s="4">
        <v>119</v>
      </c>
      <c r="K722" s="4">
        <v>129</v>
      </c>
      <c r="L722" s="4">
        <v>129</v>
      </c>
      <c r="M722" s="4">
        <f t="shared" si="0"/>
        <v>0</v>
      </c>
      <c r="N722" s="4">
        <v>129</v>
      </c>
    </row>
    <row r="723" spans="1:14" x14ac:dyDescent="0.3">
      <c r="A723" s="4">
        <v>5000</v>
      </c>
      <c r="B723" s="4">
        <v>10</v>
      </c>
      <c r="C723" s="4">
        <v>0.5</v>
      </c>
      <c r="D723" s="4" t="s">
        <v>21</v>
      </c>
      <c r="E723" s="4" t="s">
        <v>118</v>
      </c>
      <c r="F723" s="4" t="s">
        <v>23</v>
      </c>
      <c r="G723" s="4">
        <v>-54</v>
      </c>
      <c r="H723" s="4" t="s">
        <v>23</v>
      </c>
      <c r="I723" s="4">
        <v>-41</v>
      </c>
      <c r="J723" s="4">
        <v>-46</v>
      </c>
      <c r="K723" s="4">
        <v>-41</v>
      </c>
      <c r="L723" s="4">
        <v>0</v>
      </c>
      <c r="M723" s="4">
        <f t="shared" si="0"/>
        <v>0</v>
      </c>
      <c r="N723" s="4">
        <v>2</v>
      </c>
    </row>
    <row r="724" spans="1:14" x14ac:dyDescent="0.3">
      <c r="A724" s="4">
        <v>5000</v>
      </c>
      <c r="B724" s="4">
        <v>10</v>
      </c>
      <c r="C724" s="4">
        <v>0.5</v>
      </c>
      <c r="D724" s="4" t="s">
        <v>21</v>
      </c>
      <c r="E724" s="4" t="s">
        <v>119</v>
      </c>
      <c r="F724" s="4" t="s">
        <v>23</v>
      </c>
      <c r="G724" s="4">
        <v>24</v>
      </c>
      <c r="H724" s="4" t="s">
        <v>23</v>
      </c>
      <c r="I724" s="4">
        <v>32</v>
      </c>
      <c r="J724" s="4">
        <v>31</v>
      </c>
      <c r="K724" s="4">
        <v>32</v>
      </c>
      <c r="L724" s="4">
        <v>33</v>
      </c>
      <c r="M724" s="4">
        <f t="shared" si="0"/>
        <v>0</v>
      </c>
      <c r="N724" s="4">
        <v>33</v>
      </c>
    </row>
    <row r="725" spans="1:14" x14ac:dyDescent="0.3">
      <c r="A725" s="4">
        <v>5000</v>
      </c>
      <c r="B725" s="4">
        <v>10</v>
      </c>
      <c r="C725" s="4">
        <v>0.5</v>
      </c>
      <c r="D725" s="4" t="s">
        <v>21</v>
      </c>
      <c r="E725" s="4" t="s">
        <v>120</v>
      </c>
      <c r="F725" s="4" t="s">
        <v>23</v>
      </c>
      <c r="G725" s="4">
        <v>-98</v>
      </c>
      <c r="H725" s="4" t="s">
        <v>23</v>
      </c>
      <c r="I725" s="4">
        <v>-82</v>
      </c>
      <c r="J725" s="4">
        <v>-85</v>
      </c>
      <c r="K725" s="4">
        <v>-82</v>
      </c>
      <c r="L725" s="4">
        <v>-1</v>
      </c>
      <c r="M725" s="4">
        <f t="shared" si="0"/>
        <v>0</v>
      </c>
      <c r="N725" s="4">
        <v>2</v>
      </c>
    </row>
    <row r="726" spans="1:14" x14ac:dyDescent="0.3">
      <c r="A726" s="4">
        <v>5000</v>
      </c>
      <c r="B726" s="4">
        <v>10</v>
      </c>
      <c r="C726" s="4">
        <v>0.5</v>
      </c>
      <c r="D726" s="4" t="s">
        <v>21</v>
      </c>
      <c r="E726" s="4" t="s">
        <v>121</v>
      </c>
      <c r="F726" s="4" t="s">
        <v>23</v>
      </c>
      <c r="G726" s="4">
        <v>149</v>
      </c>
      <c r="H726" s="4" t="s">
        <v>23</v>
      </c>
      <c r="I726" s="4">
        <v>157</v>
      </c>
      <c r="J726" s="4">
        <v>153</v>
      </c>
      <c r="K726" s="4">
        <v>157</v>
      </c>
      <c r="L726" s="4">
        <v>157</v>
      </c>
      <c r="M726" s="4">
        <f t="shared" si="0"/>
        <v>0</v>
      </c>
      <c r="N726" s="4">
        <v>157</v>
      </c>
    </row>
    <row r="727" spans="1:14" x14ac:dyDescent="0.3">
      <c r="A727" s="4">
        <v>5000</v>
      </c>
      <c r="B727" s="4">
        <v>10</v>
      </c>
      <c r="C727" s="4">
        <v>0.5</v>
      </c>
      <c r="D727" s="4" t="s">
        <v>21</v>
      </c>
      <c r="E727" s="4" t="s">
        <v>122</v>
      </c>
      <c r="F727" s="4" t="s">
        <v>23</v>
      </c>
      <c r="G727" s="4">
        <v>-45</v>
      </c>
      <c r="H727" s="4" t="s">
        <v>23</v>
      </c>
      <c r="I727" s="4">
        <v>-35</v>
      </c>
      <c r="J727" s="4">
        <v>-40</v>
      </c>
      <c r="K727" s="4">
        <v>-35</v>
      </c>
      <c r="L727" s="4">
        <v>-1</v>
      </c>
      <c r="M727" s="4">
        <f t="shared" si="0"/>
        <v>0</v>
      </c>
      <c r="N727" s="4">
        <v>1</v>
      </c>
    </row>
    <row r="728" spans="1:14" x14ac:dyDescent="0.3">
      <c r="A728" s="4">
        <v>5000</v>
      </c>
      <c r="B728" s="4">
        <v>20</v>
      </c>
      <c r="C728" s="4">
        <v>0.5</v>
      </c>
      <c r="D728" s="4" t="s">
        <v>21</v>
      </c>
      <c r="E728" s="4" t="s">
        <v>98</v>
      </c>
      <c r="F728" s="4" t="s">
        <v>23</v>
      </c>
      <c r="G728" s="4">
        <v>65</v>
      </c>
      <c r="H728" s="4" t="s">
        <v>23</v>
      </c>
      <c r="I728" s="4">
        <v>89</v>
      </c>
      <c r="J728" s="4">
        <v>78</v>
      </c>
      <c r="K728" s="4">
        <v>89</v>
      </c>
      <c r="L728" s="4">
        <v>90</v>
      </c>
      <c r="M728" s="4">
        <f t="shared" si="0"/>
        <v>0</v>
      </c>
      <c r="N728" s="4">
        <v>90</v>
      </c>
    </row>
    <row r="729" spans="1:14" x14ac:dyDescent="0.3">
      <c r="A729" s="4">
        <v>5000</v>
      </c>
      <c r="B729" s="4">
        <v>20</v>
      </c>
      <c r="C729" s="4">
        <v>0.5</v>
      </c>
      <c r="D729" s="4" t="s">
        <v>21</v>
      </c>
      <c r="E729" s="4" t="s">
        <v>99</v>
      </c>
      <c r="F729" s="4" t="s">
        <v>23</v>
      </c>
      <c r="G729" s="4">
        <v>30</v>
      </c>
      <c r="H729" s="4" t="s">
        <v>23</v>
      </c>
      <c r="I729" s="4">
        <v>55</v>
      </c>
      <c r="J729" s="4">
        <v>48</v>
      </c>
      <c r="K729" s="4">
        <v>55</v>
      </c>
      <c r="L729" s="4">
        <v>55</v>
      </c>
      <c r="M729" s="4">
        <f t="shared" si="0"/>
        <v>0</v>
      </c>
      <c r="N729" s="4">
        <v>55</v>
      </c>
    </row>
    <row r="730" spans="1:14" x14ac:dyDescent="0.3">
      <c r="A730" s="4">
        <v>5000</v>
      </c>
      <c r="B730" s="4">
        <v>20</v>
      </c>
      <c r="C730" s="4">
        <v>0.5</v>
      </c>
      <c r="D730" s="4" t="s">
        <v>21</v>
      </c>
      <c r="E730" s="4" t="s">
        <v>100</v>
      </c>
      <c r="F730" s="4" t="s">
        <v>23</v>
      </c>
      <c r="G730" s="4">
        <v>32</v>
      </c>
      <c r="H730" s="4" t="s">
        <v>23</v>
      </c>
      <c r="I730" s="4">
        <v>54</v>
      </c>
      <c r="J730" s="4">
        <v>40</v>
      </c>
      <c r="K730" s="4">
        <v>54</v>
      </c>
      <c r="L730" s="4">
        <v>56</v>
      </c>
      <c r="M730" s="4">
        <f t="shared" si="0"/>
        <v>0</v>
      </c>
      <c r="N730" s="4">
        <v>56</v>
      </c>
    </row>
    <row r="731" spans="1:14" x14ac:dyDescent="0.3">
      <c r="A731" s="4">
        <v>5000</v>
      </c>
      <c r="B731" s="4">
        <v>20</v>
      </c>
      <c r="C731" s="4">
        <v>0.5</v>
      </c>
      <c r="D731" s="4" t="s">
        <v>21</v>
      </c>
      <c r="E731" s="4" t="s">
        <v>101</v>
      </c>
      <c r="F731" s="4" t="s">
        <v>23</v>
      </c>
      <c r="G731" s="4">
        <v>59</v>
      </c>
      <c r="H731" s="4" t="s">
        <v>23</v>
      </c>
      <c r="I731" s="4">
        <v>80</v>
      </c>
      <c r="J731" s="4">
        <v>70</v>
      </c>
      <c r="K731" s="4">
        <v>80</v>
      </c>
      <c r="L731" s="4">
        <v>80</v>
      </c>
      <c r="M731" s="4">
        <f t="shared" si="0"/>
        <v>0</v>
      </c>
      <c r="N731" s="4">
        <v>80</v>
      </c>
    </row>
    <row r="732" spans="1:14" x14ac:dyDescent="0.3">
      <c r="A732" s="4">
        <v>5000</v>
      </c>
      <c r="B732" s="4">
        <v>20</v>
      </c>
      <c r="C732" s="4">
        <v>0.5</v>
      </c>
      <c r="D732" s="4" t="s">
        <v>21</v>
      </c>
      <c r="E732" s="4" t="s">
        <v>102</v>
      </c>
      <c r="F732" s="4" t="s">
        <v>23</v>
      </c>
      <c r="G732" s="4">
        <v>12</v>
      </c>
      <c r="H732" s="4" t="s">
        <v>23</v>
      </c>
      <c r="I732" s="4">
        <v>40</v>
      </c>
      <c r="J732" s="4">
        <v>25</v>
      </c>
      <c r="K732" s="4">
        <v>40</v>
      </c>
      <c r="L732" s="4">
        <v>31</v>
      </c>
      <c r="M732" s="4">
        <f t="shared" si="0"/>
        <v>0</v>
      </c>
      <c r="N732" s="4">
        <v>41</v>
      </c>
    </row>
    <row r="733" spans="1:14" x14ac:dyDescent="0.3">
      <c r="A733" s="4">
        <v>5000</v>
      </c>
      <c r="B733" s="4">
        <v>20</v>
      </c>
      <c r="C733" s="4">
        <v>0.5</v>
      </c>
      <c r="D733" s="4" t="s">
        <v>21</v>
      </c>
      <c r="E733" s="4" t="s">
        <v>103</v>
      </c>
      <c r="F733" s="4" t="s">
        <v>23</v>
      </c>
      <c r="G733" s="4">
        <v>-89</v>
      </c>
      <c r="H733" s="4" t="s">
        <v>23</v>
      </c>
      <c r="I733" s="4">
        <v>-58</v>
      </c>
      <c r="J733" s="4">
        <v>-61</v>
      </c>
      <c r="K733" s="4">
        <v>-58</v>
      </c>
      <c r="L733" s="4">
        <v>0</v>
      </c>
      <c r="M733" s="4">
        <f t="shared" si="0"/>
        <v>0</v>
      </c>
      <c r="N733" s="4">
        <v>2</v>
      </c>
    </row>
    <row r="734" spans="1:14" x14ac:dyDescent="0.3">
      <c r="A734" s="4">
        <v>5000</v>
      </c>
      <c r="B734" s="4">
        <v>20</v>
      </c>
      <c r="C734" s="4">
        <v>0.5</v>
      </c>
      <c r="D734" s="4" t="s">
        <v>21</v>
      </c>
      <c r="E734" s="4" t="s">
        <v>104</v>
      </c>
      <c r="F734" s="4" t="s">
        <v>23</v>
      </c>
      <c r="G734" s="4">
        <v>129</v>
      </c>
      <c r="H734" s="4" t="s">
        <v>23</v>
      </c>
      <c r="I734" s="4">
        <v>153</v>
      </c>
      <c r="J734" s="4">
        <v>148</v>
      </c>
      <c r="K734" s="4">
        <v>153</v>
      </c>
      <c r="L734" s="4">
        <v>153</v>
      </c>
      <c r="M734" s="4">
        <f t="shared" si="0"/>
        <v>0</v>
      </c>
      <c r="N734" s="4">
        <v>153</v>
      </c>
    </row>
    <row r="735" spans="1:14" x14ac:dyDescent="0.3">
      <c r="A735" s="4">
        <v>5000</v>
      </c>
      <c r="B735" s="4">
        <v>20</v>
      </c>
      <c r="C735" s="4">
        <v>0.5</v>
      </c>
      <c r="D735" s="4" t="s">
        <v>21</v>
      </c>
      <c r="E735" s="4" t="s">
        <v>105</v>
      </c>
      <c r="F735" s="4" t="s">
        <v>23</v>
      </c>
      <c r="G735" s="4">
        <v>43</v>
      </c>
      <c r="H735" s="4" t="s">
        <v>23</v>
      </c>
      <c r="I735" s="4">
        <v>60</v>
      </c>
      <c r="J735" s="4">
        <v>49</v>
      </c>
      <c r="K735" s="4">
        <v>60</v>
      </c>
      <c r="L735" s="4">
        <v>62</v>
      </c>
      <c r="M735" s="4">
        <f t="shared" si="0"/>
        <v>0</v>
      </c>
      <c r="N735" s="4">
        <v>62</v>
      </c>
    </row>
    <row r="736" spans="1:14" x14ac:dyDescent="0.3">
      <c r="A736" s="4">
        <v>5000</v>
      </c>
      <c r="B736" s="4">
        <v>20</v>
      </c>
      <c r="C736" s="4">
        <v>0.5</v>
      </c>
      <c r="D736" s="4" t="s">
        <v>21</v>
      </c>
      <c r="E736" s="4" t="s">
        <v>106</v>
      </c>
      <c r="F736" s="4" t="s">
        <v>23</v>
      </c>
      <c r="G736" s="4">
        <v>212</v>
      </c>
      <c r="H736" s="4" t="s">
        <v>23</v>
      </c>
      <c r="I736" s="4">
        <v>229</v>
      </c>
      <c r="J736" s="4">
        <v>219</v>
      </c>
      <c r="K736" s="4">
        <v>229</v>
      </c>
      <c r="L736" s="4">
        <v>231</v>
      </c>
      <c r="M736" s="4">
        <f t="shared" si="0"/>
        <v>0</v>
      </c>
      <c r="N736" s="4">
        <v>231</v>
      </c>
    </row>
    <row r="737" spans="1:14" x14ac:dyDescent="0.3">
      <c r="A737" s="4">
        <v>5000</v>
      </c>
      <c r="B737" s="4">
        <v>20</v>
      </c>
      <c r="C737" s="4">
        <v>0.5</v>
      </c>
      <c r="D737" s="4" t="s">
        <v>21</v>
      </c>
      <c r="E737" s="4" t="s">
        <v>107</v>
      </c>
      <c r="F737" s="4" t="s">
        <v>23</v>
      </c>
      <c r="G737" s="4">
        <v>53</v>
      </c>
      <c r="H737" s="4" t="s">
        <v>23</v>
      </c>
      <c r="I737" s="4">
        <v>69</v>
      </c>
      <c r="J737" s="4">
        <v>60</v>
      </c>
      <c r="K737" s="4">
        <v>69</v>
      </c>
      <c r="L737" s="4">
        <v>70</v>
      </c>
      <c r="M737" s="4">
        <f t="shared" si="0"/>
        <v>0</v>
      </c>
      <c r="N737" s="4">
        <v>70</v>
      </c>
    </row>
    <row r="738" spans="1:14" x14ac:dyDescent="0.3">
      <c r="A738" s="4">
        <v>5000</v>
      </c>
      <c r="B738" s="4">
        <v>20</v>
      </c>
      <c r="C738" s="4">
        <v>0.5</v>
      </c>
      <c r="D738" s="4" t="s">
        <v>21</v>
      </c>
      <c r="E738" s="4" t="s">
        <v>108</v>
      </c>
      <c r="F738" s="4" t="s">
        <v>23</v>
      </c>
      <c r="G738" s="4">
        <v>10</v>
      </c>
      <c r="H738" s="4" t="s">
        <v>23</v>
      </c>
      <c r="I738" s="4">
        <v>33</v>
      </c>
      <c r="J738" s="4">
        <v>25</v>
      </c>
      <c r="K738" s="4">
        <v>33</v>
      </c>
      <c r="L738" s="4">
        <v>5</v>
      </c>
      <c r="M738" s="4">
        <f t="shared" si="0"/>
        <v>0</v>
      </c>
      <c r="N738" s="4">
        <v>34</v>
      </c>
    </row>
    <row r="739" spans="1:14" x14ac:dyDescent="0.3">
      <c r="A739" s="4">
        <v>5000</v>
      </c>
      <c r="B739" s="4">
        <v>20</v>
      </c>
      <c r="C739" s="4">
        <v>0.5</v>
      </c>
      <c r="D739" s="4" t="s">
        <v>21</v>
      </c>
      <c r="E739" s="4" t="s">
        <v>109</v>
      </c>
      <c r="F739" s="4" t="s">
        <v>23</v>
      </c>
      <c r="G739" s="4">
        <v>35</v>
      </c>
      <c r="H739" s="4" t="s">
        <v>23</v>
      </c>
      <c r="I739" s="4">
        <v>53</v>
      </c>
      <c r="J739" s="4">
        <v>45</v>
      </c>
      <c r="K739" s="4">
        <v>53</v>
      </c>
      <c r="L739" s="4">
        <v>54</v>
      </c>
      <c r="M739" s="4">
        <f t="shared" si="0"/>
        <v>0</v>
      </c>
      <c r="N739" s="4">
        <v>54</v>
      </c>
    </row>
    <row r="740" spans="1:14" x14ac:dyDescent="0.3">
      <c r="A740" s="4">
        <v>5000</v>
      </c>
      <c r="B740" s="4">
        <v>20</v>
      </c>
      <c r="C740" s="4">
        <v>0.5</v>
      </c>
      <c r="D740" s="4" t="s">
        <v>21</v>
      </c>
      <c r="E740" s="4" t="s">
        <v>110</v>
      </c>
      <c r="F740" s="4" t="s">
        <v>23</v>
      </c>
      <c r="G740" s="4">
        <v>-46</v>
      </c>
      <c r="H740" s="4" t="s">
        <v>23</v>
      </c>
      <c r="I740" s="4">
        <v>-24</v>
      </c>
      <c r="J740" s="4">
        <v>-28</v>
      </c>
      <c r="K740" s="4">
        <v>-24</v>
      </c>
      <c r="L740" s="4">
        <v>0</v>
      </c>
      <c r="M740" s="4">
        <f t="shared" si="0"/>
        <v>0</v>
      </c>
      <c r="N740" s="4">
        <v>1</v>
      </c>
    </row>
    <row r="741" spans="1:14" x14ac:dyDescent="0.3">
      <c r="A741" s="4">
        <v>5000</v>
      </c>
      <c r="B741" s="4">
        <v>20</v>
      </c>
      <c r="C741" s="4">
        <v>0.5</v>
      </c>
      <c r="D741" s="4" t="s">
        <v>21</v>
      </c>
      <c r="E741" s="4" t="s">
        <v>111</v>
      </c>
      <c r="F741" s="4" t="s">
        <v>23</v>
      </c>
      <c r="G741" s="4">
        <v>-16</v>
      </c>
      <c r="H741" s="4" t="s">
        <v>23</v>
      </c>
      <c r="I741" s="4">
        <v>19</v>
      </c>
      <c r="J741" s="4">
        <v>10</v>
      </c>
      <c r="K741" s="4">
        <v>19</v>
      </c>
      <c r="L741" s="4">
        <v>-1</v>
      </c>
      <c r="M741" s="4">
        <f t="shared" si="0"/>
        <v>0</v>
      </c>
      <c r="N741" s="4">
        <v>19</v>
      </c>
    </row>
    <row r="742" spans="1:14" x14ac:dyDescent="0.3">
      <c r="A742" s="4">
        <v>5000</v>
      </c>
      <c r="B742" s="4">
        <v>20</v>
      </c>
      <c r="C742" s="4">
        <v>0.5</v>
      </c>
      <c r="D742" s="4" t="s">
        <v>21</v>
      </c>
      <c r="E742" s="4" t="s">
        <v>112</v>
      </c>
      <c r="F742" s="4" t="s">
        <v>23</v>
      </c>
      <c r="G742" s="4">
        <v>48</v>
      </c>
      <c r="H742" s="4" t="s">
        <v>23</v>
      </c>
      <c r="I742" s="4">
        <v>72</v>
      </c>
      <c r="J742" s="4">
        <v>57</v>
      </c>
      <c r="K742" s="4">
        <v>72</v>
      </c>
      <c r="L742" s="4">
        <v>73</v>
      </c>
      <c r="M742" s="4">
        <f t="shared" si="0"/>
        <v>0</v>
      </c>
      <c r="N742" s="4">
        <v>73</v>
      </c>
    </row>
    <row r="743" spans="1:14" x14ac:dyDescent="0.3">
      <c r="A743" s="4">
        <v>5000</v>
      </c>
      <c r="B743" s="4">
        <v>20</v>
      </c>
      <c r="C743" s="4">
        <v>0.5</v>
      </c>
      <c r="D743" s="4" t="s">
        <v>21</v>
      </c>
      <c r="E743" s="4" t="s">
        <v>113</v>
      </c>
      <c r="F743" s="4" t="s">
        <v>23</v>
      </c>
      <c r="G743" s="4">
        <v>30</v>
      </c>
      <c r="H743" s="4" t="s">
        <v>23</v>
      </c>
      <c r="I743" s="4">
        <v>48</v>
      </c>
      <c r="J743" s="4">
        <v>37</v>
      </c>
      <c r="K743" s="4">
        <v>48</v>
      </c>
      <c r="L743" s="4">
        <v>49</v>
      </c>
      <c r="M743" s="4">
        <f t="shared" si="0"/>
        <v>0</v>
      </c>
      <c r="N743" s="4">
        <v>49</v>
      </c>
    </row>
    <row r="744" spans="1:14" x14ac:dyDescent="0.3">
      <c r="A744" s="4">
        <v>5000</v>
      </c>
      <c r="B744" s="4">
        <v>20</v>
      </c>
      <c r="C744" s="4">
        <v>0.5</v>
      </c>
      <c r="D744" s="4" t="s">
        <v>21</v>
      </c>
      <c r="E744" s="4" t="s">
        <v>114</v>
      </c>
      <c r="F744" s="4" t="s">
        <v>23</v>
      </c>
      <c r="G744" s="4">
        <v>-130</v>
      </c>
      <c r="H744" s="4" t="s">
        <v>23</v>
      </c>
      <c r="I744" s="4">
        <v>-109</v>
      </c>
      <c r="J744" s="4">
        <v>-116</v>
      </c>
      <c r="K744" s="4">
        <v>-109</v>
      </c>
      <c r="L744" s="4">
        <v>0</v>
      </c>
      <c r="M744" s="4">
        <f t="shared" si="0"/>
        <v>0</v>
      </c>
      <c r="N744" s="4">
        <v>4</v>
      </c>
    </row>
    <row r="745" spans="1:14" x14ac:dyDescent="0.3">
      <c r="A745" s="4">
        <v>5000</v>
      </c>
      <c r="B745" s="4">
        <v>20</v>
      </c>
      <c r="C745" s="4">
        <v>0.5</v>
      </c>
      <c r="D745" s="4" t="s">
        <v>21</v>
      </c>
      <c r="E745" s="4" t="s">
        <v>115</v>
      </c>
      <c r="F745" s="4" t="s">
        <v>23</v>
      </c>
      <c r="G745" s="4">
        <v>45</v>
      </c>
      <c r="H745" s="4" t="s">
        <v>23</v>
      </c>
      <c r="I745" s="4">
        <v>63</v>
      </c>
      <c r="J745" s="4">
        <v>57</v>
      </c>
      <c r="K745" s="4">
        <v>63</v>
      </c>
      <c r="L745" s="4">
        <v>64</v>
      </c>
      <c r="M745" s="4">
        <f t="shared" si="0"/>
        <v>0</v>
      </c>
      <c r="N745" s="4">
        <v>64</v>
      </c>
    </row>
    <row r="746" spans="1:14" x14ac:dyDescent="0.3">
      <c r="A746" s="4">
        <v>5000</v>
      </c>
      <c r="B746" s="4">
        <v>20</v>
      </c>
      <c r="C746" s="4">
        <v>0.5</v>
      </c>
      <c r="D746" s="4" t="s">
        <v>21</v>
      </c>
      <c r="E746" s="4" t="s">
        <v>116</v>
      </c>
      <c r="F746" s="4" t="s">
        <v>23</v>
      </c>
      <c r="G746" s="4">
        <v>25</v>
      </c>
      <c r="H746" s="4" t="s">
        <v>23</v>
      </c>
      <c r="I746" s="4">
        <v>56</v>
      </c>
      <c r="J746" s="4">
        <v>48</v>
      </c>
      <c r="K746" s="4">
        <v>56</v>
      </c>
      <c r="L746" s="4">
        <v>54</v>
      </c>
      <c r="M746" s="4">
        <f t="shared" si="0"/>
        <v>0</v>
      </c>
      <c r="N746" s="4">
        <v>57</v>
      </c>
    </row>
    <row r="747" spans="1:14" x14ac:dyDescent="0.3">
      <c r="A747" s="4">
        <v>5000</v>
      </c>
      <c r="B747" s="4">
        <v>20</v>
      </c>
      <c r="C747" s="4">
        <v>0.5</v>
      </c>
      <c r="D747" s="4" t="s">
        <v>21</v>
      </c>
      <c r="E747" s="4" t="s">
        <v>117</v>
      </c>
      <c r="F747" s="4" t="s">
        <v>23</v>
      </c>
      <c r="G747" s="4">
        <v>124</v>
      </c>
      <c r="H747" s="4" t="s">
        <v>23</v>
      </c>
      <c r="I747" s="4">
        <v>149</v>
      </c>
      <c r="J747" s="4">
        <v>134</v>
      </c>
      <c r="K747" s="4">
        <v>149</v>
      </c>
      <c r="L747" s="4">
        <v>149</v>
      </c>
      <c r="M747" s="4">
        <f t="shared" si="0"/>
        <v>0</v>
      </c>
      <c r="N747" s="4">
        <v>149</v>
      </c>
    </row>
    <row r="748" spans="1:14" x14ac:dyDescent="0.3">
      <c r="A748" s="4">
        <v>5000</v>
      </c>
      <c r="B748" s="4">
        <v>20</v>
      </c>
      <c r="C748" s="4">
        <v>0.5</v>
      </c>
      <c r="D748" s="4" t="s">
        <v>21</v>
      </c>
      <c r="E748" s="4" t="s">
        <v>118</v>
      </c>
      <c r="F748" s="4" t="s">
        <v>23</v>
      </c>
      <c r="G748" s="4">
        <v>-44</v>
      </c>
      <c r="H748" s="4" t="s">
        <v>23</v>
      </c>
      <c r="I748" s="4">
        <v>-21</v>
      </c>
      <c r="J748" s="4">
        <v>-31</v>
      </c>
      <c r="K748" s="4">
        <v>-21</v>
      </c>
      <c r="L748" s="4">
        <v>1</v>
      </c>
      <c r="M748" s="4">
        <f t="shared" si="0"/>
        <v>0</v>
      </c>
      <c r="N748" s="4">
        <v>4</v>
      </c>
    </row>
    <row r="749" spans="1:14" x14ac:dyDescent="0.3">
      <c r="A749" s="4">
        <v>5000</v>
      </c>
      <c r="B749" s="4">
        <v>20</v>
      </c>
      <c r="C749" s="4">
        <v>0.5</v>
      </c>
      <c r="D749" s="4" t="s">
        <v>21</v>
      </c>
      <c r="E749" s="4" t="s">
        <v>119</v>
      </c>
      <c r="F749" s="4" t="s">
        <v>23</v>
      </c>
      <c r="G749" s="4">
        <v>41</v>
      </c>
      <c r="H749" s="4" t="s">
        <v>23</v>
      </c>
      <c r="I749" s="4">
        <v>51</v>
      </c>
      <c r="J749" s="4">
        <v>47</v>
      </c>
      <c r="K749" s="4">
        <v>51</v>
      </c>
      <c r="L749" s="4">
        <v>53</v>
      </c>
      <c r="M749" s="4">
        <f t="shared" si="0"/>
        <v>0</v>
      </c>
      <c r="N749" s="4">
        <v>53</v>
      </c>
    </row>
    <row r="750" spans="1:14" x14ac:dyDescent="0.3">
      <c r="A750" s="4">
        <v>5000</v>
      </c>
      <c r="B750" s="4">
        <v>20</v>
      </c>
      <c r="C750" s="4">
        <v>0.5</v>
      </c>
      <c r="D750" s="4" t="s">
        <v>21</v>
      </c>
      <c r="E750" s="4" t="s">
        <v>120</v>
      </c>
      <c r="F750" s="4" t="s">
        <v>23</v>
      </c>
      <c r="G750" s="4">
        <v>-88</v>
      </c>
      <c r="H750" s="4" t="s">
        <v>23</v>
      </c>
      <c r="I750" s="4">
        <v>-62</v>
      </c>
      <c r="J750" s="4">
        <v>-71</v>
      </c>
      <c r="K750" s="4">
        <v>-62</v>
      </c>
      <c r="L750" s="4">
        <v>0</v>
      </c>
      <c r="M750" s="4">
        <f t="shared" si="0"/>
        <v>0</v>
      </c>
      <c r="N750" s="4">
        <v>5</v>
      </c>
    </row>
    <row r="751" spans="1:14" x14ac:dyDescent="0.3">
      <c r="A751" s="4">
        <v>5000</v>
      </c>
      <c r="B751" s="4">
        <v>20</v>
      </c>
      <c r="C751" s="4">
        <v>0.5</v>
      </c>
      <c r="D751" s="4" t="s">
        <v>21</v>
      </c>
      <c r="E751" s="4" t="s">
        <v>121</v>
      </c>
      <c r="F751" s="4" t="s">
        <v>23</v>
      </c>
      <c r="G751" s="4">
        <v>159</v>
      </c>
      <c r="H751" s="4" t="s">
        <v>23</v>
      </c>
      <c r="I751" s="4">
        <v>177</v>
      </c>
      <c r="J751" s="4">
        <v>173</v>
      </c>
      <c r="K751" s="4">
        <v>177</v>
      </c>
      <c r="L751" s="4">
        <v>177</v>
      </c>
      <c r="M751" s="4">
        <f t="shared" si="0"/>
        <v>0</v>
      </c>
      <c r="N751" s="4">
        <v>177</v>
      </c>
    </row>
    <row r="752" spans="1:14" x14ac:dyDescent="0.3">
      <c r="A752" s="4">
        <v>5000</v>
      </c>
      <c r="B752" s="4">
        <v>20</v>
      </c>
      <c r="C752" s="4">
        <v>0.5</v>
      </c>
      <c r="D752" s="4" t="s">
        <v>21</v>
      </c>
      <c r="E752" s="4" t="s">
        <v>122</v>
      </c>
      <c r="F752" s="4" t="s">
        <v>23</v>
      </c>
      <c r="G752" s="4">
        <v>-35</v>
      </c>
      <c r="H752" s="4" t="s">
        <v>23</v>
      </c>
      <c r="I752" s="4">
        <v>-10</v>
      </c>
      <c r="J752" s="4">
        <v>-21</v>
      </c>
      <c r="K752" s="4">
        <v>-10</v>
      </c>
      <c r="L752" s="4">
        <v>-1</v>
      </c>
      <c r="M752" s="4">
        <f t="shared" si="0"/>
        <v>0</v>
      </c>
      <c r="N752" s="4">
        <v>2</v>
      </c>
    </row>
    <row r="753" spans="1:14" x14ac:dyDescent="0.3">
      <c r="A753" s="4">
        <v>5000</v>
      </c>
      <c r="B753" s="4">
        <v>50</v>
      </c>
      <c r="C753" s="4">
        <v>0.5</v>
      </c>
      <c r="D753" s="4" t="s">
        <v>21</v>
      </c>
      <c r="E753" s="4" t="s">
        <v>98</v>
      </c>
      <c r="F753" s="4" t="s">
        <v>23</v>
      </c>
      <c r="G753" s="4">
        <v>110</v>
      </c>
      <c r="H753" s="4" t="s">
        <v>23</v>
      </c>
      <c r="I753" s="4">
        <v>139</v>
      </c>
      <c r="J753" s="4">
        <v>110</v>
      </c>
      <c r="K753" s="4">
        <v>139</v>
      </c>
      <c r="L753" s="4">
        <v>140</v>
      </c>
      <c r="M753" s="4">
        <f t="shared" si="0"/>
        <v>0</v>
      </c>
      <c r="N753" s="4">
        <v>140</v>
      </c>
    </row>
    <row r="754" spans="1:14" x14ac:dyDescent="0.3">
      <c r="A754" s="4">
        <v>5000</v>
      </c>
      <c r="B754" s="4">
        <v>50</v>
      </c>
      <c r="C754" s="4">
        <v>0.5</v>
      </c>
      <c r="D754" s="4" t="s">
        <v>21</v>
      </c>
      <c r="E754" s="4" t="s">
        <v>99</v>
      </c>
      <c r="F754" s="4" t="s">
        <v>23</v>
      </c>
      <c r="G754" s="4">
        <v>82</v>
      </c>
      <c r="H754" s="4" t="s">
        <v>23</v>
      </c>
      <c r="I754" s="4">
        <v>111</v>
      </c>
      <c r="J754" s="4">
        <v>90</v>
      </c>
      <c r="K754" s="4">
        <v>111</v>
      </c>
      <c r="L754" s="4">
        <v>115</v>
      </c>
      <c r="M754" s="4">
        <f t="shared" si="0"/>
        <v>0</v>
      </c>
      <c r="N754" s="4">
        <v>115</v>
      </c>
    </row>
    <row r="755" spans="1:14" x14ac:dyDescent="0.3">
      <c r="A755" s="4">
        <v>5000</v>
      </c>
      <c r="B755" s="4">
        <v>50</v>
      </c>
      <c r="C755" s="4">
        <v>0.5</v>
      </c>
      <c r="D755" s="4" t="s">
        <v>21</v>
      </c>
      <c r="E755" s="4" t="s">
        <v>100</v>
      </c>
      <c r="F755" s="4" t="s">
        <v>23</v>
      </c>
      <c r="G755" s="4">
        <v>81</v>
      </c>
      <c r="H755" s="4" t="s">
        <v>23</v>
      </c>
      <c r="I755" s="4">
        <v>95</v>
      </c>
      <c r="J755" s="4">
        <v>70</v>
      </c>
      <c r="K755" s="4">
        <v>95</v>
      </c>
      <c r="L755" s="4">
        <v>97</v>
      </c>
      <c r="M755" s="4">
        <f t="shared" si="0"/>
        <v>0</v>
      </c>
      <c r="N755" s="4">
        <v>97</v>
      </c>
    </row>
    <row r="756" spans="1:14" x14ac:dyDescent="0.3">
      <c r="A756" s="4">
        <v>5000</v>
      </c>
      <c r="B756" s="4">
        <v>50</v>
      </c>
      <c r="C756" s="4">
        <v>0.5</v>
      </c>
      <c r="D756" s="4" t="s">
        <v>21</v>
      </c>
      <c r="E756" s="4" t="s">
        <v>101</v>
      </c>
      <c r="F756" s="4" t="s">
        <v>23</v>
      </c>
      <c r="G756" s="4">
        <v>99</v>
      </c>
      <c r="H756" s="4" t="s">
        <v>23</v>
      </c>
      <c r="I756" s="4">
        <v>114</v>
      </c>
      <c r="J756" s="4">
        <v>102</v>
      </c>
      <c r="K756" s="4">
        <v>114</v>
      </c>
      <c r="L756" s="4">
        <v>119</v>
      </c>
      <c r="M756" s="4">
        <f t="shared" si="0"/>
        <v>0</v>
      </c>
      <c r="N756" s="4">
        <v>119</v>
      </c>
    </row>
    <row r="757" spans="1:14" x14ac:dyDescent="0.3">
      <c r="A757" s="4">
        <v>5000</v>
      </c>
      <c r="B757" s="4">
        <v>50</v>
      </c>
      <c r="C757" s="4">
        <v>0.5</v>
      </c>
      <c r="D757" s="4" t="s">
        <v>21</v>
      </c>
      <c r="E757" s="4" t="s">
        <v>102</v>
      </c>
      <c r="F757" s="4" t="s">
        <v>23</v>
      </c>
      <c r="G757" s="4">
        <v>53</v>
      </c>
      <c r="H757" s="4" t="s">
        <v>23</v>
      </c>
      <c r="I757" s="4">
        <v>86</v>
      </c>
      <c r="J757" s="4">
        <v>55</v>
      </c>
      <c r="K757" s="4">
        <v>86</v>
      </c>
      <c r="L757" s="4">
        <v>86</v>
      </c>
      <c r="M757" s="4">
        <f t="shared" si="0"/>
        <v>0</v>
      </c>
      <c r="N757" s="4">
        <v>87</v>
      </c>
    </row>
    <row r="758" spans="1:14" x14ac:dyDescent="0.3">
      <c r="A758" s="4">
        <v>5000</v>
      </c>
      <c r="B758" s="4">
        <v>50</v>
      </c>
      <c r="C758" s="4">
        <v>0.5</v>
      </c>
      <c r="D758" s="4" t="s">
        <v>21</v>
      </c>
      <c r="E758" s="4" t="s">
        <v>103</v>
      </c>
      <c r="F758" s="4" t="s">
        <v>23</v>
      </c>
      <c r="G758" s="4">
        <v>-35</v>
      </c>
      <c r="H758" s="4" t="s">
        <v>23</v>
      </c>
      <c r="I758" s="4">
        <v>-13</v>
      </c>
      <c r="J758" s="4">
        <v>-32</v>
      </c>
      <c r="K758" s="4">
        <v>-13</v>
      </c>
      <c r="L758" s="4">
        <v>1</v>
      </c>
      <c r="M758" s="4">
        <f t="shared" si="0"/>
        <v>0</v>
      </c>
      <c r="N758" s="4">
        <v>4</v>
      </c>
    </row>
    <row r="759" spans="1:14" x14ac:dyDescent="0.3">
      <c r="A759" s="4">
        <v>5000</v>
      </c>
      <c r="B759" s="4">
        <v>50</v>
      </c>
      <c r="C759" s="4">
        <v>0.5</v>
      </c>
      <c r="D759" s="4" t="s">
        <v>21</v>
      </c>
      <c r="E759" s="4" t="s">
        <v>104</v>
      </c>
      <c r="F759" s="4" t="s">
        <v>23</v>
      </c>
      <c r="G759" s="4">
        <v>178</v>
      </c>
      <c r="H759" s="4" t="s">
        <v>23</v>
      </c>
      <c r="I759" s="4">
        <v>206</v>
      </c>
      <c r="J759" s="4">
        <v>178</v>
      </c>
      <c r="K759" s="4">
        <v>206</v>
      </c>
      <c r="L759" s="4">
        <v>205</v>
      </c>
      <c r="M759" s="4">
        <f t="shared" si="0"/>
        <v>0</v>
      </c>
      <c r="N759" s="4">
        <v>206</v>
      </c>
    </row>
    <row r="760" spans="1:14" x14ac:dyDescent="0.3">
      <c r="A760" s="4">
        <v>5000</v>
      </c>
      <c r="B760" s="4">
        <v>50</v>
      </c>
      <c r="C760" s="4">
        <v>0.5</v>
      </c>
      <c r="D760" s="4" t="s">
        <v>21</v>
      </c>
      <c r="E760" s="4" t="s">
        <v>105</v>
      </c>
      <c r="F760" s="4" t="s">
        <v>23</v>
      </c>
      <c r="G760" s="4">
        <v>88</v>
      </c>
      <c r="H760" s="4" t="s">
        <v>23</v>
      </c>
      <c r="I760" s="4">
        <v>107</v>
      </c>
      <c r="J760" s="4">
        <v>79</v>
      </c>
      <c r="K760" s="4">
        <v>107</v>
      </c>
      <c r="L760" s="4">
        <v>106</v>
      </c>
      <c r="M760" s="4">
        <f t="shared" si="0"/>
        <v>0</v>
      </c>
      <c r="N760" s="4">
        <v>107</v>
      </c>
    </row>
    <row r="761" spans="1:14" x14ac:dyDescent="0.3">
      <c r="A761" s="4">
        <v>5000</v>
      </c>
      <c r="B761" s="4">
        <v>50</v>
      </c>
      <c r="C761" s="4">
        <v>0.5</v>
      </c>
      <c r="D761" s="4" t="s">
        <v>21</v>
      </c>
      <c r="E761" s="4" t="s">
        <v>106</v>
      </c>
      <c r="F761" s="4" t="s">
        <v>23</v>
      </c>
      <c r="G761" s="4">
        <v>234</v>
      </c>
      <c r="H761" s="4" t="s">
        <v>23</v>
      </c>
      <c r="I761" s="4">
        <v>271</v>
      </c>
      <c r="J761" s="4">
        <v>251</v>
      </c>
      <c r="K761" s="4">
        <v>271</v>
      </c>
      <c r="L761" s="4">
        <v>274</v>
      </c>
      <c r="M761" s="4">
        <f t="shared" si="0"/>
        <v>0</v>
      </c>
      <c r="N761" s="4">
        <v>274</v>
      </c>
    </row>
    <row r="762" spans="1:14" x14ac:dyDescent="0.3">
      <c r="A762" s="4">
        <v>5000</v>
      </c>
      <c r="B762" s="4">
        <v>50</v>
      </c>
      <c r="C762" s="4">
        <v>0.5</v>
      </c>
      <c r="D762" s="4" t="s">
        <v>21</v>
      </c>
      <c r="E762" s="4" t="s">
        <v>107</v>
      </c>
      <c r="F762" s="4" t="s">
        <v>23</v>
      </c>
      <c r="G762" s="4">
        <v>91</v>
      </c>
      <c r="H762" s="4" t="s">
        <v>23</v>
      </c>
      <c r="I762" s="4">
        <v>118</v>
      </c>
      <c r="J762" s="4">
        <v>92</v>
      </c>
      <c r="K762" s="4">
        <v>118</v>
      </c>
      <c r="L762" s="4">
        <v>118</v>
      </c>
      <c r="M762" s="4">
        <f t="shared" si="0"/>
        <v>0</v>
      </c>
      <c r="N762" s="4">
        <v>118</v>
      </c>
    </row>
    <row r="763" spans="1:14" x14ac:dyDescent="0.3">
      <c r="A763" s="4">
        <v>5000</v>
      </c>
      <c r="B763" s="4">
        <v>50</v>
      </c>
      <c r="C763" s="4">
        <v>0.5</v>
      </c>
      <c r="D763" s="4" t="s">
        <v>21</v>
      </c>
      <c r="E763" s="4" t="s">
        <v>108</v>
      </c>
      <c r="F763" s="4" t="s">
        <v>23</v>
      </c>
      <c r="G763" s="4">
        <v>55</v>
      </c>
      <c r="H763" s="4" t="s">
        <v>23</v>
      </c>
      <c r="I763" s="4">
        <v>88</v>
      </c>
      <c r="J763" s="4">
        <v>54</v>
      </c>
      <c r="K763" s="4">
        <v>88</v>
      </c>
      <c r="L763" s="4">
        <v>77</v>
      </c>
      <c r="M763" s="4">
        <f t="shared" si="0"/>
        <v>0</v>
      </c>
      <c r="N763" s="4">
        <v>88</v>
      </c>
    </row>
    <row r="764" spans="1:14" x14ac:dyDescent="0.3">
      <c r="A764" s="4">
        <v>5000</v>
      </c>
      <c r="B764" s="4">
        <v>50</v>
      </c>
      <c r="C764" s="4">
        <v>0.5</v>
      </c>
      <c r="D764" s="4" t="s">
        <v>21</v>
      </c>
      <c r="E764" s="4" t="s">
        <v>109</v>
      </c>
      <c r="F764" s="4" t="s">
        <v>23</v>
      </c>
      <c r="G764" s="4">
        <v>86</v>
      </c>
      <c r="H764" s="4" t="s">
        <v>23</v>
      </c>
      <c r="I764" s="4">
        <v>105</v>
      </c>
      <c r="J764" s="4">
        <v>74</v>
      </c>
      <c r="K764" s="4">
        <v>105</v>
      </c>
      <c r="L764" s="4">
        <v>110</v>
      </c>
      <c r="M764" s="4">
        <f t="shared" si="0"/>
        <v>0</v>
      </c>
      <c r="N764" s="4">
        <v>110</v>
      </c>
    </row>
    <row r="765" spans="1:14" x14ac:dyDescent="0.3">
      <c r="A765" s="4">
        <v>5000</v>
      </c>
      <c r="B765" s="4">
        <v>50</v>
      </c>
      <c r="C765" s="4">
        <v>0.5</v>
      </c>
      <c r="D765" s="4" t="s">
        <v>21</v>
      </c>
      <c r="E765" s="4" t="s">
        <v>110</v>
      </c>
      <c r="F765" s="4" t="s">
        <v>23</v>
      </c>
      <c r="G765" s="4">
        <v>-3</v>
      </c>
      <c r="H765" s="4" t="s">
        <v>23</v>
      </c>
      <c r="I765" s="4">
        <v>27</v>
      </c>
      <c r="J765" s="4">
        <v>3</v>
      </c>
      <c r="K765" s="4">
        <v>27</v>
      </c>
      <c r="L765" s="4">
        <v>0</v>
      </c>
      <c r="M765" s="4">
        <f t="shared" si="0"/>
        <v>0</v>
      </c>
      <c r="N765" s="4">
        <v>27</v>
      </c>
    </row>
    <row r="766" spans="1:14" x14ac:dyDescent="0.3">
      <c r="A766" s="4">
        <v>5000</v>
      </c>
      <c r="B766" s="4">
        <v>50</v>
      </c>
      <c r="C766" s="4">
        <v>0.5</v>
      </c>
      <c r="D766" s="4" t="s">
        <v>21</v>
      </c>
      <c r="E766" s="4" t="s">
        <v>111</v>
      </c>
      <c r="F766" s="4" t="s">
        <v>23</v>
      </c>
      <c r="G766" s="4">
        <v>45</v>
      </c>
      <c r="H766" s="4" t="s">
        <v>23</v>
      </c>
      <c r="I766" s="4">
        <v>67</v>
      </c>
      <c r="J766" s="4">
        <v>40</v>
      </c>
      <c r="K766" s="4">
        <v>67</v>
      </c>
      <c r="L766" s="4">
        <v>48</v>
      </c>
      <c r="M766" s="4">
        <f t="shared" si="0"/>
        <v>0</v>
      </c>
      <c r="N766" s="4">
        <v>69</v>
      </c>
    </row>
    <row r="767" spans="1:14" x14ac:dyDescent="0.3">
      <c r="A767" s="4">
        <v>5000</v>
      </c>
      <c r="B767" s="4">
        <v>50</v>
      </c>
      <c r="C767" s="4">
        <v>0.5</v>
      </c>
      <c r="D767" s="4" t="s">
        <v>21</v>
      </c>
      <c r="E767" s="4" t="s">
        <v>112</v>
      </c>
      <c r="F767" s="4" t="s">
        <v>23</v>
      </c>
      <c r="G767" s="4">
        <v>84</v>
      </c>
      <c r="H767" s="4" t="s">
        <v>23</v>
      </c>
      <c r="I767" s="4">
        <v>118</v>
      </c>
      <c r="J767" s="4">
        <v>88</v>
      </c>
      <c r="K767" s="4">
        <v>118</v>
      </c>
      <c r="L767" s="4">
        <v>120</v>
      </c>
      <c r="M767" s="4">
        <f t="shared" ref="M767:M802" si="1">M3769</f>
        <v>0</v>
      </c>
      <c r="N767" s="4">
        <v>120</v>
      </c>
    </row>
    <row r="768" spans="1:14" x14ac:dyDescent="0.3">
      <c r="A768" s="4">
        <v>5000</v>
      </c>
      <c r="B768" s="4">
        <v>50</v>
      </c>
      <c r="C768" s="4">
        <v>0.5</v>
      </c>
      <c r="D768" s="4" t="s">
        <v>21</v>
      </c>
      <c r="E768" s="4" t="s">
        <v>113</v>
      </c>
      <c r="F768" s="4" t="s">
        <v>23</v>
      </c>
      <c r="G768" s="4">
        <v>68</v>
      </c>
      <c r="H768" s="4" t="s">
        <v>23</v>
      </c>
      <c r="I768" s="4">
        <v>97</v>
      </c>
      <c r="J768" s="4">
        <v>67</v>
      </c>
      <c r="K768" s="4">
        <v>97</v>
      </c>
      <c r="L768" s="4">
        <v>97</v>
      </c>
      <c r="M768" s="4">
        <f t="shared" si="1"/>
        <v>0</v>
      </c>
      <c r="N768" s="4">
        <v>97</v>
      </c>
    </row>
    <row r="769" spans="1:14" x14ac:dyDescent="0.3">
      <c r="A769" s="4">
        <v>5000</v>
      </c>
      <c r="B769" s="4">
        <v>50</v>
      </c>
      <c r="C769" s="4">
        <v>0.5</v>
      </c>
      <c r="D769" s="4" t="s">
        <v>21</v>
      </c>
      <c r="E769" s="4" t="s">
        <v>114</v>
      </c>
      <c r="F769" s="4" t="s">
        <v>23</v>
      </c>
      <c r="G769" s="4">
        <v>-83</v>
      </c>
      <c r="H769" s="4" t="s">
        <v>23</v>
      </c>
      <c r="I769" s="4">
        <v>-57</v>
      </c>
      <c r="J769" s="4">
        <v>-75</v>
      </c>
      <c r="K769" s="4">
        <v>-57</v>
      </c>
      <c r="L769" s="4">
        <v>2</v>
      </c>
      <c r="M769" s="4">
        <f t="shared" si="1"/>
        <v>0</v>
      </c>
      <c r="N769" s="4">
        <v>9</v>
      </c>
    </row>
    <row r="770" spans="1:14" x14ac:dyDescent="0.3">
      <c r="A770" s="4">
        <v>5000</v>
      </c>
      <c r="B770" s="4">
        <v>50</v>
      </c>
      <c r="C770" s="4">
        <v>0.5</v>
      </c>
      <c r="D770" s="4" t="s">
        <v>21</v>
      </c>
      <c r="E770" s="4" t="s">
        <v>115</v>
      </c>
      <c r="F770" s="4" t="s">
        <v>23</v>
      </c>
      <c r="G770" s="4">
        <v>74</v>
      </c>
      <c r="H770" s="4" t="s">
        <v>23</v>
      </c>
      <c r="I770" s="4">
        <v>107</v>
      </c>
      <c r="J770" s="4">
        <v>89</v>
      </c>
      <c r="K770" s="4">
        <v>107</v>
      </c>
      <c r="L770" s="4">
        <v>107</v>
      </c>
      <c r="M770" s="4">
        <f t="shared" si="1"/>
        <v>0</v>
      </c>
      <c r="N770" s="4">
        <v>107</v>
      </c>
    </row>
    <row r="771" spans="1:14" x14ac:dyDescent="0.3">
      <c r="A771" s="4">
        <v>5000</v>
      </c>
      <c r="B771" s="4">
        <v>50</v>
      </c>
      <c r="C771" s="4">
        <v>0.5</v>
      </c>
      <c r="D771" s="4" t="s">
        <v>21</v>
      </c>
      <c r="E771" s="4" t="s">
        <v>116</v>
      </c>
      <c r="F771" s="4" t="s">
        <v>23</v>
      </c>
      <c r="G771" s="4">
        <v>74</v>
      </c>
      <c r="H771" s="4" t="s">
        <v>23</v>
      </c>
      <c r="I771" s="4">
        <v>108</v>
      </c>
      <c r="J771" s="4">
        <v>77</v>
      </c>
      <c r="K771" s="4">
        <v>108</v>
      </c>
      <c r="L771" s="4">
        <v>108</v>
      </c>
      <c r="M771" s="4">
        <f t="shared" si="1"/>
        <v>0</v>
      </c>
      <c r="N771" s="4">
        <v>109</v>
      </c>
    </row>
    <row r="772" spans="1:14" x14ac:dyDescent="0.3">
      <c r="A772" s="4">
        <v>5000</v>
      </c>
      <c r="B772" s="4">
        <v>50</v>
      </c>
      <c r="C772" s="4">
        <v>0.5</v>
      </c>
      <c r="D772" s="4" t="s">
        <v>21</v>
      </c>
      <c r="E772" s="4" t="s">
        <v>117</v>
      </c>
      <c r="F772" s="4" t="s">
        <v>23</v>
      </c>
      <c r="G772" s="4">
        <v>178</v>
      </c>
      <c r="H772" s="4" t="s">
        <v>23</v>
      </c>
      <c r="I772" s="4">
        <v>207</v>
      </c>
      <c r="J772" s="4">
        <v>163</v>
      </c>
      <c r="K772" s="4">
        <v>207</v>
      </c>
      <c r="L772" s="4">
        <v>207</v>
      </c>
      <c r="M772" s="4">
        <f t="shared" si="1"/>
        <v>0</v>
      </c>
      <c r="N772" s="4">
        <v>207</v>
      </c>
    </row>
    <row r="773" spans="1:14" x14ac:dyDescent="0.3">
      <c r="A773" s="4">
        <v>5000</v>
      </c>
      <c r="B773" s="4">
        <v>50</v>
      </c>
      <c r="C773" s="4">
        <v>0.5</v>
      </c>
      <c r="D773" s="4" t="s">
        <v>21</v>
      </c>
      <c r="E773" s="4" t="s">
        <v>118</v>
      </c>
      <c r="F773" s="4" t="s">
        <v>23</v>
      </c>
      <c r="G773" s="4">
        <v>4</v>
      </c>
      <c r="H773" s="4" t="s">
        <v>23</v>
      </c>
      <c r="I773" s="4">
        <v>29</v>
      </c>
      <c r="J773" s="4">
        <v>-1</v>
      </c>
      <c r="K773" s="4">
        <v>29</v>
      </c>
      <c r="L773" s="4">
        <v>3</v>
      </c>
      <c r="M773" s="4">
        <f t="shared" si="1"/>
        <v>0</v>
      </c>
      <c r="N773" s="4">
        <v>29</v>
      </c>
    </row>
    <row r="774" spans="1:14" x14ac:dyDescent="0.3">
      <c r="A774" s="4">
        <v>5000</v>
      </c>
      <c r="B774" s="4">
        <v>50</v>
      </c>
      <c r="C774" s="4">
        <v>0.5</v>
      </c>
      <c r="D774" s="4" t="s">
        <v>21</v>
      </c>
      <c r="E774" s="4" t="s">
        <v>119</v>
      </c>
      <c r="F774" s="4" t="s">
        <v>23</v>
      </c>
      <c r="G774" s="4">
        <v>59</v>
      </c>
      <c r="H774" s="4" t="s">
        <v>23</v>
      </c>
      <c r="I774" s="4">
        <v>89</v>
      </c>
      <c r="J774" s="4">
        <v>77</v>
      </c>
      <c r="K774" s="4">
        <v>89</v>
      </c>
      <c r="L774" s="4">
        <v>90</v>
      </c>
      <c r="M774" s="4">
        <f t="shared" si="1"/>
        <v>0</v>
      </c>
      <c r="N774" s="4">
        <v>90</v>
      </c>
    </row>
    <row r="775" spans="1:14" x14ac:dyDescent="0.3">
      <c r="A775" s="4">
        <v>5000</v>
      </c>
      <c r="B775" s="4">
        <v>50</v>
      </c>
      <c r="C775" s="4">
        <v>0.5</v>
      </c>
      <c r="D775" s="4" t="s">
        <v>21</v>
      </c>
      <c r="E775" s="4" t="s">
        <v>120</v>
      </c>
      <c r="F775" s="4" t="s">
        <v>23</v>
      </c>
      <c r="G775" s="4">
        <v>-43</v>
      </c>
      <c r="H775" s="4" t="s">
        <v>23</v>
      </c>
      <c r="I775" s="4">
        <v>-9</v>
      </c>
      <c r="J775" s="4">
        <v>-40</v>
      </c>
      <c r="K775" s="4">
        <v>-9</v>
      </c>
      <c r="L775" s="4">
        <v>3</v>
      </c>
      <c r="M775" s="4">
        <f t="shared" si="1"/>
        <v>0</v>
      </c>
      <c r="N775" s="4">
        <v>10</v>
      </c>
    </row>
    <row r="776" spans="1:14" x14ac:dyDescent="0.3">
      <c r="A776" s="4">
        <v>5000</v>
      </c>
      <c r="B776" s="4">
        <v>50</v>
      </c>
      <c r="C776" s="4">
        <v>0.5</v>
      </c>
      <c r="D776" s="4" t="s">
        <v>21</v>
      </c>
      <c r="E776" s="4" t="s">
        <v>121</v>
      </c>
      <c r="F776" s="4" t="s">
        <v>23</v>
      </c>
      <c r="G776" s="4">
        <v>203</v>
      </c>
      <c r="H776" s="4" t="s">
        <v>23</v>
      </c>
      <c r="I776" s="4">
        <v>226</v>
      </c>
      <c r="J776" s="4">
        <v>203</v>
      </c>
      <c r="K776" s="4">
        <v>226</v>
      </c>
      <c r="L776" s="4">
        <v>226</v>
      </c>
      <c r="M776" s="4">
        <f t="shared" si="1"/>
        <v>0</v>
      </c>
      <c r="N776" s="4">
        <v>226</v>
      </c>
    </row>
    <row r="777" spans="1:14" x14ac:dyDescent="0.3">
      <c r="A777" s="4">
        <v>5000</v>
      </c>
      <c r="B777" s="4">
        <v>50</v>
      </c>
      <c r="C777" s="4">
        <v>0.5</v>
      </c>
      <c r="D777" s="4" t="s">
        <v>21</v>
      </c>
      <c r="E777" s="4" t="s">
        <v>122</v>
      </c>
      <c r="F777" s="4" t="s">
        <v>23</v>
      </c>
      <c r="G777" s="4">
        <v>14</v>
      </c>
      <c r="H777" s="4" t="s">
        <v>23</v>
      </c>
      <c r="I777" s="4">
        <v>38</v>
      </c>
      <c r="J777" s="4">
        <v>9</v>
      </c>
      <c r="K777" s="4">
        <v>38</v>
      </c>
      <c r="L777" s="4">
        <v>-1</v>
      </c>
      <c r="M777" s="4">
        <f t="shared" si="1"/>
        <v>0</v>
      </c>
      <c r="N777" s="4">
        <v>41</v>
      </c>
    </row>
    <row r="778" spans="1:14" x14ac:dyDescent="0.3">
      <c r="A778" s="4">
        <v>5000</v>
      </c>
      <c r="B778" s="4">
        <v>100</v>
      </c>
      <c r="C778" s="4">
        <v>0.5</v>
      </c>
      <c r="D778" s="4" t="s">
        <v>21</v>
      </c>
      <c r="E778" s="4" t="s">
        <v>98</v>
      </c>
      <c r="F778" s="4" t="s">
        <v>23</v>
      </c>
      <c r="G778" s="4">
        <v>127</v>
      </c>
      <c r="H778" s="4" t="s">
        <v>23</v>
      </c>
      <c r="I778" s="4">
        <v>187</v>
      </c>
      <c r="J778" s="4">
        <v>159</v>
      </c>
      <c r="K778" s="4">
        <v>187</v>
      </c>
      <c r="L778" s="4">
        <v>190</v>
      </c>
      <c r="M778" s="4">
        <f t="shared" si="1"/>
        <v>0</v>
      </c>
      <c r="N778" s="4">
        <v>190</v>
      </c>
    </row>
    <row r="779" spans="1:14" x14ac:dyDescent="0.3">
      <c r="A779" s="4">
        <v>5000</v>
      </c>
      <c r="B779" s="4">
        <v>100</v>
      </c>
      <c r="C779" s="4">
        <v>0.5</v>
      </c>
      <c r="D779" s="4" t="s">
        <v>21</v>
      </c>
      <c r="E779" s="4" t="s">
        <v>99</v>
      </c>
      <c r="F779" s="4" t="s">
        <v>23</v>
      </c>
      <c r="G779" s="4">
        <v>110</v>
      </c>
      <c r="H779" s="4" t="s">
        <v>23</v>
      </c>
      <c r="I779" s="4">
        <v>161</v>
      </c>
      <c r="J779" s="4">
        <v>141</v>
      </c>
      <c r="K779" s="4">
        <v>161</v>
      </c>
      <c r="L779" s="4">
        <v>166</v>
      </c>
      <c r="M779" s="4">
        <f t="shared" si="1"/>
        <v>0</v>
      </c>
      <c r="N779" s="4">
        <v>166</v>
      </c>
    </row>
    <row r="780" spans="1:14" x14ac:dyDescent="0.3">
      <c r="A780" s="4">
        <v>5000</v>
      </c>
      <c r="B780" s="4">
        <v>100</v>
      </c>
      <c r="C780" s="4">
        <v>0.5</v>
      </c>
      <c r="D780" s="4" t="s">
        <v>21</v>
      </c>
      <c r="E780" s="4" t="s">
        <v>100</v>
      </c>
      <c r="F780" s="4" t="s">
        <v>23</v>
      </c>
      <c r="G780" s="4">
        <v>95</v>
      </c>
      <c r="H780" s="4" t="s">
        <v>23</v>
      </c>
      <c r="I780" s="4">
        <v>141</v>
      </c>
      <c r="J780" s="4">
        <v>128</v>
      </c>
      <c r="K780" s="4">
        <v>141</v>
      </c>
      <c r="L780" s="4">
        <v>147</v>
      </c>
      <c r="M780" s="4">
        <f t="shared" si="1"/>
        <v>0</v>
      </c>
      <c r="N780" s="4">
        <v>147</v>
      </c>
    </row>
    <row r="781" spans="1:14" x14ac:dyDescent="0.3">
      <c r="A781" s="4">
        <v>5000</v>
      </c>
      <c r="B781" s="4">
        <v>100</v>
      </c>
      <c r="C781" s="4">
        <v>0.5</v>
      </c>
      <c r="D781" s="4" t="s">
        <v>21</v>
      </c>
      <c r="E781" s="4" t="s">
        <v>101</v>
      </c>
      <c r="F781" s="4" t="s">
        <v>23</v>
      </c>
      <c r="G781" s="4">
        <v>99</v>
      </c>
      <c r="H781" s="4" t="s">
        <v>23</v>
      </c>
      <c r="I781" s="4">
        <v>161</v>
      </c>
      <c r="J781" s="4">
        <v>150</v>
      </c>
      <c r="K781" s="4">
        <v>161</v>
      </c>
      <c r="L781" s="4">
        <v>169</v>
      </c>
      <c r="M781" s="4">
        <f t="shared" si="1"/>
        <v>0</v>
      </c>
      <c r="N781" s="4">
        <v>169</v>
      </c>
    </row>
    <row r="782" spans="1:14" x14ac:dyDescent="0.3">
      <c r="A782" s="4">
        <v>5000</v>
      </c>
      <c r="B782" s="4">
        <v>100</v>
      </c>
      <c r="C782" s="4">
        <v>0.5</v>
      </c>
      <c r="D782" s="4" t="s">
        <v>21</v>
      </c>
      <c r="E782" s="4" t="s">
        <v>102</v>
      </c>
      <c r="F782" s="4" t="s">
        <v>23</v>
      </c>
      <c r="G782" s="4">
        <v>70</v>
      </c>
      <c r="H782" s="4" t="s">
        <v>23</v>
      </c>
      <c r="I782" s="4">
        <v>132</v>
      </c>
      <c r="J782" s="4">
        <v>106</v>
      </c>
      <c r="K782" s="4">
        <v>132</v>
      </c>
      <c r="L782" s="4">
        <v>137</v>
      </c>
      <c r="M782" s="4">
        <f t="shared" si="1"/>
        <v>0</v>
      </c>
      <c r="N782" s="4">
        <v>137</v>
      </c>
    </row>
    <row r="783" spans="1:14" x14ac:dyDescent="0.3">
      <c r="A783" s="4">
        <v>5000</v>
      </c>
      <c r="B783" s="4">
        <v>100</v>
      </c>
      <c r="C783" s="4">
        <v>0.5</v>
      </c>
      <c r="D783" s="4" t="s">
        <v>21</v>
      </c>
      <c r="E783" s="4" t="s">
        <v>103</v>
      </c>
      <c r="F783" s="4" t="s">
        <v>23</v>
      </c>
      <c r="G783" s="4">
        <v>-25</v>
      </c>
      <c r="H783" s="4" t="s">
        <v>23</v>
      </c>
      <c r="I783" s="4">
        <v>35</v>
      </c>
      <c r="J783" s="4">
        <v>19</v>
      </c>
      <c r="K783" s="4">
        <v>35</v>
      </c>
      <c r="L783" s="4">
        <v>3</v>
      </c>
      <c r="M783" s="4">
        <f t="shared" si="1"/>
        <v>0</v>
      </c>
      <c r="N783" s="4">
        <v>40</v>
      </c>
    </row>
    <row r="784" spans="1:14" x14ac:dyDescent="0.3">
      <c r="A784" s="4">
        <v>5000</v>
      </c>
      <c r="B784" s="4">
        <v>100</v>
      </c>
      <c r="C784" s="4">
        <v>0.5</v>
      </c>
      <c r="D784" s="4" t="s">
        <v>21</v>
      </c>
      <c r="E784" s="4" t="s">
        <v>104</v>
      </c>
      <c r="F784" s="4" t="s">
        <v>23</v>
      </c>
      <c r="G784" s="4">
        <v>207</v>
      </c>
      <c r="H784" s="4" t="s">
        <v>23</v>
      </c>
      <c r="I784" s="4">
        <v>255</v>
      </c>
      <c r="J784" s="4">
        <v>229</v>
      </c>
      <c r="K784" s="4">
        <v>255</v>
      </c>
      <c r="L784" s="4">
        <v>256</v>
      </c>
      <c r="M784" s="4">
        <f t="shared" si="1"/>
        <v>0</v>
      </c>
      <c r="N784" s="4">
        <v>256</v>
      </c>
    </row>
    <row r="785" spans="1:14" x14ac:dyDescent="0.3">
      <c r="A785" s="4">
        <v>5000</v>
      </c>
      <c r="B785" s="4">
        <v>100</v>
      </c>
      <c r="C785" s="4">
        <v>0.5</v>
      </c>
      <c r="D785" s="4" t="s">
        <v>21</v>
      </c>
      <c r="E785" s="4" t="s">
        <v>105</v>
      </c>
      <c r="F785" s="4" t="s">
        <v>23</v>
      </c>
      <c r="G785" s="4">
        <v>88</v>
      </c>
      <c r="H785" s="4" t="s">
        <v>23</v>
      </c>
      <c r="I785" s="4">
        <v>153</v>
      </c>
      <c r="J785" s="4">
        <v>137</v>
      </c>
      <c r="K785" s="4">
        <v>153</v>
      </c>
      <c r="L785" s="4">
        <v>157</v>
      </c>
      <c r="M785" s="4">
        <f t="shared" si="1"/>
        <v>0</v>
      </c>
      <c r="N785" s="4">
        <v>157</v>
      </c>
    </row>
    <row r="786" spans="1:14" x14ac:dyDescent="0.3">
      <c r="A786" s="4">
        <v>5000</v>
      </c>
      <c r="B786" s="4">
        <v>100</v>
      </c>
      <c r="C786" s="4">
        <v>0.5</v>
      </c>
      <c r="D786" s="4" t="s">
        <v>21</v>
      </c>
      <c r="E786" s="4" t="s">
        <v>106</v>
      </c>
      <c r="F786" s="4" t="s">
        <v>23</v>
      </c>
      <c r="G786" s="4">
        <v>234</v>
      </c>
      <c r="H786" s="4" t="s">
        <v>23</v>
      </c>
      <c r="I786" s="4">
        <v>317</v>
      </c>
      <c r="J786" s="4">
        <v>301</v>
      </c>
      <c r="K786" s="4">
        <v>317</v>
      </c>
      <c r="L786" s="4">
        <v>324</v>
      </c>
      <c r="M786" s="4">
        <f t="shared" si="1"/>
        <v>0</v>
      </c>
      <c r="N786" s="4">
        <v>324</v>
      </c>
    </row>
    <row r="787" spans="1:14" x14ac:dyDescent="0.3">
      <c r="A787" s="4">
        <v>5000</v>
      </c>
      <c r="B787" s="4">
        <v>100</v>
      </c>
      <c r="C787" s="4">
        <v>0.5</v>
      </c>
      <c r="D787" s="4" t="s">
        <v>21</v>
      </c>
      <c r="E787" s="4" t="s">
        <v>107</v>
      </c>
      <c r="F787" s="4" t="s">
        <v>23</v>
      </c>
      <c r="G787" s="4">
        <v>91</v>
      </c>
      <c r="H787" s="4" t="s">
        <v>23</v>
      </c>
      <c r="I787" s="4">
        <v>166</v>
      </c>
      <c r="J787" s="4">
        <v>144</v>
      </c>
      <c r="K787" s="4">
        <v>166</v>
      </c>
      <c r="L787" s="4">
        <v>168</v>
      </c>
      <c r="M787" s="4">
        <f t="shared" si="1"/>
        <v>0</v>
      </c>
      <c r="N787" s="4">
        <v>168</v>
      </c>
    </row>
    <row r="788" spans="1:14" x14ac:dyDescent="0.3">
      <c r="A788" s="4">
        <v>5000</v>
      </c>
      <c r="B788" s="4">
        <v>100</v>
      </c>
      <c r="C788" s="4">
        <v>0.5</v>
      </c>
      <c r="D788" s="4" t="s">
        <v>21</v>
      </c>
      <c r="E788" s="4" t="s">
        <v>108</v>
      </c>
      <c r="F788" s="4" t="s">
        <v>23</v>
      </c>
      <c r="G788" s="4">
        <v>105</v>
      </c>
      <c r="H788" s="4" t="s">
        <v>23</v>
      </c>
      <c r="I788" s="4">
        <v>132</v>
      </c>
      <c r="J788" s="4">
        <v>104</v>
      </c>
      <c r="K788" s="4">
        <v>132</v>
      </c>
      <c r="L788" s="4">
        <v>137</v>
      </c>
      <c r="M788" s="4">
        <f t="shared" si="1"/>
        <v>0</v>
      </c>
      <c r="N788" s="4">
        <v>138</v>
      </c>
    </row>
    <row r="789" spans="1:14" x14ac:dyDescent="0.3">
      <c r="A789" s="4">
        <v>5000</v>
      </c>
      <c r="B789" s="4">
        <v>100</v>
      </c>
      <c r="C789" s="4">
        <v>0.5</v>
      </c>
      <c r="D789" s="4" t="s">
        <v>21</v>
      </c>
      <c r="E789" s="4" t="s">
        <v>109</v>
      </c>
      <c r="F789" s="4" t="s">
        <v>23</v>
      </c>
      <c r="G789" s="4">
        <v>140</v>
      </c>
      <c r="H789" s="4" t="s">
        <v>23</v>
      </c>
      <c r="I789" s="4">
        <v>153</v>
      </c>
      <c r="J789" s="4">
        <v>125</v>
      </c>
      <c r="K789" s="4">
        <v>153</v>
      </c>
      <c r="L789" s="4">
        <v>160</v>
      </c>
      <c r="M789" s="4">
        <f t="shared" si="1"/>
        <v>0</v>
      </c>
      <c r="N789" s="4">
        <v>160</v>
      </c>
    </row>
    <row r="790" spans="1:14" x14ac:dyDescent="0.3">
      <c r="A790" s="4">
        <v>5000</v>
      </c>
      <c r="B790" s="4">
        <v>100</v>
      </c>
      <c r="C790" s="4">
        <v>0.5</v>
      </c>
      <c r="D790" s="4" t="s">
        <v>21</v>
      </c>
      <c r="E790" s="4" t="s">
        <v>110</v>
      </c>
      <c r="F790" s="4" t="s">
        <v>23</v>
      </c>
      <c r="G790" s="4">
        <v>1</v>
      </c>
      <c r="H790" s="4" t="s">
        <v>23</v>
      </c>
      <c r="I790" s="4">
        <v>71</v>
      </c>
      <c r="J790" s="4">
        <v>58</v>
      </c>
      <c r="K790" s="4">
        <v>71</v>
      </c>
      <c r="L790" s="4">
        <v>60</v>
      </c>
      <c r="M790" s="4">
        <f t="shared" si="1"/>
        <v>0</v>
      </c>
      <c r="N790" s="4">
        <v>77</v>
      </c>
    </row>
    <row r="791" spans="1:14" x14ac:dyDescent="0.3">
      <c r="A791" s="4">
        <v>5000</v>
      </c>
      <c r="B791" s="4">
        <v>100</v>
      </c>
      <c r="C791" s="4">
        <v>0.5</v>
      </c>
      <c r="D791" s="4" t="s">
        <v>21</v>
      </c>
      <c r="E791" s="4" t="s">
        <v>111</v>
      </c>
      <c r="F791" s="4" t="s">
        <v>23</v>
      </c>
      <c r="G791" s="4">
        <v>74</v>
      </c>
      <c r="H791" s="4" t="s">
        <v>23</v>
      </c>
      <c r="I791" s="4">
        <v>115</v>
      </c>
      <c r="J791" s="4">
        <v>93</v>
      </c>
      <c r="K791" s="4">
        <v>115</v>
      </c>
      <c r="L791" s="4">
        <v>115</v>
      </c>
      <c r="M791" s="4">
        <f t="shared" si="1"/>
        <v>0</v>
      </c>
      <c r="N791" s="4">
        <v>119</v>
      </c>
    </row>
    <row r="792" spans="1:14" x14ac:dyDescent="0.3">
      <c r="A792" s="4">
        <v>5000</v>
      </c>
      <c r="B792" s="4">
        <v>100</v>
      </c>
      <c r="C792" s="4">
        <v>0.5</v>
      </c>
      <c r="D792" s="4" t="s">
        <v>21</v>
      </c>
      <c r="E792" s="4" t="s">
        <v>112</v>
      </c>
      <c r="F792" s="4" t="s">
        <v>23</v>
      </c>
      <c r="G792" s="4">
        <v>84</v>
      </c>
      <c r="H792" s="4" t="s">
        <v>23</v>
      </c>
      <c r="I792" s="4">
        <v>162</v>
      </c>
      <c r="J792" s="4">
        <v>141</v>
      </c>
      <c r="K792" s="4">
        <v>162</v>
      </c>
      <c r="L792" s="4">
        <v>170</v>
      </c>
      <c r="M792" s="4">
        <f t="shared" si="1"/>
        <v>0</v>
      </c>
      <c r="N792" s="4">
        <v>170</v>
      </c>
    </row>
    <row r="793" spans="1:14" x14ac:dyDescent="0.3">
      <c r="A793" s="4">
        <v>5000</v>
      </c>
      <c r="B793" s="4">
        <v>100</v>
      </c>
      <c r="C793" s="4">
        <v>0.5</v>
      </c>
      <c r="D793" s="4" t="s">
        <v>21</v>
      </c>
      <c r="E793" s="4" t="s">
        <v>113</v>
      </c>
      <c r="F793" s="4" t="s">
        <v>23</v>
      </c>
      <c r="G793" s="4">
        <v>73</v>
      </c>
      <c r="H793" s="4" t="s">
        <v>23</v>
      </c>
      <c r="I793" s="4">
        <v>145</v>
      </c>
      <c r="J793" s="4">
        <v>118</v>
      </c>
      <c r="K793" s="4">
        <v>145</v>
      </c>
      <c r="L793" s="4">
        <v>147</v>
      </c>
      <c r="M793" s="4">
        <f t="shared" si="1"/>
        <v>0</v>
      </c>
      <c r="N793" s="4">
        <v>147</v>
      </c>
    </row>
    <row r="794" spans="1:14" x14ac:dyDescent="0.3">
      <c r="A794" s="4">
        <v>5000</v>
      </c>
      <c r="B794" s="4">
        <v>100</v>
      </c>
      <c r="C794" s="4">
        <v>0.5</v>
      </c>
      <c r="D794" s="4" t="s">
        <v>21</v>
      </c>
      <c r="E794" s="4" t="s">
        <v>114</v>
      </c>
      <c r="F794" s="4" t="s">
        <v>23</v>
      </c>
      <c r="G794" s="4">
        <v>-69</v>
      </c>
      <c r="H794" s="4" t="s">
        <v>23</v>
      </c>
      <c r="I794" s="4">
        <v>-2</v>
      </c>
      <c r="J794" s="4">
        <v>-25</v>
      </c>
      <c r="K794" s="4">
        <v>-2</v>
      </c>
      <c r="L794" s="4">
        <v>6</v>
      </c>
      <c r="M794" s="4">
        <f t="shared" si="1"/>
        <v>0</v>
      </c>
      <c r="N794" s="4">
        <v>11</v>
      </c>
    </row>
    <row r="795" spans="1:14" x14ac:dyDescent="0.3">
      <c r="A795" s="4">
        <v>5000</v>
      </c>
      <c r="B795" s="4">
        <v>100</v>
      </c>
      <c r="C795" s="4">
        <v>0.5</v>
      </c>
      <c r="D795" s="4" t="s">
        <v>21</v>
      </c>
      <c r="E795" s="4" t="s">
        <v>115</v>
      </c>
      <c r="F795" s="4" t="s">
        <v>23</v>
      </c>
      <c r="G795" s="4">
        <v>74</v>
      </c>
      <c r="H795" s="4" t="s">
        <v>23</v>
      </c>
      <c r="I795" s="4">
        <v>155</v>
      </c>
      <c r="J795" s="4">
        <v>141</v>
      </c>
      <c r="K795" s="4">
        <v>155</v>
      </c>
      <c r="L795" s="4">
        <v>157</v>
      </c>
      <c r="M795" s="4">
        <f t="shared" si="1"/>
        <v>0</v>
      </c>
      <c r="N795" s="4">
        <v>157</v>
      </c>
    </row>
    <row r="796" spans="1:14" x14ac:dyDescent="0.3">
      <c r="A796" s="4">
        <v>5000</v>
      </c>
      <c r="B796" s="4">
        <v>100</v>
      </c>
      <c r="C796" s="4">
        <v>0.5</v>
      </c>
      <c r="D796" s="4" t="s">
        <v>21</v>
      </c>
      <c r="E796" s="4" t="s">
        <v>116</v>
      </c>
      <c r="F796" s="4" t="s">
        <v>23</v>
      </c>
      <c r="G796" s="4">
        <v>133</v>
      </c>
      <c r="H796" s="4" t="s">
        <v>23</v>
      </c>
      <c r="I796" s="4">
        <v>155</v>
      </c>
      <c r="J796" s="4">
        <v>128</v>
      </c>
      <c r="K796" s="4">
        <v>155</v>
      </c>
      <c r="L796" s="4">
        <v>159</v>
      </c>
      <c r="M796" s="4">
        <f t="shared" si="1"/>
        <v>0</v>
      </c>
      <c r="N796" s="4">
        <v>159</v>
      </c>
    </row>
    <row r="797" spans="1:14" x14ac:dyDescent="0.3">
      <c r="A797" s="4">
        <v>5000</v>
      </c>
      <c r="B797" s="4">
        <v>100</v>
      </c>
      <c r="C797" s="4">
        <v>0.5</v>
      </c>
      <c r="D797" s="4" t="s">
        <v>21</v>
      </c>
      <c r="E797" s="4" t="s">
        <v>117</v>
      </c>
      <c r="F797" s="4" t="s">
        <v>23</v>
      </c>
      <c r="G797" s="4">
        <v>200</v>
      </c>
      <c r="H797" s="4" t="s">
        <v>23</v>
      </c>
      <c r="I797" s="4">
        <v>253</v>
      </c>
      <c r="J797" s="4">
        <v>214</v>
      </c>
      <c r="K797" s="4">
        <v>253</v>
      </c>
      <c r="L797" s="4">
        <v>257</v>
      </c>
      <c r="M797" s="4">
        <f t="shared" si="1"/>
        <v>0</v>
      </c>
      <c r="N797" s="4">
        <v>257</v>
      </c>
    </row>
    <row r="798" spans="1:14" x14ac:dyDescent="0.3">
      <c r="A798" s="4">
        <v>5000</v>
      </c>
      <c r="B798" s="4">
        <v>100</v>
      </c>
      <c r="C798" s="4">
        <v>0.5</v>
      </c>
      <c r="D798" s="4" t="s">
        <v>21</v>
      </c>
      <c r="E798" s="4" t="s">
        <v>118</v>
      </c>
      <c r="F798" s="4" t="s">
        <v>23</v>
      </c>
      <c r="G798" s="4">
        <v>41</v>
      </c>
      <c r="H798" s="4" t="s">
        <v>23</v>
      </c>
      <c r="I798" s="4">
        <v>77</v>
      </c>
      <c r="J798" s="4">
        <v>52</v>
      </c>
      <c r="K798" s="4">
        <v>77</v>
      </c>
      <c r="L798" s="4">
        <v>76</v>
      </c>
      <c r="M798" s="4">
        <f t="shared" si="1"/>
        <v>0</v>
      </c>
      <c r="N798" s="4">
        <v>79</v>
      </c>
    </row>
    <row r="799" spans="1:14" x14ac:dyDescent="0.3">
      <c r="A799" s="4">
        <v>5000</v>
      </c>
      <c r="B799" s="4">
        <v>100</v>
      </c>
      <c r="C799" s="4">
        <v>0.5</v>
      </c>
      <c r="D799" s="4" t="s">
        <v>21</v>
      </c>
      <c r="E799" s="4" t="s">
        <v>119</v>
      </c>
      <c r="F799" s="4" t="s">
        <v>23</v>
      </c>
      <c r="G799" s="4">
        <v>59</v>
      </c>
      <c r="H799" s="4" t="s">
        <v>23</v>
      </c>
      <c r="I799" s="4">
        <v>137</v>
      </c>
      <c r="J799" s="4">
        <v>128</v>
      </c>
      <c r="K799" s="4">
        <v>137</v>
      </c>
      <c r="L799" s="4">
        <v>140</v>
      </c>
      <c r="M799" s="4">
        <f t="shared" si="1"/>
        <v>0</v>
      </c>
      <c r="N799" s="4">
        <v>140</v>
      </c>
    </row>
    <row r="800" spans="1:14" x14ac:dyDescent="0.3">
      <c r="A800" s="4">
        <v>5000</v>
      </c>
      <c r="B800" s="4">
        <v>100</v>
      </c>
      <c r="C800" s="4">
        <v>0.5</v>
      </c>
      <c r="D800" s="4" t="s">
        <v>21</v>
      </c>
      <c r="E800" s="4" t="s">
        <v>120</v>
      </c>
      <c r="F800" s="4" t="s">
        <v>23</v>
      </c>
      <c r="G800" s="4">
        <v>-4</v>
      </c>
      <c r="H800" s="4" t="s">
        <v>23</v>
      </c>
      <c r="I800" s="4">
        <v>36</v>
      </c>
      <c r="J800" s="4">
        <v>15</v>
      </c>
      <c r="K800" s="4">
        <v>36</v>
      </c>
      <c r="L800" s="4">
        <v>4</v>
      </c>
      <c r="M800" s="4">
        <f t="shared" si="1"/>
        <v>0</v>
      </c>
      <c r="N800" s="4">
        <v>42</v>
      </c>
    </row>
    <row r="801" spans="1:14" x14ac:dyDescent="0.3">
      <c r="A801" s="4">
        <v>5000</v>
      </c>
      <c r="B801" s="4">
        <v>100</v>
      </c>
      <c r="C801" s="4">
        <v>0.5</v>
      </c>
      <c r="D801" s="4" t="s">
        <v>21</v>
      </c>
      <c r="E801" s="4" t="s">
        <v>121</v>
      </c>
      <c r="F801" s="4" t="s">
        <v>23</v>
      </c>
      <c r="G801" s="4">
        <v>209</v>
      </c>
      <c r="H801" s="4" t="s">
        <v>23</v>
      </c>
      <c r="I801" s="4">
        <v>274</v>
      </c>
      <c r="J801" s="4">
        <v>256</v>
      </c>
      <c r="K801" s="4">
        <v>274</v>
      </c>
      <c r="L801" s="4">
        <v>276</v>
      </c>
      <c r="M801" s="4">
        <f t="shared" si="1"/>
        <v>0</v>
      </c>
      <c r="N801" s="4">
        <v>276</v>
      </c>
    </row>
    <row r="802" spans="1:14" x14ac:dyDescent="0.3">
      <c r="A802" s="4">
        <v>5000</v>
      </c>
      <c r="B802" s="4">
        <v>100</v>
      </c>
      <c r="C802" s="4">
        <v>0.5</v>
      </c>
      <c r="D802" s="4" t="s">
        <v>21</v>
      </c>
      <c r="E802" s="4" t="s">
        <v>122</v>
      </c>
      <c r="F802" s="4" t="s">
        <v>23</v>
      </c>
      <c r="G802" s="4">
        <v>39</v>
      </c>
      <c r="H802" s="4" t="s">
        <v>23</v>
      </c>
      <c r="I802" s="4">
        <v>85</v>
      </c>
      <c r="J802" s="4">
        <v>61</v>
      </c>
      <c r="K802" s="4">
        <v>85</v>
      </c>
      <c r="L802" s="4">
        <v>82</v>
      </c>
      <c r="M802" s="4">
        <f t="shared" si="1"/>
        <v>0</v>
      </c>
      <c r="N802" s="4">
        <v>91</v>
      </c>
    </row>
    <row r="803" spans="1:14" x14ac:dyDescent="0.3">
      <c r="A803" s="4">
        <v>500</v>
      </c>
      <c r="B803" s="4">
        <v>10</v>
      </c>
      <c r="C803" s="4">
        <v>0.75</v>
      </c>
      <c r="D803" s="4" t="s">
        <v>21</v>
      </c>
      <c r="E803" s="4" t="s">
        <v>22</v>
      </c>
      <c r="F803" s="4" t="s">
        <v>23</v>
      </c>
      <c r="G803" s="4">
        <v>234</v>
      </c>
      <c r="H803" s="4" t="s">
        <v>23</v>
      </c>
      <c r="I803" s="4">
        <v>233</v>
      </c>
      <c r="J803" s="4">
        <v>232</v>
      </c>
      <c r="K803" s="4">
        <v>233</v>
      </c>
      <c r="L803" s="4">
        <v>234</v>
      </c>
      <c r="M803" s="4">
        <v>234</v>
      </c>
      <c r="N803" s="4">
        <v>234</v>
      </c>
    </row>
    <row r="804" spans="1:14" x14ac:dyDescent="0.3">
      <c r="A804" s="4">
        <v>500</v>
      </c>
      <c r="B804" s="4">
        <v>10</v>
      </c>
      <c r="C804" s="4">
        <v>0.75</v>
      </c>
      <c r="D804" s="4" t="s">
        <v>21</v>
      </c>
      <c r="E804" s="4" t="s">
        <v>24</v>
      </c>
      <c r="F804" s="4" t="s">
        <v>23</v>
      </c>
      <c r="G804" s="4">
        <v>275</v>
      </c>
      <c r="H804" s="4" t="s">
        <v>23</v>
      </c>
      <c r="I804" s="4">
        <v>282</v>
      </c>
      <c r="J804" s="4">
        <v>279</v>
      </c>
      <c r="K804" s="4">
        <v>282</v>
      </c>
      <c r="L804" s="4">
        <v>282</v>
      </c>
      <c r="M804" s="4">
        <v>282</v>
      </c>
      <c r="N804" s="4">
        <v>282</v>
      </c>
    </row>
    <row r="805" spans="1:14" x14ac:dyDescent="0.3">
      <c r="A805" s="4">
        <v>500</v>
      </c>
      <c r="B805" s="4">
        <v>10</v>
      </c>
      <c r="C805" s="4">
        <v>0.75</v>
      </c>
      <c r="D805" s="4" t="s">
        <v>21</v>
      </c>
      <c r="E805" s="4" t="s">
        <v>25</v>
      </c>
      <c r="F805" s="4" t="s">
        <v>23</v>
      </c>
      <c r="G805" s="4">
        <v>251</v>
      </c>
      <c r="H805" s="4" t="s">
        <v>23</v>
      </c>
      <c r="I805" s="4">
        <v>258</v>
      </c>
      <c r="J805" s="4">
        <v>258</v>
      </c>
      <c r="K805" s="4">
        <v>258</v>
      </c>
      <c r="L805" s="4">
        <v>258</v>
      </c>
      <c r="M805" s="4">
        <v>257</v>
      </c>
      <c r="N805" s="4">
        <v>258</v>
      </c>
    </row>
    <row r="806" spans="1:14" x14ac:dyDescent="0.3">
      <c r="A806" s="4">
        <v>500</v>
      </c>
      <c r="B806" s="4">
        <v>10</v>
      </c>
      <c r="C806" s="4">
        <v>0.75</v>
      </c>
      <c r="D806" s="4" t="s">
        <v>21</v>
      </c>
      <c r="E806" s="4" t="s">
        <v>26</v>
      </c>
      <c r="F806" s="4" t="s">
        <v>23</v>
      </c>
      <c r="G806" s="4">
        <v>272</v>
      </c>
      <c r="H806" s="4" t="s">
        <v>23</v>
      </c>
      <c r="I806" s="4">
        <v>272</v>
      </c>
      <c r="J806" s="4">
        <v>272</v>
      </c>
      <c r="K806" s="4">
        <v>272</v>
      </c>
      <c r="L806" s="4">
        <v>272</v>
      </c>
      <c r="M806" s="4">
        <v>272</v>
      </c>
      <c r="N806" s="4">
        <v>272</v>
      </c>
    </row>
    <row r="807" spans="1:14" x14ac:dyDescent="0.3">
      <c r="A807" s="4">
        <v>500</v>
      </c>
      <c r="B807" s="4">
        <v>10</v>
      </c>
      <c r="C807" s="4">
        <v>0.75</v>
      </c>
      <c r="D807" s="4" t="s">
        <v>21</v>
      </c>
      <c r="E807" s="4" t="s">
        <v>27</v>
      </c>
      <c r="F807" s="4" t="s">
        <v>23</v>
      </c>
      <c r="G807" s="4">
        <v>218</v>
      </c>
      <c r="H807" s="4" t="s">
        <v>23</v>
      </c>
      <c r="I807" s="4">
        <v>225</v>
      </c>
      <c r="J807" s="4">
        <v>224</v>
      </c>
      <c r="K807" s="4">
        <v>225</v>
      </c>
      <c r="L807" s="4">
        <v>225</v>
      </c>
      <c r="M807" s="4">
        <v>225</v>
      </c>
      <c r="N807" s="4">
        <v>225</v>
      </c>
    </row>
    <row r="808" spans="1:14" x14ac:dyDescent="0.3">
      <c r="A808" s="4">
        <v>500</v>
      </c>
      <c r="B808" s="4">
        <v>10</v>
      </c>
      <c r="C808" s="4">
        <v>0.75</v>
      </c>
      <c r="D808" s="4" t="s">
        <v>21</v>
      </c>
      <c r="E808" s="4" t="s">
        <v>28</v>
      </c>
      <c r="F808" s="4" t="s">
        <v>23</v>
      </c>
      <c r="G808" s="4">
        <v>231</v>
      </c>
      <c r="H808" s="4" t="s">
        <v>23</v>
      </c>
      <c r="I808" s="4">
        <v>238</v>
      </c>
      <c r="J808" s="4">
        <v>238</v>
      </c>
      <c r="K808" s="4">
        <v>238</v>
      </c>
      <c r="L808" s="4">
        <v>238</v>
      </c>
      <c r="M808" s="4">
        <v>238</v>
      </c>
      <c r="N808" s="4">
        <v>238</v>
      </c>
    </row>
    <row r="809" spans="1:14" x14ac:dyDescent="0.3">
      <c r="A809" s="4">
        <v>500</v>
      </c>
      <c r="B809" s="4">
        <v>10</v>
      </c>
      <c r="C809" s="4">
        <v>0.75</v>
      </c>
      <c r="D809" s="4" t="s">
        <v>21</v>
      </c>
      <c r="E809" s="4" t="s">
        <v>29</v>
      </c>
      <c r="F809" s="4" t="s">
        <v>23</v>
      </c>
      <c r="G809" s="4">
        <v>251</v>
      </c>
      <c r="H809" s="4" t="s">
        <v>23</v>
      </c>
      <c r="I809" s="4">
        <v>252</v>
      </c>
      <c r="J809" s="4">
        <v>249</v>
      </c>
      <c r="K809" s="4">
        <v>252</v>
      </c>
      <c r="L809" s="4">
        <v>252</v>
      </c>
      <c r="M809" s="4">
        <v>252</v>
      </c>
      <c r="N809" s="4">
        <v>252</v>
      </c>
    </row>
    <row r="810" spans="1:14" x14ac:dyDescent="0.3">
      <c r="A810" s="4">
        <v>500</v>
      </c>
      <c r="B810" s="4">
        <v>10</v>
      </c>
      <c r="C810" s="4">
        <v>0.75</v>
      </c>
      <c r="D810" s="4" t="s">
        <v>21</v>
      </c>
      <c r="E810" s="4" t="s">
        <v>30</v>
      </c>
      <c r="F810" s="4" t="s">
        <v>23</v>
      </c>
      <c r="G810" s="4">
        <v>246</v>
      </c>
      <c r="H810" s="4" t="s">
        <v>23</v>
      </c>
      <c r="I810" s="4">
        <v>252</v>
      </c>
      <c r="J810" s="4">
        <v>252</v>
      </c>
      <c r="K810" s="4">
        <v>252</v>
      </c>
      <c r="L810" s="4">
        <v>252</v>
      </c>
      <c r="M810" s="4">
        <v>252</v>
      </c>
      <c r="N810" s="4">
        <v>252</v>
      </c>
    </row>
    <row r="811" spans="1:14" x14ac:dyDescent="0.3">
      <c r="A811" s="4">
        <v>500</v>
      </c>
      <c r="B811" s="4">
        <v>10</v>
      </c>
      <c r="C811" s="4">
        <v>0.75</v>
      </c>
      <c r="D811" s="4" t="s">
        <v>21</v>
      </c>
      <c r="E811" s="4" t="s">
        <v>31</v>
      </c>
      <c r="F811" s="4" t="s">
        <v>23</v>
      </c>
      <c r="G811" s="4">
        <v>241</v>
      </c>
      <c r="H811" s="4" t="s">
        <v>23</v>
      </c>
      <c r="I811" s="4">
        <v>244</v>
      </c>
      <c r="J811" s="4">
        <v>244</v>
      </c>
      <c r="K811" s="4">
        <v>244</v>
      </c>
      <c r="L811" s="4">
        <v>244</v>
      </c>
      <c r="M811" s="4">
        <v>244</v>
      </c>
      <c r="N811" s="4">
        <v>244</v>
      </c>
    </row>
    <row r="812" spans="1:14" x14ac:dyDescent="0.3">
      <c r="A812" s="4">
        <v>500</v>
      </c>
      <c r="B812" s="4">
        <v>10</v>
      </c>
      <c r="C812" s="4">
        <v>0.75</v>
      </c>
      <c r="D812" s="4" t="s">
        <v>21</v>
      </c>
      <c r="E812" s="4" t="s">
        <v>32</v>
      </c>
      <c r="F812" s="4" t="s">
        <v>23</v>
      </c>
      <c r="G812" s="4">
        <v>201</v>
      </c>
      <c r="H812" s="4" t="s">
        <v>23</v>
      </c>
      <c r="I812" s="4">
        <v>207</v>
      </c>
      <c r="J812" s="4">
        <v>207</v>
      </c>
      <c r="K812" s="4">
        <v>207</v>
      </c>
      <c r="L812" s="4">
        <v>207</v>
      </c>
      <c r="M812" s="4">
        <v>207</v>
      </c>
      <c r="N812" s="4">
        <v>207</v>
      </c>
    </row>
    <row r="813" spans="1:14" x14ac:dyDescent="0.3">
      <c r="A813" s="4">
        <v>500</v>
      </c>
      <c r="B813" s="4">
        <v>10</v>
      </c>
      <c r="C813" s="4">
        <v>0.75</v>
      </c>
      <c r="D813" s="4" t="s">
        <v>21</v>
      </c>
      <c r="E813" s="4" t="s">
        <v>33</v>
      </c>
      <c r="F813" s="4" t="s">
        <v>23</v>
      </c>
      <c r="G813" s="4">
        <v>221</v>
      </c>
      <c r="H813" s="4" t="s">
        <v>23</v>
      </c>
      <c r="I813" s="4">
        <v>228</v>
      </c>
      <c r="J813" s="4">
        <v>228</v>
      </c>
      <c r="K813" s="4">
        <v>228</v>
      </c>
      <c r="L813" s="4">
        <v>228</v>
      </c>
      <c r="M813" s="4">
        <v>228</v>
      </c>
      <c r="N813" s="4">
        <v>228</v>
      </c>
    </row>
    <row r="814" spans="1:14" x14ac:dyDescent="0.3">
      <c r="A814" s="4">
        <v>500</v>
      </c>
      <c r="B814" s="4">
        <v>10</v>
      </c>
      <c r="C814" s="4">
        <v>0.75</v>
      </c>
      <c r="D814" s="4" t="s">
        <v>21</v>
      </c>
      <c r="E814" s="4" t="s">
        <v>34</v>
      </c>
      <c r="F814" s="4" t="s">
        <v>23</v>
      </c>
      <c r="G814" s="4">
        <v>247</v>
      </c>
      <c r="H814" s="4" t="s">
        <v>23</v>
      </c>
      <c r="I814" s="4">
        <v>256</v>
      </c>
      <c r="J814" s="4">
        <v>256</v>
      </c>
      <c r="K814" s="4">
        <v>256</v>
      </c>
      <c r="L814" s="4">
        <v>256</v>
      </c>
      <c r="M814" s="4">
        <v>256</v>
      </c>
      <c r="N814" s="4">
        <v>256</v>
      </c>
    </row>
    <row r="815" spans="1:14" x14ac:dyDescent="0.3">
      <c r="A815" s="4">
        <v>500</v>
      </c>
      <c r="B815" s="4">
        <v>10</v>
      </c>
      <c r="C815" s="4">
        <v>0.75</v>
      </c>
      <c r="D815" s="4" t="s">
        <v>21</v>
      </c>
      <c r="E815" s="4" t="s">
        <v>35</v>
      </c>
      <c r="F815" s="4" t="s">
        <v>23</v>
      </c>
      <c r="G815" s="4">
        <v>238</v>
      </c>
      <c r="H815" s="4" t="s">
        <v>23</v>
      </c>
      <c r="I815" s="4">
        <v>239</v>
      </c>
      <c r="J815" s="4">
        <v>239</v>
      </c>
      <c r="K815" s="4">
        <v>239</v>
      </c>
      <c r="L815" s="4">
        <v>240</v>
      </c>
      <c r="M815" s="4">
        <v>240</v>
      </c>
      <c r="N815" s="4">
        <v>240</v>
      </c>
    </row>
    <row r="816" spans="1:14" x14ac:dyDescent="0.3">
      <c r="A816" s="4">
        <v>500</v>
      </c>
      <c r="B816" s="4">
        <v>10</v>
      </c>
      <c r="C816" s="4">
        <v>0.75</v>
      </c>
      <c r="D816" s="4" t="s">
        <v>21</v>
      </c>
      <c r="E816" s="4" t="s">
        <v>36</v>
      </c>
      <c r="F816" s="4" t="s">
        <v>23</v>
      </c>
      <c r="G816" s="4">
        <v>247</v>
      </c>
      <c r="H816" s="4" t="s">
        <v>23</v>
      </c>
      <c r="I816" s="4">
        <v>254</v>
      </c>
      <c r="J816" s="4">
        <v>254</v>
      </c>
      <c r="K816" s="4">
        <v>254</v>
      </c>
      <c r="L816" s="4">
        <v>254</v>
      </c>
      <c r="M816" s="4">
        <v>254</v>
      </c>
      <c r="N816" s="4">
        <v>254</v>
      </c>
    </row>
    <row r="817" spans="1:14" x14ac:dyDescent="0.3">
      <c r="A817" s="4">
        <v>500</v>
      </c>
      <c r="B817" s="4">
        <v>10</v>
      </c>
      <c r="C817" s="4">
        <v>0.75</v>
      </c>
      <c r="D817" s="4" t="s">
        <v>21</v>
      </c>
      <c r="E817" s="4" t="s">
        <v>37</v>
      </c>
      <c r="F817" s="4" t="s">
        <v>23</v>
      </c>
      <c r="G817" s="4">
        <v>257</v>
      </c>
      <c r="H817" s="4" t="s">
        <v>23</v>
      </c>
      <c r="I817" s="4">
        <v>263</v>
      </c>
      <c r="J817" s="4">
        <v>263</v>
      </c>
      <c r="K817" s="4">
        <v>263</v>
      </c>
      <c r="L817" s="4">
        <v>263</v>
      </c>
      <c r="M817" s="4">
        <v>263</v>
      </c>
      <c r="N817" s="4">
        <v>263</v>
      </c>
    </row>
    <row r="818" spans="1:14" x14ac:dyDescent="0.3">
      <c r="A818" s="4">
        <v>500</v>
      </c>
      <c r="B818" s="4">
        <v>10</v>
      </c>
      <c r="C818" s="4">
        <v>0.75</v>
      </c>
      <c r="D818" s="4" t="s">
        <v>21</v>
      </c>
      <c r="E818" s="4" t="s">
        <v>38</v>
      </c>
      <c r="F818" s="4" t="s">
        <v>23</v>
      </c>
      <c r="G818" s="4">
        <v>239</v>
      </c>
      <c r="H818" s="4" t="s">
        <v>23</v>
      </c>
      <c r="I818" s="4">
        <v>241</v>
      </c>
      <c r="J818" s="4">
        <v>240</v>
      </c>
      <c r="K818" s="4">
        <v>241</v>
      </c>
      <c r="L818" s="4">
        <v>242</v>
      </c>
      <c r="M818" s="4">
        <v>242</v>
      </c>
      <c r="N818" s="4">
        <v>242</v>
      </c>
    </row>
    <row r="819" spans="1:14" x14ac:dyDescent="0.3">
      <c r="A819" s="4">
        <v>500</v>
      </c>
      <c r="B819" s="4">
        <v>10</v>
      </c>
      <c r="C819" s="4">
        <v>0.75</v>
      </c>
      <c r="D819" s="4" t="s">
        <v>21</v>
      </c>
      <c r="E819" s="4" t="s">
        <v>39</v>
      </c>
      <c r="F819" s="4" t="s">
        <v>23</v>
      </c>
      <c r="G819" s="4">
        <v>257</v>
      </c>
      <c r="H819" s="4" t="s">
        <v>23</v>
      </c>
      <c r="I819" s="4">
        <v>263</v>
      </c>
      <c r="J819" s="4">
        <v>263</v>
      </c>
      <c r="K819" s="4">
        <v>263</v>
      </c>
      <c r="L819" s="4">
        <v>263</v>
      </c>
      <c r="M819" s="4">
        <v>262</v>
      </c>
      <c r="N819" s="4">
        <v>263</v>
      </c>
    </row>
    <row r="820" spans="1:14" x14ac:dyDescent="0.3">
      <c r="A820" s="4">
        <v>500</v>
      </c>
      <c r="B820" s="4">
        <v>10</v>
      </c>
      <c r="C820" s="4">
        <v>0.75</v>
      </c>
      <c r="D820" s="4" t="s">
        <v>21</v>
      </c>
      <c r="E820" s="4" t="s">
        <v>40</v>
      </c>
      <c r="F820" s="4" t="s">
        <v>23</v>
      </c>
      <c r="G820" s="4">
        <v>244</v>
      </c>
      <c r="H820" s="4" t="s">
        <v>23</v>
      </c>
      <c r="I820" s="4">
        <v>245</v>
      </c>
      <c r="J820" s="4">
        <v>243</v>
      </c>
      <c r="K820" s="4">
        <v>245</v>
      </c>
      <c r="L820" s="4">
        <v>245</v>
      </c>
      <c r="M820" s="4">
        <v>245</v>
      </c>
      <c r="N820" s="4">
        <v>245</v>
      </c>
    </row>
    <row r="821" spans="1:14" x14ac:dyDescent="0.3">
      <c r="A821" s="4">
        <v>500</v>
      </c>
      <c r="B821" s="4">
        <v>10</v>
      </c>
      <c r="C821" s="4">
        <v>0.75</v>
      </c>
      <c r="D821" s="4" t="s">
        <v>21</v>
      </c>
      <c r="E821" s="4" t="s">
        <v>41</v>
      </c>
      <c r="F821" s="4" t="s">
        <v>23</v>
      </c>
      <c r="G821" s="4">
        <v>225</v>
      </c>
      <c r="H821" s="4" t="s">
        <v>23</v>
      </c>
      <c r="I821" s="4">
        <v>230</v>
      </c>
      <c r="J821" s="4">
        <v>229</v>
      </c>
      <c r="K821" s="4">
        <v>230</v>
      </c>
      <c r="L821" s="4">
        <v>230</v>
      </c>
      <c r="M821" s="4">
        <v>230</v>
      </c>
      <c r="N821" s="4">
        <v>230</v>
      </c>
    </row>
    <row r="822" spans="1:14" x14ac:dyDescent="0.3">
      <c r="A822" s="4">
        <v>500</v>
      </c>
      <c r="B822" s="4">
        <v>10</v>
      </c>
      <c r="C822" s="4">
        <v>0.75</v>
      </c>
      <c r="D822" s="4" t="s">
        <v>21</v>
      </c>
      <c r="E822" s="4" t="s">
        <v>42</v>
      </c>
      <c r="F822" s="4" t="s">
        <v>23</v>
      </c>
      <c r="G822" s="4">
        <v>222</v>
      </c>
      <c r="H822" s="4" t="s">
        <v>23</v>
      </c>
      <c r="I822" s="4">
        <v>228</v>
      </c>
      <c r="J822" s="4">
        <v>227</v>
      </c>
      <c r="K822" s="4">
        <v>228</v>
      </c>
      <c r="L822" s="4">
        <v>228</v>
      </c>
      <c r="M822" s="4">
        <v>228</v>
      </c>
      <c r="N822" s="4">
        <v>228</v>
      </c>
    </row>
    <row r="823" spans="1:14" x14ac:dyDescent="0.3">
      <c r="A823" s="4">
        <v>500</v>
      </c>
      <c r="B823" s="4">
        <v>10</v>
      </c>
      <c r="C823" s="4">
        <v>0.75</v>
      </c>
      <c r="D823" s="4" t="s">
        <v>21</v>
      </c>
      <c r="E823" s="4" t="s">
        <v>43</v>
      </c>
      <c r="F823" s="4" t="s">
        <v>23</v>
      </c>
      <c r="G823" s="4">
        <v>247</v>
      </c>
      <c r="H823" s="4" t="s">
        <v>23</v>
      </c>
      <c r="I823" s="4">
        <v>249</v>
      </c>
      <c r="J823" s="4">
        <v>248</v>
      </c>
      <c r="K823" s="4">
        <v>249</v>
      </c>
      <c r="L823" s="4">
        <v>249</v>
      </c>
      <c r="M823" s="4">
        <v>249</v>
      </c>
      <c r="N823" s="4">
        <v>249</v>
      </c>
    </row>
    <row r="824" spans="1:14" x14ac:dyDescent="0.3">
      <c r="A824" s="4">
        <v>500</v>
      </c>
      <c r="B824" s="4">
        <v>10</v>
      </c>
      <c r="C824" s="4">
        <v>0.75</v>
      </c>
      <c r="D824" s="4" t="s">
        <v>21</v>
      </c>
      <c r="E824" s="4" t="s">
        <v>44</v>
      </c>
      <c r="F824" s="4" t="s">
        <v>23</v>
      </c>
      <c r="G824" s="4">
        <v>213</v>
      </c>
      <c r="H824" s="4" t="s">
        <v>23</v>
      </c>
      <c r="I824" s="4">
        <v>219</v>
      </c>
      <c r="J824" s="4">
        <v>219</v>
      </c>
      <c r="K824" s="4">
        <v>219</v>
      </c>
      <c r="L824" s="4">
        <v>220</v>
      </c>
      <c r="M824" s="4">
        <v>220</v>
      </c>
      <c r="N824" s="4">
        <v>220</v>
      </c>
    </row>
    <row r="825" spans="1:14" x14ac:dyDescent="0.3">
      <c r="A825" s="4">
        <v>500</v>
      </c>
      <c r="B825" s="4">
        <v>10</v>
      </c>
      <c r="C825" s="4">
        <v>0.75</v>
      </c>
      <c r="D825" s="4" t="s">
        <v>21</v>
      </c>
      <c r="E825" s="4" t="s">
        <v>45</v>
      </c>
      <c r="F825" s="4" t="s">
        <v>23</v>
      </c>
      <c r="G825" s="4">
        <v>235</v>
      </c>
      <c r="H825" s="4" t="s">
        <v>23</v>
      </c>
      <c r="I825" s="4">
        <v>241</v>
      </c>
      <c r="J825" s="4">
        <v>240</v>
      </c>
      <c r="K825" s="4">
        <v>241</v>
      </c>
      <c r="L825" s="4">
        <v>241</v>
      </c>
      <c r="M825" s="4">
        <v>241</v>
      </c>
      <c r="N825" s="4">
        <v>241</v>
      </c>
    </row>
    <row r="826" spans="1:14" x14ac:dyDescent="0.3">
      <c r="A826" s="4">
        <v>500</v>
      </c>
      <c r="B826" s="4">
        <v>10</v>
      </c>
      <c r="C826" s="4">
        <v>0.75</v>
      </c>
      <c r="D826" s="4" t="s">
        <v>21</v>
      </c>
      <c r="E826" s="4" t="s">
        <v>46</v>
      </c>
      <c r="F826" s="4" t="s">
        <v>23</v>
      </c>
      <c r="G826" s="4">
        <v>250</v>
      </c>
      <c r="H826" s="4" t="s">
        <v>23</v>
      </c>
      <c r="I826" s="4">
        <v>257</v>
      </c>
      <c r="J826" s="4">
        <v>257</v>
      </c>
      <c r="K826" s="4">
        <v>257</v>
      </c>
      <c r="L826" s="4">
        <v>257</v>
      </c>
      <c r="M826" s="4">
        <v>256</v>
      </c>
      <c r="N826" s="4">
        <v>257</v>
      </c>
    </row>
    <row r="827" spans="1:14" x14ac:dyDescent="0.3">
      <c r="A827" s="4">
        <v>500</v>
      </c>
      <c r="B827" s="4">
        <v>10</v>
      </c>
      <c r="C827" s="4">
        <v>0.75</v>
      </c>
      <c r="D827" s="4" t="s">
        <v>21</v>
      </c>
      <c r="E827" s="4" t="s">
        <v>47</v>
      </c>
      <c r="F827" s="4" t="s">
        <v>23</v>
      </c>
      <c r="G827" s="4">
        <v>256</v>
      </c>
      <c r="H827" s="4" t="s">
        <v>23</v>
      </c>
      <c r="I827" s="4">
        <v>265</v>
      </c>
      <c r="J827" s="4">
        <v>265</v>
      </c>
      <c r="K827" s="4">
        <v>265</v>
      </c>
      <c r="L827" s="4">
        <v>265</v>
      </c>
      <c r="M827" s="4">
        <v>265</v>
      </c>
      <c r="N827" s="4">
        <v>265</v>
      </c>
    </row>
    <row r="828" spans="1:14" x14ac:dyDescent="0.3">
      <c r="A828" s="4">
        <v>500</v>
      </c>
      <c r="B828" s="4">
        <v>20</v>
      </c>
      <c r="C828" s="4">
        <v>0.75</v>
      </c>
      <c r="D828" s="4" t="s">
        <v>21</v>
      </c>
      <c r="E828" s="4" t="s">
        <v>22</v>
      </c>
      <c r="F828" s="4" t="s">
        <v>23</v>
      </c>
      <c r="G828" s="4">
        <v>237</v>
      </c>
      <c r="H828" s="4" t="s">
        <v>23</v>
      </c>
      <c r="I828" s="4">
        <v>243</v>
      </c>
      <c r="J828" s="4">
        <v>242</v>
      </c>
      <c r="K828" s="4">
        <v>243</v>
      </c>
      <c r="L828" s="4">
        <v>244</v>
      </c>
      <c r="M828" s="4">
        <v>244</v>
      </c>
      <c r="N828" s="4">
        <v>244</v>
      </c>
    </row>
    <row r="829" spans="1:14" x14ac:dyDescent="0.3">
      <c r="A829" s="4">
        <v>500</v>
      </c>
      <c r="B829" s="4">
        <v>20</v>
      </c>
      <c r="C829" s="4">
        <v>0.75</v>
      </c>
      <c r="D829" s="4" t="s">
        <v>21</v>
      </c>
      <c r="E829" s="4" t="s">
        <v>24</v>
      </c>
      <c r="F829" s="4" t="s">
        <v>23</v>
      </c>
      <c r="G829" s="4">
        <v>275</v>
      </c>
      <c r="H829" s="4" t="s">
        <v>23</v>
      </c>
      <c r="I829" s="4">
        <v>282</v>
      </c>
      <c r="J829" s="4">
        <v>279</v>
      </c>
      <c r="K829" s="4">
        <v>282</v>
      </c>
      <c r="L829" s="4">
        <v>282</v>
      </c>
      <c r="M829" s="4">
        <v>282</v>
      </c>
      <c r="N829" s="4">
        <v>282</v>
      </c>
    </row>
    <row r="830" spans="1:14" x14ac:dyDescent="0.3">
      <c r="A830" s="4">
        <v>500</v>
      </c>
      <c r="B830" s="4">
        <v>20</v>
      </c>
      <c r="C830" s="4">
        <v>0.75</v>
      </c>
      <c r="D830" s="4" t="s">
        <v>21</v>
      </c>
      <c r="E830" s="4" t="s">
        <v>25</v>
      </c>
      <c r="F830" s="4" t="s">
        <v>23</v>
      </c>
      <c r="G830" s="4">
        <v>251</v>
      </c>
      <c r="H830" s="4" t="s">
        <v>23</v>
      </c>
      <c r="I830" s="4">
        <v>258</v>
      </c>
      <c r="J830" s="4">
        <v>258</v>
      </c>
      <c r="K830" s="4">
        <v>258</v>
      </c>
      <c r="L830" s="4">
        <v>258</v>
      </c>
      <c r="M830" s="4">
        <v>257</v>
      </c>
      <c r="N830" s="4">
        <v>258</v>
      </c>
    </row>
    <row r="831" spans="1:14" x14ac:dyDescent="0.3">
      <c r="A831" s="4">
        <v>500</v>
      </c>
      <c r="B831" s="4">
        <v>20</v>
      </c>
      <c r="C831" s="4">
        <v>0.75</v>
      </c>
      <c r="D831" s="4" t="s">
        <v>21</v>
      </c>
      <c r="E831" s="4" t="s">
        <v>26</v>
      </c>
      <c r="F831" s="4" t="s">
        <v>23</v>
      </c>
      <c r="G831" s="4">
        <v>273</v>
      </c>
      <c r="H831" s="4" t="s">
        <v>23</v>
      </c>
      <c r="I831" s="4">
        <v>280</v>
      </c>
      <c r="J831" s="4">
        <v>280</v>
      </c>
      <c r="K831" s="4">
        <v>280</v>
      </c>
      <c r="L831" s="4">
        <v>280</v>
      </c>
      <c r="M831" s="4">
        <v>280</v>
      </c>
      <c r="N831" s="4">
        <v>280</v>
      </c>
    </row>
    <row r="832" spans="1:14" x14ac:dyDescent="0.3">
      <c r="A832" s="4">
        <v>500</v>
      </c>
      <c r="B832" s="4">
        <v>20</v>
      </c>
      <c r="C832" s="4">
        <v>0.75</v>
      </c>
      <c r="D832" s="4" t="s">
        <v>21</v>
      </c>
      <c r="E832" s="4" t="s">
        <v>27</v>
      </c>
      <c r="F832" s="4" t="s">
        <v>23</v>
      </c>
      <c r="G832" s="4">
        <v>218</v>
      </c>
      <c r="H832" s="4" t="s">
        <v>23</v>
      </c>
      <c r="I832" s="4">
        <v>234</v>
      </c>
      <c r="J832" s="4">
        <v>234</v>
      </c>
      <c r="K832" s="4">
        <v>234</v>
      </c>
      <c r="L832" s="4">
        <v>234</v>
      </c>
      <c r="M832" s="4">
        <v>233</v>
      </c>
      <c r="N832" s="4">
        <v>234</v>
      </c>
    </row>
    <row r="833" spans="1:14" x14ac:dyDescent="0.3">
      <c r="A833" s="4">
        <v>500</v>
      </c>
      <c r="B833" s="4">
        <v>20</v>
      </c>
      <c r="C833" s="4">
        <v>0.75</v>
      </c>
      <c r="D833" s="4" t="s">
        <v>21</v>
      </c>
      <c r="E833" s="4" t="s">
        <v>28</v>
      </c>
      <c r="F833" s="4" t="s">
        <v>23</v>
      </c>
      <c r="G833" s="4">
        <v>231</v>
      </c>
      <c r="H833" s="4" t="s">
        <v>23</v>
      </c>
      <c r="I833" s="4">
        <v>239</v>
      </c>
      <c r="J833" s="4">
        <v>238</v>
      </c>
      <c r="K833" s="4">
        <v>239</v>
      </c>
      <c r="L833" s="4">
        <v>239</v>
      </c>
      <c r="M833" s="4">
        <v>239</v>
      </c>
      <c r="N833" s="4">
        <v>239</v>
      </c>
    </row>
    <row r="834" spans="1:14" x14ac:dyDescent="0.3">
      <c r="A834" s="4">
        <v>500</v>
      </c>
      <c r="B834" s="4">
        <v>20</v>
      </c>
      <c r="C834" s="4">
        <v>0.75</v>
      </c>
      <c r="D834" s="4" t="s">
        <v>21</v>
      </c>
      <c r="E834" s="4" t="s">
        <v>29</v>
      </c>
      <c r="F834" s="4" t="s">
        <v>23</v>
      </c>
      <c r="G834" s="4">
        <v>253</v>
      </c>
      <c r="H834" s="4" t="s">
        <v>23</v>
      </c>
      <c r="I834" s="4">
        <v>262</v>
      </c>
      <c r="J834" s="4">
        <v>262</v>
      </c>
      <c r="K834" s="4">
        <v>262</v>
      </c>
      <c r="L834" s="4">
        <v>262</v>
      </c>
      <c r="M834" s="4">
        <v>262</v>
      </c>
      <c r="N834" s="4">
        <v>262</v>
      </c>
    </row>
    <row r="835" spans="1:14" x14ac:dyDescent="0.3">
      <c r="A835" s="4">
        <v>500</v>
      </c>
      <c r="B835" s="4">
        <v>20</v>
      </c>
      <c r="C835" s="4">
        <v>0.75</v>
      </c>
      <c r="D835" s="4" t="s">
        <v>21</v>
      </c>
      <c r="E835" s="4" t="s">
        <v>30</v>
      </c>
      <c r="F835" s="4" t="s">
        <v>23</v>
      </c>
      <c r="G835" s="4">
        <v>246</v>
      </c>
      <c r="H835" s="4" t="s">
        <v>23</v>
      </c>
      <c r="I835" s="4">
        <v>258</v>
      </c>
      <c r="J835" s="4">
        <v>258</v>
      </c>
      <c r="K835" s="4">
        <v>258</v>
      </c>
      <c r="L835" s="4">
        <v>258</v>
      </c>
      <c r="M835" s="4">
        <v>258</v>
      </c>
      <c r="N835" s="4">
        <v>258</v>
      </c>
    </row>
    <row r="836" spans="1:14" x14ac:dyDescent="0.3">
      <c r="A836" s="4">
        <v>500</v>
      </c>
      <c r="B836" s="4">
        <v>20</v>
      </c>
      <c r="C836" s="4">
        <v>0.75</v>
      </c>
      <c r="D836" s="4" t="s">
        <v>21</v>
      </c>
      <c r="E836" s="4" t="s">
        <v>31</v>
      </c>
      <c r="F836" s="4" t="s">
        <v>23</v>
      </c>
      <c r="G836" s="4">
        <v>241</v>
      </c>
      <c r="H836" s="4" t="s">
        <v>23</v>
      </c>
      <c r="I836" s="4">
        <v>251</v>
      </c>
      <c r="J836" s="4">
        <v>250</v>
      </c>
      <c r="K836" s="4">
        <v>251</v>
      </c>
      <c r="L836" s="4">
        <v>251</v>
      </c>
      <c r="M836" s="4">
        <v>251</v>
      </c>
      <c r="N836" s="4">
        <v>251</v>
      </c>
    </row>
    <row r="837" spans="1:14" x14ac:dyDescent="0.3">
      <c r="A837" s="4">
        <v>500</v>
      </c>
      <c r="B837" s="4">
        <v>20</v>
      </c>
      <c r="C837" s="4">
        <v>0.75</v>
      </c>
      <c r="D837" s="4" t="s">
        <v>21</v>
      </c>
      <c r="E837" s="4" t="s">
        <v>32</v>
      </c>
      <c r="F837" s="4" t="s">
        <v>23</v>
      </c>
      <c r="G837" s="4">
        <v>201</v>
      </c>
      <c r="H837" s="4" t="s">
        <v>23</v>
      </c>
      <c r="I837" s="4">
        <v>209</v>
      </c>
      <c r="J837" s="4">
        <v>209</v>
      </c>
      <c r="K837" s="4">
        <v>209</v>
      </c>
      <c r="L837" s="4">
        <v>209</v>
      </c>
      <c r="M837" s="4">
        <v>208</v>
      </c>
      <c r="N837" s="4">
        <v>209</v>
      </c>
    </row>
    <row r="838" spans="1:14" x14ac:dyDescent="0.3">
      <c r="A838" s="4">
        <v>500</v>
      </c>
      <c r="B838" s="4">
        <v>20</v>
      </c>
      <c r="C838" s="4">
        <v>0.75</v>
      </c>
      <c r="D838" s="4" t="s">
        <v>21</v>
      </c>
      <c r="E838" s="4" t="s">
        <v>33</v>
      </c>
      <c r="F838" s="4" t="s">
        <v>23</v>
      </c>
      <c r="G838" s="4">
        <v>221</v>
      </c>
      <c r="H838" s="4" t="s">
        <v>23</v>
      </c>
      <c r="I838" s="4">
        <v>232</v>
      </c>
      <c r="J838" s="4">
        <v>232</v>
      </c>
      <c r="K838" s="4">
        <v>232</v>
      </c>
      <c r="L838" s="4">
        <v>232</v>
      </c>
      <c r="M838" s="4">
        <v>231</v>
      </c>
      <c r="N838" s="4">
        <v>232</v>
      </c>
    </row>
    <row r="839" spans="1:14" x14ac:dyDescent="0.3">
      <c r="A839" s="4">
        <v>500</v>
      </c>
      <c r="B839" s="4">
        <v>20</v>
      </c>
      <c r="C839" s="4">
        <v>0.75</v>
      </c>
      <c r="D839" s="4" t="s">
        <v>21</v>
      </c>
      <c r="E839" s="4" t="s">
        <v>34</v>
      </c>
      <c r="F839" s="4" t="s">
        <v>23</v>
      </c>
      <c r="G839" s="4">
        <v>247</v>
      </c>
      <c r="H839" s="4" t="s">
        <v>23</v>
      </c>
      <c r="I839" s="4">
        <v>260</v>
      </c>
      <c r="J839" s="4">
        <v>260</v>
      </c>
      <c r="K839" s="4">
        <v>260</v>
      </c>
      <c r="L839" s="4">
        <v>260</v>
      </c>
      <c r="M839" s="4">
        <v>259</v>
      </c>
      <c r="N839" s="4">
        <v>260</v>
      </c>
    </row>
    <row r="840" spans="1:14" x14ac:dyDescent="0.3">
      <c r="A840" s="4">
        <v>500</v>
      </c>
      <c r="B840" s="4">
        <v>20</v>
      </c>
      <c r="C840" s="4">
        <v>0.75</v>
      </c>
      <c r="D840" s="4" t="s">
        <v>21</v>
      </c>
      <c r="E840" s="4" t="s">
        <v>35</v>
      </c>
      <c r="F840" s="4" t="s">
        <v>23</v>
      </c>
      <c r="G840" s="4">
        <v>246</v>
      </c>
      <c r="H840" s="4" t="s">
        <v>23</v>
      </c>
      <c r="I840" s="4">
        <v>249</v>
      </c>
      <c r="J840" s="4">
        <v>249</v>
      </c>
      <c r="K840" s="4">
        <v>249</v>
      </c>
      <c r="L840" s="4">
        <v>250</v>
      </c>
      <c r="M840" s="4">
        <v>250</v>
      </c>
      <c r="N840" s="4">
        <v>250</v>
      </c>
    </row>
    <row r="841" spans="1:14" x14ac:dyDescent="0.3">
      <c r="A841" s="4">
        <v>500</v>
      </c>
      <c r="B841" s="4">
        <v>20</v>
      </c>
      <c r="C841" s="4">
        <v>0.75</v>
      </c>
      <c r="D841" s="4" t="s">
        <v>21</v>
      </c>
      <c r="E841" s="4" t="s">
        <v>36</v>
      </c>
      <c r="F841" s="4" t="s">
        <v>23</v>
      </c>
      <c r="G841" s="4">
        <v>247</v>
      </c>
      <c r="H841" s="4" t="s">
        <v>23</v>
      </c>
      <c r="I841" s="4">
        <v>259</v>
      </c>
      <c r="J841" s="4">
        <v>259</v>
      </c>
      <c r="K841" s="4">
        <v>259</v>
      </c>
      <c r="L841" s="4">
        <v>259</v>
      </c>
      <c r="M841" s="4">
        <v>258</v>
      </c>
      <c r="N841" s="4">
        <v>259</v>
      </c>
    </row>
    <row r="842" spans="1:14" x14ac:dyDescent="0.3">
      <c r="A842" s="4">
        <v>500</v>
      </c>
      <c r="B842" s="4">
        <v>20</v>
      </c>
      <c r="C842" s="4">
        <v>0.75</v>
      </c>
      <c r="D842" s="4" t="s">
        <v>21</v>
      </c>
      <c r="E842" s="4" t="s">
        <v>37</v>
      </c>
      <c r="F842" s="4" t="s">
        <v>23</v>
      </c>
      <c r="G842" s="4">
        <v>257</v>
      </c>
      <c r="H842" s="4" t="s">
        <v>23</v>
      </c>
      <c r="I842" s="4">
        <v>269</v>
      </c>
      <c r="J842" s="4">
        <v>269</v>
      </c>
      <c r="K842" s="4">
        <v>269</v>
      </c>
      <c r="L842" s="4">
        <v>269</v>
      </c>
      <c r="M842" s="4">
        <v>268</v>
      </c>
      <c r="N842" s="4">
        <v>269</v>
      </c>
    </row>
    <row r="843" spans="1:14" x14ac:dyDescent="0.3">
      <c r="A843" s="4">
        <v>500</v>
      </c>
      <c r="B843" s="4">
        <v>20</v>
      </c>
      <c r="C843" s="4">
        <v>0.75</v>
      </c>
      <c r="D843" s="4" t="s">
        <v>21</v>
      </c>
      <c r="E843" s="4" t="s">
        <v>38</v>
      </c>
      <c r="F843" s="4" t="s">
        <v>23</v>
      </c>
      <c r="G843" s="4">
        <v>239</v>
      </c>
      <c r="H843" s="4" t="s">
        <v>23</v>
      </c>
      <c r="I843" s="4">
        <v>251</v>
      </c>
      <c r="J843" s="4">
        <v>251</v>
      </c>
      <c r="K843" s="4">
        <v>251</v>
      </c>
      <c r="L843" s="4">
        <v>251</v>
      </c>
      <c r="M843" s="4">
        <v>250</v>
      </c>
      <c r="N843" s="4">
        <v>251</v>
      </c>
    </row>
    <row r="844" spans="1:14" x14ac:dyDescent="0.3">
      <c r="A844" s="4">
        <v>500</v>
      </c>
      <c r="B844" s="4">
        <v>20</v>
      </c>
      <c r="C844" s="4">
        <v>0.75</v>
      </c>
      <c r="D844" s="4" t="s">
        <v>21</v>
      </c>
      <c r="E844" s="4" t="s">
        <v>39</v>
      </c>
      <c r="F844" s="4" t="s">
        <v>23</v>
      </c>
      <c r="G844" s="4">
        <v>257</v>
      </c>
      <c r="H844" s="4" t="s">
        <v>23</v>
      </c>
      <c r="I844" s="4">
        <v>263</v>
      </c>
      <c r="J844" s="4">
        <v>263</v>
      </c>
      <c r="K844" s="4">
        <v>263</v>
      </c>
      <c r="L844" s="4">
        <v>263</v>
      </c>
      <c r="M844" s="4">
        <v>262</v>
      </c>
      <c r="N844" s="4">
        <v>263</v>
      </c>
    </row>
    <row r="845" spans="1:14" x14ac:dyDescent="0.3">
      <c r="A845" s="4">
        <v>500</v>
      </c>
      <c r="B845" s="4">
        <v>20</v>
      </c>
      <c r="C845" s="4">
        <v>0.75</v>
      </c>
      <c r="D845" s="4" t="s">
        <v>21</v>
      </c>
      <c r="E845" s="4" t="s">
        <v>40</v>
      </c>
      <c r="F845" s="4" t="s">
        <v>23</v>
      </c>
      <c r="G845" s="4">
        <v>244</v>
      </c>
      <c r="H845" s="4" t="s">
        <v>23</v>
      </c>
      <c r="I845" s="4">
        <v>255</v>
      </c>
      <c r="J845" s="4">
        <v>254</v>
      </c>
      <c r="K845" s="4">
        <v>255</v>
      </c>
      <c r="L845" s="4">
        <v>255</v>
      </c>
      <c r="M845" s="4">
        <v>255</v>
      </c>
      <c r="N845" s="4">
        <v>255</v>
      </c>
    </row>
    <row r="846" spans="1:14" x14ac:dyDescent="0.3">
      <c r="A846" s="4">
        <v>500</v>
      </c>
      <c r="B846" s="4">
        <v>20</v>
      </c>
      <c r="C846" s="4">
        <v>0.75</v>
      </c>
      <c r="D846" s="4" t="s">
        <v>21</v>
      </c>
      <c r="E846" s="4" t="s">
        <v>41</v>
      </c>
      <c r="F846" s="4" t="s">
        <v>23</v>
      </c>
      <c r="G846" s="4">
        <v>225</v>
      </c>
      <c r="H846" s="4" t="s">
        <v>23</v>
      </c>
      <c r="I846" s="4">
        <v>239</v>
      </c>
      <c r="J846" s="4">
        <v>239</v>
      </c>
      <c r="K846" s="4">
        <v>239</v>
      </c>
      <c r="L846" s="4">
        <v>239</v>
      </c>
      <c r="M846" s="4">
        <v>238</v>
      </c>
      <c r="N846" s="4">
        <v>239</v>
      </c>
    </row>
    <row r="847" spans="1:14" x14ac:dyDescent="0.3">
      <c r="A847" s="4">
        <v>500</v>
      </c>
      <c r="B847" s="4">
        <v>20</v>
      </c>
      <c r="C847" s="4">
        <v>0.75</v>
      </c>
      <c r="D847" s="4" t="s">
        <v>21</v>
      </c>
      <c r="E847" s="4" t="s">
        <v>42</v>
      </c>
      <c r="F847" s="4" t="s">
        <v>23</v>
      </c>
      <c r="G847" s="4">
        <v>222</v>
      </c>
      <c r="H847" s="4" t="s">
        <v>23</v>
      </c>
      <c r="I847" s="4">
        <v>234</v>
      </c>
      <c r="J847" s="4">
        <v>234</v>
      </c>
      <c r="K847" s="4">
        <v>234</v>
      </c>
      <c r="L847" s="4">
        <v>234</v>
      </c>
      <c r="M847" s="4">
        <v>234</v>
      </c>
      <c r="N847" s="4">
        <v>234</v>
      </c>
    </row>
    <row r="848" spans="1:14" x14ac:dyDescent="0.3">
      <c r="A848" s="4">
        <v>500</v>
      </c>
      <c r="B848" s="4">
        <v>20</v>
      </c>
      <c r="C848" s="4">
        <v>0.75</v>
      </c>
      <c r="D848" s="4" t="s">
        <v>21</v>
      </c>
      <c r="E848" s="4" t="s">
        <v>43</v>
      </c>
      <c r="F848" s="4" t="s">
        <v>23</v>
      </c>
      <c r="G848" s="4">
        <v>247</v>
      </c>
      <c r="H848" s="4" t="s">
        <v>23</v>
      </c>
      <c r="I848" s="4">
        <v>252</v>
      </c>
      <c r="J848" s="4">
        <v>252</v>
      </c>
      <c r="K848" s="4">
        <v>252</v>
      </c>
      <c r="L848" s="4">
        <v>252</v>
      </c>
      <c r="M848" s="4">
        <v>251</v>
      </c>
      <c r="N848" s="4">
        <v>252</v>
      </c>
    </row>
    <row r="849" spans="1:14" x14ac:dyDescent="0.3">
      <c r="A849" s="4">
        <v>500</v>
      </c>
      <c r="B849" s="4">
        <v>20</v>
      </c>
      <c r="C849" s="4">
        <v>0.75</v>
      </c>
      <c r="D849" s="4" t="s">
        <v>21</v>
      </c>
      <c r="E849" s="4" t="s">
        <v>44</v>
      </c>
      <c r="F849" s="4" t="s">
        <v>23</v>
      </c>
      <c r="G849" s="4">
        <v>213</v>
      </c>
      <c r="H849" s="4" t="s">
        <v>23</v>
      </c>
      <c r="I849" s="4">
        <v>225</v>
      </c>
      <c r="J849" s="4">
        <v>225</v>
      </c>
      <c r="K849" s="4">
        <v>225</v>
      </c>
      <c r="L849" s="4">
        <v>225</v>
      </c>
      <c r="M849" s="4">
        <v>224</v>
      </c>
      <c r="N849" s="4">
        <v>225</v>
      </c>
    </row>
    <row r="850" spans="1:14" x14ac:dyDescent="0.3">
      <c r="A850" s="4">
        <v>500</v>
      </c>
      <c r="B850" s="4">
        <v>20</v>
      </c>
      <c r="C850" s="4">
        <v>0.75</v>
      </c>
      <c r="D850" s="4" t="s">
        <v>21</v>
      </c>
      <c r="E850" s="4" t="s">
        <v>45</v>
      </c>
      <c r="F850" s="4" t="s">
        <v>23</v>
      </c>
      <c r="G850" s="4">
        <v>235</v>
      </c>
      <c r="H850" s="4" t="s">
        <v>23</v>
      </c>
      <c r="I850" s="4">
        <v>242</v>
      </c>
      <c r="J850" s="4">
        <v>242</v>
      </c>
      <c r="K850" s="4">
        <v>242</v>
      </c>
      <c r="L850" s="4">
        <v>242</v>
      </c>
      <c r="M850" s="4">
        <v>241</v>
      </c>
      <c r="N850" s="4">
        <v>242</v>
      </c>
    </row>
    <row r="851" spans="1:14" x14ac:dyDescent="0.3">
      <c r="A851" s="4">
        <v>500</v>
      </c>
      <c r="B851" s="4">
        <v>20</v>
      </c>
      <c r="C851" s="4">
        <v>0.75</v>
      </c>
      <c r="D851" s="4" t="s">
        <v>21</v>
      </c>
      <c r="E851" s="4" t="s">
        <v>46</v>
      </c>
      <c r="F851" s="4" t="s">
        <v>23</v>
      </c>
      <c r="G851" s="4">
        <v>250</v>
      </c>
      <c r="H851" s="4" t="s">
        <v>23</v>
      </c>
      <c r="I851" s="4">
        <v>257</v>
      </c>
      <c r="J851" s="4">
        <v>257</v>
      </c>
      <c r="K851" s="4">
        <v>257</v>
      </c>
      <c r="L851" s="4">
        <v>257</v>
      </c>
      <c r="M851" s="4">
        <v>256</v>
      </c>
      <c r="N851" s="4">
        <v>257</v>
      </c>
    </row>
    <row r="852" spans="1:14" x14ac:dyDescent="0.3">
      <c r="A852" s="4">
        <v>500</v>
      </c>
      <c r="B852" s="4">
        <v>20</v>
      </c>
      <c r="C852" s="4">
        <v>0.75</v>
      </c>
      <c r="D852" s="4" t="s">
        <v>21</v>
      </c>
      <c r="E852" s="4" t="s">
        <v>47</v>
      </c>
      <c r="F852" s="4" t="s">
        <v>23</v>
      </c>
      <c r="G852" s="4">
        <v>256</v>
      </c>
      <c r="H852" s="4" t="s">
        <v>23</v>
      </c>
      <c r="I852" s="4">
        <v>268</v>
      </c>
      <c r="J852" s="4">
        <v>268</v>
      </c>
      <c r="K852" s="4">
        <v>268</v>
      </c>
      <c r="L852" s="4">
        <v>268</v>
      </c>
      <c r="M852" s="4">
        <v>267</v>
      </c>
      <c r="N852" s="4">
        <v>268</v>
      </c>
    </row>
    <row r="853" spans="1:14" x14ac:dyDescent="0.3">
      <c r="A853" s="4">
        <v>500</v>
      </c>
      <c r="B853" s="4">
        <v>50</v>
      </c>
      <c r="C853" s="4">
        <v>0.75</v>
      </c>
      <c r="D853" s="4" t="s">
        <v>21</v>
      </c>
      <c r="E853" s="4" t="s">
        <v>22</v>
      </c>
      <c r="F853" s="4" t="s">
        <v>23</v>
      </c>
      <c r="G853" s="4">
        <v>237</v>
      </c>
      <c r="H853" s="4" t="s">
        <v>23</v>
      </c>
      <c r="I853" s="4">
        <v>247</v>
      </c>
      <c r="J853" s="4">
        <v>246</v>
      </c>
      <c r="K853" s="4">
        <v>247</v>
      </c>
      <c r="L853" s="4">
        <v>247</v>
      </c>
      <c r="M853" s="4">
        <v>247</v>
      </c>
      <c r="N853" s="4">
        <v>247</v>
      </c>
    </row>
    <row r="854" spans="1:14" x14ac:dyDescent="0.3">
      <c r="A854" s="4">
        <v>500</v>
      </c>
      <c r="B854" s="4">
        <v>50</v>
      </c>
      <c r="C854" s="4">
        <v>0.75</v>
      </c>
      <c r="D854" s="4" t="s">
        <v>21</v>
      </c>
      <c r="E854" s="4" t="s">
        <v>24</v>
      </c>
      <c r="F854" s="4" t="s">
        <v>23</v>
      </c>
      <c r="G854" s="4">
        <v>275</v>
      </c>
      <c r="H854" s="4" t="s">
        <v>23</v>
      </c>
      <c r="I854" s="4">
        <v>282</v>
      </c>
      <c r="J854" s="4">
        <v>279</v>
      </c>
      <c r="K854" s="4">
        <v>282</v>
      </c>
      <c r="L854" s="4">
        <v>282</v>
      </c>
      <c r="M854" s="4">
        <v>282</v>
      </c>
      <c r="N854" s="4">
        <v>282</v>
      </c>
    </row>
    <row r="855" spans="1:14" x14ac:dyDescent="0.3">
      <c r="A855" s="4">
        <v>500</v>
      </c>
      <c r="B855" s="4">
        <v>50</v>
      </c>
      <c r="C855" s="4">
        <v>0.75</v>
      </c>
      <c r="D855" s="4" t="s">
        <v>21</v>
      </c>
      <c r="E855" s="4" t="s">
        <v>25</v>
      </c>
      <c r="F855" s="4" t="s">
        <v>23</v>
      </c>
      <c r="G855" s="4">
        <v>251</v>
      </c>
      <c r="H855" s="4" t="s">
        <v>23</v>
      </c>
      <c r="I855" s="4">
        <v>258</v>
      </c>
      <c r="J855" s="4">
        <v>258</v>
      </c>
      <c r="K855" s="4">
        <v>258</v>
      </c>
      <c r="L855" s="4">
        <v>258</v>
      </c>
      <c r="M855" s="4">
        <v>257</v>
      </c>
      <c r="N855" s="4">
        <v>258</v>
      </c>
    </row>
    <row r="856" spans="1:14" x14ac:dyDescent="0.3">
      <c r="A856" s="4">
        <v>500</v>
      </c>
      <c r="B856" s="4">
        <v>50</v>
      </c>
      <c r="C856" s="4">
        <v>0.75</v>
      </c>
      <c r="D856" s="4" t="s">
        <v>21</v>
      </c>
      <c r="E856" s="4" t="s">
        <v>26</v>
      </c>
      <c r="F856" s="4" t="s">
        <v>23</v>
      </c>
      <c r="G856" s="4">
        <v>273</v>
      </c>
      <c r="H856" s="4" t="s">
        <v>23</v>
      </c>
      <c r="I856" s="4">
        <v>280</v>
      </c>
      <c r="J856" s="4">
        <v>280</v>
      </c>
      <c r="K856" s="4">
        <v>280</v>
      </c>
      <c r="L856" s="4">
        <v>280</v>
      </c>
      <c r="M856" s="4">
        <v>280</v>
      </c>
      <c r="N856" s="4">
        <v>280</v>
      </c>
    </row>
    <row r="857" spans="1:14" x14ac:dyDescent="0.3">
      <c r="A857" s="4">
        <v>500</v>
      </c>
      <c r="B857" s="4">
        <v>50</v>
      </c>
      <c r="C857" s="4">
        <v>0.75</v>
      </c>
      <c r="D857" s="4" t="s">
        <v>21</v>
      </c>
      <c r="E857" s="4" t="s">
        <v>27</v>
      </c>
      <c r="F857" s="4" t="s">
        <v>23</v>
      </c>
      <c r="G857" s="4">
        <v>218</v>
      </c>
      <c r="H857" s="4" t="s">
        <v>23</v>
      </c>
      <c r="I857" s="4">
        <v>234</v>
      </c>
      <c r="J857" s="4">
        <v>234</v>
      </c>
      <c r="K857" s="4">
        <v>234</v>
      </c>
      <c r="L857" s="4">
        <v>234</v>
      </c>
      <c r="M857" s="4">
        <v>233</v>
      </c>
      <c r="N857" s="4">
        <v>234</v>
      </c>
    </row>
    <row r="858" spans="1:14" x14ac:dyDescent="0.3">
      <c r="A858" s="4">
        <v>500</v>
      </c>
      <c r="B858" s="4">
        <v>50</v>
      </c>
      <c r="C858" s="4">
        <v>0.75</v>
      </c>
      <c r="D858" s="4" t="s">
        <v>21</v>
      </c>
      <c r="E858" s="4" t="s">
        <v>28</v>
      </c>
      <c r="F858" s="4" t="s">
        <v>23</v>
      </c>
      <c r="G858" s="4">
        <v>231</v>
      </c>
      <c r="H858" s="4" t="s">
        <v>23</v>
      </c>
      <c r="I858" s="4">
        <v>239</v>
      </c>
      <c r="J858" s="4">
        <v>238</v>
      </c>
      <c r="K858" s="4">
        <v>239</v>
      </c>
      <c r="L858" s="4">
        <v>239</v>
      </c>
      <c r="M858" s="4">
        <v>239</v>
      </c>
      <c r="N858" s="4">
        <v>239</v>
      </c>
    </row>
    <row r="859" spans="1:14" x14ac:dyDescent="0.3">
      <c r="A859" s="4">
        <v>500</v>
      </c>
      <c r="B859" s="4">
        <v>50</v>
      </c>
      <c r="C859" s="4">
        <v>0.75</v>
      </c>
      <c r="D859" s="4" t="s">
        <v>21</v>
      </c>
      <c r="E859" s="4" t="s">
        <v>29</v>
      </c>
      <c r="F859" s="4" t="s">
        <v>23</v>
      </c>
      <c r="G859" s="4">
        <v>253</v>
      </c>
      <c r="H859" s="4" t="s">
        <v>23</v>
      </c>
      <c r="I859" s="4">
        <v>268</v>
      </c>
      <c r="J859" s="4">
        <v>268</v>
      </c>
      <c r="K859" s="4">
        <v>268</v>
      </c>
      <c r="L859" s="4">
        <v>268</v>
      </c>
      <c r="M859" s="4">
        <v>267</v>
      </c>
      <c r="N859" s="4">
        <v>268</v>
      </c>
    </row>
    <row r="860" spans="1:14" x14ac:dyDescent="0.3">
      <c r="A860" s="4">
        <v>500</v>
      </c>
      <c r="B860" s="4">
        <v>50</v>
      </c>
      <c r="C860" s="4">
        <v>0.75</v>
      </c>
      <c r="D860" s="4" t="s">
        <v>21</v>
      </c>
      <c r="E860" s="4" t="s">
        <v>30</v>
      </c>
      <c r="F860" s="4" t="s">
        <v>23</v>
      </c>
      <c r="G860" s="4">
        <v>246</v>
      </c>
      <c r="H860" s="4" t="s">
        <v>23</v>
      </c>
      <c r="I860" s="4">
        <v>258</v>
      </c>
      <c r="J860" s="4">
        <v>258</v>
      </c>
      <c r="K860" s="4">
        <v>258</v>
      </c>
      <c r="L860" s="4">
        <v>258</v>
      </c>
      <c r="M860" s="4">
        <v>258</v>
      </c>
      <c r="N860" s="4">
        <v>258</v>
      </c>
    </row>
    <row r="861" spans="1:14" x14ac:dyDescent="0.3">
      <c r="A861" s="4">
        <v>500</v>
      </c>
      <c r="B861" s="4">
        <v>50</v>
      </c>
      <c r="C861" s="4">
        <v>0.75</v>
      </c>
      <c r="D861" s="4" t="s">
        <v>21</v>
      </c>
      <c r="E861" s="4" t="s">
        <v>31</v>
      </c>
      <c r="F861" s="4" t="s">
        <v>23</v>
      </c>
      <c r="G861" s="4">
        <v>241</v>
      </c>
      <c r="H861" s="4" t="s">
        <v>23</v>
      </c>
      <c r="I861" s="4">
        <v>251</v>
      </c>
      <c r="J861" s="4">
        <v>250</v>
      </c>
      <c r="K861" s="4">
        <v>251</v>
      </c>
      <c r="L861" s="4">
        <v>251</v>
      </c>
      <c r="M861" s="4">
        <v>251</v>
      </c>
      <c r="N861" s="4">
        <v>251</v>
      </c>
    </row>
    <row r="862" spans="1:14" x14ac:dyDescent="0.3">
      <c r="A862" s="4">
        <v>500</v>
      </c>
      <c r="B862" s="4">
        <v>50</v>
      </c>
      <c r="C862" s="4">
        <v>0.75</v>
      </c>
      <c r="D862" s="4" t="s">
        <v>21</v>
      </c>
      <c r="E862" s="4" t="s">
        <v>32</v>
      </c>
      <c r="F862" s="4" t="s">
        <v>23</v>
      </c>
      <c r="G862" s="4">
        <v>201</v>
      </c>
      <c r="H862" s="4" t="s">
        <v>23</v>
      </c>
      <c r="I862" s="4">
        <v>209</v>
      </c>
      <c r="J862" s="4">
        <v>209</v>
      </c>
      <c r="K862" s="4">
        <v>209</v>
      </c>
      <c r="L862" s="4">
        <v>209</v>
      </c>
      <c r="M862" s="4">
        <v>208</v>
      </c>
      <c r="N862" s="4">
        <v>209</v>
      </c>
    </row>
    <row r="863" spans="1:14" x14ac:dyDescent="0.3">
      <c r="A863" s="4">
        <v>500</v>
      </c>
      <c r="B863" s="4">
        <v>50</v>
      </c>
      <c r="C863" s="4">
        <v>0.75</v>
      </c>
      <c r="D863" s="4" t="s">
        <v>21</v>
      </c>
      <c r="E863" s="4" t="s">
        <v>33</v>
      </c>
      <c r="F863" s="4" t="s">
        <v>23</v>
      </c>
      <c r="G863" s="4">
        <v>221</v>
      </c>
      <c r="H863" s="4" t="s">
        <v>23</v>
      </c>
      <c r="I863" s="4">
        <v>232</v>
      </c>
      <c r="J863" s="4">
        <v>232</v>
      </c>
      <c r="K863" s="4">
        <v>232</v>
      </c>
      <c r="L863" s="4">
        <v>232</v>
      </c>
      <c r="M863" s="4">
        <v>231</v>
      </c>
      <c r="N863" s="4">
        <v>232</v>
      </c>
    </row>
    <row r="864" spans="1:14" x14ac:dyDescent="0.3">
      <c r="A864" s="4">
        <v>500</v>
      </c>
      <c r="B864" s="4">
        <v>50</v>
      </c>
      <c r="C864" s="4">
        <v>0.75</v>
      </c>
      <c r="D864" s="4" t="s">
        <v>21</v>
      </c>
      <c r="E864" s="4" t="s">
        <v>34</v>
      </c>
      <c r="F864" s="4" t="s">
        <v>23</v>
      </c>
      <c r="G864" s="4">
        <v>247</v>
      </c>
      <c r="H864" s="4" t="s">
        <v>23</v>
      </c>
      <c r="I864" s="4">
        <v>260</v>
      </c>
      <c r="J864" s="4">
        <v>260</v>
      </c>
      <c r="K864" s="4">
        <v>260</v>
      </c>
      <c r="L864" s="4">
        <v>260</v>
      </c>
      <c r="M864" s="4">
        <v>259</v>
      </c>
      <c r="N864" s="4">
        <v>260</v>
      </c>
    </row>
    <row r="865" spans="1:14" x14ac:dyDescent="0.3">
      <c r="A865" s="4">
        <v>500</v>
      </c>
      <c r="B865" s="4">
        <v>50</v>
      </c>
      <c r="C865" s="4">
        <v>0.75</v>
      </c>
      <c r="D865" s="4" t="s">
        <v>21</v>
      </c>
      <c r="E865" s="4" t="s">
        <v>35</v>
      </c>
      <c r="F865" s="4" t="s">
        <v>23</v>
      </c>
      <c r="G865" s="4">
        <v>246</v>
      </c>
      <c r="H865" s="4" t="s">
        <v>23</v>
      </c>
      <c r="I865" s="4">
        <v>256</v>
      </c>
      <c r="J865" s="4">
        <v>256</v>
      </c>
      <c r="K865" s="4">
        <v>256</v>
      </c>
      <c r="L865" s="4">
        <v>256</v>
      </c>
      <c r="M865" s="4">
        <v>255</v>
      </c>
      <c r="N865" s="4">
        <v>256</v>
      </c>
    </row>
    <row r="866" spans="1:14" x14ac:dyDescent="0.3">
      <c r="A866" s="4">
        <v>500</v>
      </c>
      <c r="B866" s="4">
        <v>50</v>
      </c>
      <c r="C866" s="4">
        <v>0.75</v>
      </c>
      <c r="D866" s="4" t="s">
        <v>21</v>
      </c>
      <c r="E866" s="4" t="s">
        <v>36</v>
      </c>
      <c r="F866" s="4" t="s">
        <v>23</v>
      </c>
      <c r="G866" s="4">
        <v>247</v>
      </c>
      <c r="H866" s="4" t="s">
        <v>23</v>
      </c>
      <c r="I866" s="4">
        <v>259</v>
      </c>
      <c r="J866" s="4">
        <v>259</v>
      </c>
      <c r="K866" s="4">
        <v>259</v>
      </c>
      <c r="L866" s="4">
        <v>259</v>
      </c>
      <c r="M866" s="4">
        <v>258</v>
      </c>
      <c r="N866" s="4">
        <v>259</v>
      </c>
    </row>
    <row r="867" spans="1:14" x14ac:dyDescent="0.3">
      <c r="A867" s="4">
        <v>500</v>
      </c>
      <c r="B867" s="4">
        <v>50</v>
      </c>
      <c r="C867" s="4">
        <v>0.75</v>
      </c>
      <c r="D867" s="4" t="s">
        <v>21</v>
      </c>
      <c r="E867" s="4" t="s">
        <v>37</v>
      </c>
      <c r="F867" s="4" t="s">
        <v>23</v>
      </c>
      <c r="G867" s="4">
        <v>257</v>
      </c>
      <c r="H867" s="4" t="s">
        <v>23</v>
      </c>
      <c r="I867" s="4">
        <v>269</v>
      </c>
      <c r="J867" s="4">
        <v>269</v>
      </c>
      <c r="K867" s="4">
        <v>269</v>
      </c>
      <c r="L867" s="4">
        <v>269</v>
      </c>
      <c r="M867" s="4">
        <v>268</v>
      </c>
      <c r="N867" s="4">
        <v>269</v>
      </c>
    </row>
    <row r="868" spans="1:14" x14ac:dyDescent="0.3">
      <c r="A868" s="4">
        <v>500</v>
      </c>
      <c r="B868" s="4">
        <v>50</v>
      </c>
      <c r="C868" s="4">
        <v>0.75</v>
      </c>
      <c r="D868" s="4" t="s">
        <v>21</v>
      </c>
      <c r="E868" s="4" t="s">
        <v>38</v>
      </c>
      <c r="F868" s="4" t="s">
        <v>23</v>
      </c>
      <c r="G868" s="4">
        <v>239</v>
      </c>
      <c r="H868" s="4" t="s">
        <v>23</v>
      </c>
      <c r="I868" s="4">
        <v>251</v>
      </c>
      <c r="J868" s="4">
        <v>251</v>
      </c>
      <c r="K868" s="4">
        <v>251</v>
      </c>
      <c r="L868" s="4">
        <v>251</v>
      </c>
      <c r="M868" s="4">
        <v>250</v>
      </c>
      <c r="N868" s="4">
        <v>251</v>
      </c>
    </row>
    <row r="869" spans="1:14" x14ac:dyDescent="0.3">
      <c r="A869" s="4">
        <v>500</v>
      </c>
      <c r="B869" s="4">
        <v>50</v>
      </c>
      <c r="C869" s="4">
        <v>0.75</v>
      </c>
      <c r="D869" s="4" t="s">
        <v>21</v>
      </c>
      <c r="E869" s="4" t="s">
        <v>39</v>
      </c>
      <c r="F869" s="4" t="s">
        <v>23</v>
      </c>
      <c r="G869" s="4">
        <v>257</v>
      </c>
      <c r="H869" s="4" t="s">
        <v>23</v>
      </c>
      <c r="I869" s="4">
        <v>263</v>
      </c>
      <c r="J869" s="4">
        <v>263</v>
      </c>
      <c r="K869" s="4">
        <v>263</v>
      </c>
      <c r="L869" s="4">
        <v>263</v>
      </c>
      <c r="M869" s="4">
        <v>262</v>
      </c>
      <c r="N869" s="4">
        <v>263</v>
      </c>
    </row>
    <row r="870" spans="1:14" x14ac:dyDescent="0.3">
      <c r="A870" s="4">
        <v>500</v>
      </c>
      <c r="B870" s="4">
        <v>50</v>
      </c>
      <c r="C870" s="4">
        <v>0.75</v>
      </c>
      <c r="D870" s="4" t="s">
        <v>21</v>
      </c>
      <c r="E870" s="4" t="s">
        <v>40</v>
      </c>
      <c r="F870" s="4" t="s">
        <v>23</v>
      </c>
      <c r="G870" s="4">
        <v>244</v>
      </c>
      <c r="H870" s="4" t="s">
        <v>23</v>
      </c>
      <c r="I870" s="4">
        <v>262</v>
      </c>
      <c r="J870" s="4">
        <v>262</v>
      </c>
      <c r="K870" s="4">
        <v>262</v>
      </c>
      <c r="L870" s="4">
        <v>262</v>
      </c>
      <c r="M870" s="4">
        <v>261</v>
      </c>
      <c r="N870" s="4">
        <v>262</v>
      </c>
    </row>
    <row r="871" spans="1:14" x14ac:dyDescent="0.3">
      <c r="A871" s="4">
        <v>500</v>
      </c>
      <c r="B871" s="4">
        <v>50</v>
      </c>
      <c r="C871" s="4">
        <v>0.75</v>
      </c>
      <c r="D871" s="4" t="s">
        <v>21</v>
      </c>
      <c r="E871" s="4" t="s">
        <v>41</v>
      </c>
      <c r="F871" s="4" t="s">
        <v>23</v>
      </c>
      <c r="G871" s="4">
        <v>225</v>
      </c>
      <c r="H871" s="4" t="s">
        <v>23</v>
      </c>
      <c r="I871" s="4">
        <v>239</v>
      </c>
      <c r="J871" s="4">
        <v>239</v>
      </c>
      <c r="K871" s="4">
        <v>239</v>
      </c>
      <c r="L871" s="4">
        <v>239</v>
      </c>
      <c r="M871" s="4">
        <v>238</v>
      </c>
      <c r="N871" s="4">
        <v>239</v>
      </c>
    </row>
    <row r="872" spans="1:14" x14ac:dyDescent="0.3">
      <c r="A872" s="4">
        <v>500</v>
      </c>
      <c r="B872" s="4">
        <v>50</v>
      </c>
      <c r="C872" s="4">
        <v>0.75</v>
      </c>
      <c r="D872" s="4" t="s">
        <v>21</v>
      </c>
      <c r="E872" s="4" t="s">
        <v>42</v>
      </c>
      <c r="F872" s="4" t="s">
        <v>23</v>
      </c>
      <c r="G872" s="4">
        <v>222</v>
      </c>
      <c r="H872" s="4" t="s">
        <v>23</v>
      </c>
      <c r="I872" s="4">
        <v>234</v>
      </c>
      <c r="J872" s="4">
        <v>234</v>
      </c>
      <c r="K872" s="4">
        <v>234</v>
      </c>
      <c r="L872" s="4">
        <v>234</v>
      </c>
      <c r="M872" s="4">
        <v>234</v>
      </c>
      <c r="N872" s="4">
        <v>234</v>
      </c>
    </row>
    <row r="873" spans="1:14" x14ac:dyDescent="0.3">
      <c r="A873" s="4">
        <v>500</v>
      </c>
      <c r="B873" s="4">
        <v>50</v>
      </c>
      <c r="C873" s="4">
        <v>0.75</v>
      </c>
      <c r="D873" s="4" t="s">
        <v>21</v>
      </c>
      <c r="E873" s="4" t="s">
        <v>43</v>
      </c>
      <c r="F873" s="4" t="s">
        <v>23</v>
      </c>
      <c r="G873" s="4">
        <v>247</v>
      </c>
      <c r="H873" s="4" t="s">
        <v>23</v>
      </c>
      <c r="I873" s="4">
        <v>252</v>
      </c>
      <c r="J873" s="4">
        <v>252</v>
      </c>
      <c r="K873" s="4">
        <v>252</v>
      </c>
      <c r="L873" s="4">
        <v>252</v>
      </c>
      <c r="M873" s="4">
        <v>251</v>
      </c>
      <c r="N873" s="4">
        <v>252</v>
      </c>
    </row>
    <row r="874" spans="1:14" x14ac:dyDescent="0.3">
      <c r="A874" s="4">
        <v>500</v>
      </c>
      <c r="B874" s="4">
        <v>50</v>
      </c>
      <c r="C874" s="4">
        <v>0.75</v>
      </c>
      <c r="D874" s="4" t="s">
        <v>21</v>
      </c>
      <c r="E874" s="4" t="s">
        <v>44</v>
      </c>
      <c r="F874" s="4" t="s">
        <v>23</v>
      </c>
      <c r="G874" s="4">
        <v>213</v>
      </c>
      <c r="H874" s="4" t="s">
        <v>23</v>
      </c>
      <c r="I874" s="4">
        <v>225</v>
      </c>
      <c r="J874" s="4">
        <v>225</v>
      </c>
      <c r="K874" s="4">
        <v>225</v>
      </c>
      <c r="L874" s="4">
        <v>225</v>
      </c>
      <c r="M874" s="4">
        <v>224</v>
      </c>
      <c r="N874" s="4">
        <v>225</v>
      </c>
    </row>
    <row r="875" spans="1:14" x14ac:dyDescent="0.3">
      <c r="A875" s="4">
        <v>500</v>
      </c>
      <c r="B875" s="4">
        <v>50</v>
      </c>
      <c r="C875" s="4">
        <v>0.75</v>
      </c>
      <c r="D875" s="4" t="s">
        <v>21</v>
      </c>
      <c r="E875" s="4" t="s">
        <v>45</v>
      </c>
      <c r="F875" s="4" t="s">
        <v>23</v>
      </c>
      <c r="G875" s="4">
        <v>235</v>
      </c>
      <c r="H875" s="4" t="s">
        <v>23</v>
      </c>
      <c r="I875" s="4">
        <v>242</v>
      </c>
      <c r="J875" s="4">
        <v>242</v>
      </c>
      <c r="K875" s="4">
        <v>242</v>
      </c>
      <c r="L875" s="4">
        <v>242</v>
      </c>
      <c r="M875" s="4">
        <v>241</v>
      </c>
      <c r="N875" s="4">
        <v>242</v>
      </c>
    </row>
    <row r="876" spans="1:14" x14ac:dyDescent="0.3">
      <c r="A876" s="4">
        <v>500</v>
      </c>
      <c r="B876" s="4">
        <v>50</v>
      </c>
      <c r="C876" s="4">
        <v>0.75</v>
      </c>
      <c r="D876" s="4" t="s">
        <v>21</v>
      </c>
      <c r="E876" s="4" t="s">
        <v>46</v>
      </c>
      <c r="F876" s="4" t="s">
        <v>23</v>
      </c>
      <c r="G876" s="4">
        <v>250</v>
      </c>
      <c r="H876" s="4" t="s">
        <v>23</v>
      </c>
      <c r="I876" s="4">
        <v>257</v>
      </c>
      <c r="J876" s="4">
        <v>257</v>
      </c>
      <c r="K876" s="4">
        <v>257</v>
      </c>
      <c r="L876" s="4">
        <v>257</v>
      </c>
      <c r="M876" s="4">
        <v>256</v>
      </c>
      <c r="N876" s="4">
        <v>257</v>
      </c>
    </row>
    <row r="877" spans="1:14" x14ac:dyDescent="0.3">
      <c r="A877" s="4">
        <v>500</v>
      </c>
      <c r="B877" s="4">
        <v>50</v>
      </c>
      <c r="C877" s="4">
        <v>0.75</v>
      </c>
      <c r="D877" s="4" t="s">
        <v>21</v>
      </c>
      <c r="E877" s="4" t="s">
        <v>47</v>
      </c>
      <c r="F877" s="4" t="s">
        <v>23</v>
      </c>
      <c r="G877" s="4">
        <v>256</v>
      </c>
      <c r="H877" s="4" t="s">
        <v>23</v>
      </c>
      <c r="I877" s="4">
        <v>268</v>
      </c>
      <c r="J877" s="4">
        <v>268</v>
      </c>
      <c r="K877" s="4">
        <v>268</v>
      </c>
      <c r="L877" s="4">
        <v>268</v>
      </c>
      <c r="M877" s="4">
        <v>267</v>
      </c>
      <c r="N877" s="4">
        <v>268</v>
      </c>
    </row>
    <row r="878" spans="1:14" x14ac:dyDescent="0.3">
      <c r="A878" s="4">
        <v>500</v>
      </c>
      <c r="B878" s="4">
        <v>100</v>
      </c>
      <c r="C878" s="4">
        <v>0.75</v>
      </c>
      <c r="D878" s="4" t="s">
        <v>21</v>
      </c>
      <c r="E878" s="4" t="s">
        <v>22</v>
      </c>
      <c r="F878" s="4" t="s">
        <v>23</v>
      </c>
      <c r="G878" s="4">
        <v>237</v>
      </c>
      <c r="H878" s="4" t="s">
        <v>23</v>
      </c>
      <c r="I878" s="4">
        <v>247</v>
      </c>
      <c r="J878" s="4">
        <v>246</v>
      </c>
      <c r="K878" s="4">
        <v>247</v>
      </c>
      <c r="L878" s="4">
        <v>247</v>
      </c>
      <c r="M878" s="4">
        <v>247</v>
      </c>
      <c r="N878" s="4">
        <v>247</v>
      </c>
    </row>
    <row r="879" spans="1:14" x14ac:dyDescent="0.3">
      <c r="A879" s="4">
        <v>500</v>
      </c>
      <c r="B879" s="4">
        <v>100</v>
      </c>
      <c r="C879" s="4">
        <v>0.75</v>
      </c>
      <c r="D879" s="4" t="s">
        <v>21</v>
      </c>
      <c r="E879" s="4" t="s">
        <v>24</v>
      </c>
      <c r="F879" s="4" t="s">
        <v>23</v>
      </c>
      <c r="G879" s="4">
        <v>275</v>
      </c>
      <c r="H879" s="4" t="s">
        <v>23</v>
      </c>
      <c r="I879" s="4">
        <v>282</v>
      </c>
      <c r="J879" s="4">
        <v>279</v>
      </c>
      <c r="K879" s="4">
        <v>282</v>
      </c>
      <c r="L879" s="4">
        <v>282</v>
      </c>
      <c r="M879" s="4">
        <v>282</v>
      </c>
      <c r="N879" s="4">
        <v>282</v>
      </c>
    </row>
    <row r="880" spans="1:14" x14ac:dyDescent="0.3">
      <c r="A880" s="4">
        <v>500</v>
      </c>
      <c r="B880" s="4">
        <v>100</v>
      </c>
      <c r="C880" s="4">
        <v>0.75</v>
      </c>
      <c r="D880" s="4" t="s">
        <v>21</v>
      </c>
      <c r="E880" s="4" t="s">
        <v>25</v>
      </c>
      <c r="F880" s="4" t="s">
        <v>23</v>
      </c>
      <c r="G880" s="4">
        <v>251</v>
      </c>
      <c r="H880" s="4" t="s">
        <v>23</v>
      </c>
      <c r="I880" s="4">
        <v>258</v>
      </c>
      <c r="J880" s="4">
        <v>258</v>
      </c>
      <c r="K880" s="4">
        <v>258</v>
      </c>
      <c r="L880" s="4">
        <v>258</v>
      </c>
      <c r="M880" s="4">
        <v>257</v>
      </c>
      <c r="N880" s="4">
        <v>258</v>
      </c>
    </row>
    <row r="881" spans="1:14" x14ac:dyDescent="0.3">
      <c r="A881" s="4">
        <v>500</v>
      </c>
      <c r="B881" s="4">
        <v>100</v>
      </c>
      <c r="C881" s="4">
        <v>0.75</v>
      </c>
      <c r="D881" s="4" t="s">
        <v>21</v>
      </c>
      <c r="E881" s="4" t="s">
        <v>26</v>
      </c>
      <c r="F881" s="4" t="s">
        <v>23</v>
      </c>
      <c r="G881" s="4">
        <v>273</v>
      </c>
      <c r="H881" s="4" t="s">
        <v>23</v>
      </c>
      <c r="I881" s="4">
        <v>280</v>
      </c>
      <c r="J881" s="4">
        <v>280</v>
      </c>
      <c r="K881" s="4">
        <v>280</v>
      </c>
      <c r="L881" s="4">
        <v>280</v>
      </c>
      <c r="M881" s="4">
        <v>280</v>
      </c>
      <c r="N881" s="4">
        <v>280</v>
      </c>
    </row>
    <row r="882" spans="1:14" x14ac:dyDescent="0.3">
      <c r="A882" s="4">
        <v>500</v>
      </c>
      <c r="B882" s="4">
        <v>100</v>
      </c>
      <c r="C882" s="4">
        <v>0.75</v>
      </c>
      <c r="D882" s="4" t="s">
        <v>21</v>
      </c>
      <c r="E882" s="4" t="s">
        <v>27</v>
      </c>
      <c r="F882" s="4" t="s">
        <v>23</v>
      </c>
      <c r="G882" s="4">
        <v>218</v>
      </c>
      <c r="H882" s="4" t="s">
        <v>23</v>
      </c>
      <c r="I882" s="4">
        <v>234</v>
      </c>
      <c r="J882" s="4">
        <v>234</v>
      </c>
      <c r="K882" s="4">
        <v>234</v>
      </c>
      <c r="L882" s="4">
        <v>234</v>
      </c>
      <c r="M882" s="4">
        <v>233</v>
      </c>
      <c r="N882" s="4">
        <v>234</v>
      </c>
    </row>
    <row r="883" spans="1:14" x14ac:dyDescent="0.3">
      <c r="A883" s="4">
        <v>500</v>
      </c>
      <c r="B883" s="4">
        <v>100</v>
      </c>
      <c r="C883" s="4">
        <v>0.75</v>
      </c>
      <c r="D883" s="4" t="s">
        <v>21</v>
      </c>
      <c r="E883" s="4" t="s">
        <v>28</v>
      </c>
      <c r="F883" s="4" t="s">
        <v>23</v>
      </c>
      <c r="G883" s="4">
        <v>231</v>
      </c>
      <c r="H883" s="4" t="s">
        <v>23</v>
      </c>
      <c r="I883" s="4">
        <v>239</v>
      </c>
      <c r="J883" s="4">
        <v>238</v>
      </c>
      <c r="K883" s="4">
        <v>239</v>
      </c>
      <c r="L883" s="4">
        <v>239</v>
      </c>
      <c r="M883" s="4">
        <v>239</v>
      </c>
      <c r="N883" s="4">
        <v>239</v>
      </c>
    </row>
    <row r="884" spans="1:14" x14ac:dyDescent="0.3">
      <c r="A884" s="4">
        <v>500</v>
      </c>
      <c r="B884" s="4">
        <v>100</v>
      </c>
      <c r="C884" s="4">
        <v>0.75</v>
      </c>
      <c r="D884" s="4" t="s">
        <v>21</v>
      </c>
      <c r="E884" s="4" t="s">
        <v>29</v>
      </c>
      <c r="F884" s="4" t="s">
        <v>23</v>
      </c>
      <c r="G884" s="4">
        <v>253</v>
      </c>
      <c r="H884" s="4" t="s">
        <v>23</v>
      </c>
      <c r="I884" s="4">
        <v>268</v>
      </c>
      <c r="J884" s="4">
        <v>268</v>
      </c>
      <c r="K884" s="4">
        <v>268</v>
      </c>
      <c r="L884" s="4">
        <v>268</v>
      </c>
      <c r="M884" s="4">
        <v>267</v>
      </c>
      <c r="N884" s="4">
        <v>268</v>
      </c>
    </row>
    <row r="885" spans="1:14" x14ac:dyDescent="0.3">
      <c r="A885" s="4">
        <v>500</v>
      </c>
      <c r="B885" s="4">
        <v>100</v>
      </c>
      <c r="C885" s="4">
        <v>0.75</v>
      </c>
      <c r="D885" s="4" t="s">
        <v>21</v>
      </c>
      <c r="E885" s="4" t="s">
        <v>30</v>
      </c>
      <c r="F885" s="4" t="s">
        <v>23</v>
      </c>
      <c r="G885" s="4">
        <v>246</v>
      </c>
      <c r="H885" s="4" t="s">
        <v>23</v>
      </c>
      <c r="I885" s="4">
        <v>258</v>
      </c>
      <c r="J885" s="4">
        <v>258</v>
      </c>
      <c r="K885" s="4">
        <v>258</v>
      </c>
      <c r="L885" s="4">
        <v>258</v>
      </c>
      <c r="M885" s="4">
        <v>258</v>
      </c>
      <c r="N885" s="4">
        <v>258</v>
      </c>
    </row>
    <row r="886" spans="1:14" x14ac:dyDescent="0.3">
      <c r="A886" s="4">
        <v>500</v>
      </c>
      <c r="B886" s="4">
        <v>100</v>
      </c>
      <c r="C886" s="4">
        <v>0.75</v>
      </c>
      <c r="D886" s="4" t="s">
        <v>21</v>
      </c>
      <c r="E886" s="4" t="s">
        <v>31</v>
      </c>
      <c r="F886" s="4" t="s">
        <v>23</v>
      </c>
      <c r="G886" s="4">
        <v>241</v>
      </c>
      <c r="H886" s="4" t="s">
        <v>23</v>
      </c>
      <c r="I886" s="4">
        <v>251</v>
      </c>
      <c r="J886" s="4">
        <v>250</v>
      </c>
      <c r="K886" s="4">
        <v>251</v>
      </c>
      <c r="L886" s="4">
        <v>251</v>
      </c>
      <c r="M886" s="4">
        <v>251</v>
      </c>
      <c r="N886" s="4">
        <v>251</v>
      </c>
    </row>
    <row r="887" spans="1:14" x14ac:dyDescent="0.3">
      <c r="A887" s="4">
        <v>500</v>
      </c>
      <c r="B887" s="4">
        <v>100</v>
      </c>
      <c r="C887" s="4">
        <v>0.75</v>
      </c>
      <c r="D887" s="4" t="s">
        <v>21</v>
      </c>
      <c r="E887" s="4" t="s">
        <v>32</v>
      </c>
      <c r="F887" s="4" t="s">
        <v>23</v>
      </c>
      <c r="G887" s="4">
        <v>201</v>
      </c>
      <c r="H887" s="4" t="s">
        <v>23</v>
      </c>
      <c r="I887" s="4">
        <v>209</v>
      </c>
      <c r="J887" s="4">
        <v>209</v>
      </c>
      <c r="K887" s="4">
        <v>209</v>
      </c>
      <c r="L887" s="4">
        <v>209</v>
      </c>
      <c r="M887" s="4">
        <v>208</v>
      </c>
      <c r="N887" s="4">
        <v>209</v>
      </c>
    </row>
    <row r="888" spans="1:14" x14ac:dyDescent="0.3">
      <c r="A888" s="4">
        <v>500</v>
      </c>
      <c r="B888" s="4">
        <v>100</v>
      </c>
      <c r="C888" s="4">
        <v>0.75</v>
      </c>
      <c r="D888" s="4" t="s">
        <v>21</v>
      </c>
      <c r="E888" s="4" t="s">
        <v>33</v>
      </c>
      <c r="F888" s="4" t="s">
        <v>23</v>
      </c>
      <c r="G888" s="4">
        <v>221</v>
      </c>
      <c r="H888" s="4" t="s">
        <v>23</v>
      </c>
      <c r="I888" s="4">
        <v>232</v>
      </c>
      <c r="J888" s="4">
        <v>232</v>
      </c>
      <c r="K888" s="4">
        <v>232</v>
      </c>
      <c r="L888" s="4">
        <v>232</v>
      </c>
      <c r="M888" s="4">
        <v>231</v>
      </c>
      <c r="N888" s="4">
        <v>232</v>
      </c>
    </row>
    <row r="889" spans="1:14" x14ac:dyDescent="0.3">
      <c r="A889" s="4">
        <v>500</v>
      </c>
      <c r="B889" s="4">
        <v>100</v>
      </c>
      <c r="C889" s="4">
        <v>0.75</v>
      </c>
      <c r="D889" s="4" t="s">
        <v>21</v>
      </c>
      <c r="E889" s="4" t="s">
        <v>34</v>
      </c>
      <c r="F889" s="4" t="s">
        <v>23</v>
      </c>
      <c r="G889" s="4">
        <v>247</v>
      </c>
      <c r="H889" s="4" t="s">
        <v>23</v>
      </c>
      <c r="I889" s="4">
        <v>260</v>
      </c>
      <c r="J889" s="4">
        <v>260</v>
      </c>
      <c r="K889" s="4">
        <v>260</v>
      </c>
      <c r="L889" s="4">
        <v>260</v>
      </c>
      <c r="M889" s="4">
        <v>259</v>
      </c>
      <c r="N889" s="4">
        <v>260</v>
      </c>
    </row>
    <row r="890" spans="1:14" x14ac:dyDescent="0.3">
      <c r="A890" s="4">
        <v>500</v>
      </c>
      <c r="B890" s="4">
        <v>100</v>
      </c>
      <c r="C890" s="4">
        <v>0.75</v>
      </c>
      <c r="D890" s="4" t="s">
        <v>21</v>
      </c>
      <c r="E890" s="4" t="s">
        <v>35</v>
      </c>
      <c r="F890" s="4" t="s">
        <v>23</v>
      </c>
      <c r="G890" s="4">
        <v>246</v>
      </c>
      <c r="H890" s="4" t="s">
        <v>23</v>
      </c>
      <c r="I890" s="4">
        <v>256</v>
      </c>
      <c r="J890" s="4">
        <v>256</v>
      </c>
      <c r="K890" s="4">
        <v>256</v>
      </c>
      <c r="L890" s="4">
        <v>256</v>
      </c>
      <c r="M890" s="4">
        <v>255</v>
      </c>
      <c r="N890" s="4">
        <v>256</v>
      </c>
    </row>
    <row r="891" spans="1:14" x14ac:dyDescent="0.3">
      <c r="A891" s="4">
        <v>500</v>
      </c>
      <c r="B891" s="4">
        <v>100</v>
      </c>
      <c r="C891" s="4">
        <v>0.75</v>
      </c>
      <c r="D891" s="4" t="s">
        <v>21</v>
      </c>
      <c r="E891" s="4" t="s">
        <v>36</v>
      </c>
      <c r="F891" s="4" t="s">
        <v>23</v>
      </c>
      <c r="G891" s="4">
        <v>247</v>
      </c>
      <c r="H891" s="4" t="s">
        <v>23</v>
      </c>
      <c r="I891" s="4">
        <v>259</v>
      </c>
      <c r="J891" s="4">
        <v>259</v>
      </c>
      <c r="K891" s="4">
        <v>259</v>
      </c>
      <c r="L891" s="4">
        <v>259</v>
      </c>
      <c r="M891" s="4">
        <v>258</v>
      </c>
      <c r="N891" s="4">
        <v>259</v>
      </c>
    </row>
    <row r="892" spans="1:14" x14ac:dyDescent="0.3">
      <c r="A892" s="4">
        <v>500</v>
      </c>
      <c r="B892" s="4">
        <v>100</v>
      </c>
      <c r="C892" s="4">
        <v>0.75</v>
      </c>
      <c r="D892" s="4" t="s">
        <v>21</v>
      </c>
      <c r="E892" s="4" t="s">
        <v>37</v>
      </c>
      <c r="F892" s="4" t="s">
        <v>23</v>
      </c>
      <c r="G892" s="4">
        <v>257</v>
      </c>
      <c r="H892" s="4" t="s">
        <v>23</v>
      </c>
      <c r="I892" s="4">
        <v>269</v>
      </c>
      <c r="J892" s="4">
        <v>269</v>
      </c>
      <c r="K892" s="4">
        <v>269</v>
      </c>
      <c r="L892" s="4">
        <v>269</v>
      </c>
      <c r="M892" s="4">
        <v>268</v>
      </c>
      <c r="N892" s="4">
        <v>269</v>
      </c>
    </row>
    <row r="893" spans="1:14" x14ac:dyDescent="0.3">
      <c r="A893" s="4">
        <v>500</v>
      </c>
      <c r="B893" s="4">
        <v>100</v>
      </c>
      <c r="C893" s="4">
        <v>0.75</v>
      </c>
      <c r="D893" s="4" t="s">
        <v>21</v>
      </c>
      <c r="E893" s="4" t="s">
        <v>38</v>
      </c>
      <c r="F893" s="4" t="s">
        <v>23</v>
      </c>
      <c r="G893" s="4">
        <v>239</v>
      </c>
      <c r="H893" s="4" t="s">
        <v>23</v>
      </c>
      <c r="I893" s="4">
        <v>251</v>
      </c>
      <c r="J893" s="4">
        <v>251</v>
      </c>
      <c r="K893" s="4">
        <v>251</v>
      </c>
      <c r="L893" s="4">
        <v>251</v>
      </c>
      <c r="M893" s="4">
        <v>250</v>
      </c>
      <c r="N893" s="4">
        <v>251</v>
      </c>
    </row>
    <row r="894" spans="1:14" x14ac:dyDescent="0.3">
      <c r="A894" s="4">
        <v>500</v>
      </c>
      <c r="B894" s="4">
        <v>100</v>
      </c>
      <c r="C894" s="4">
        <v>0.75</v>
      </c>
      <c r="D894" s="4" t="s">
        <v>21</v>
      </c>
      <c r="E894" s="4" t="s">
        <v>39</v>
      </c>
      <c r="F894" s="4" t="s">
        <v>23</v>
      </c>
      <c r="G894" s="4">
        <v>257</v>
      </c>
      <c r="H894" s="4" t="s">
        <v>23</v>
      </c>
      <c r="I894" s="4">
        <v>263</v>
      </c>
      <c r="J894" s="4">
        <v>263</v>
      </c>
      <c r="K894" s="4">
        <v>263</v>
      </c>
      <c r="L894" s="4">
        <v>263</v>
      </c>
      <c r="M894" s="4">
        <v>262</v>
      </c>
      <c r="N894" s="4">
        <v>263</v>
      </c>
    </row>
    <row r="895" spans="1:14" x14ac:dyDescent="0.3">
      <c r="A895" s="4">
        <v>500</v>
      </c>
      <c r="B895" s="4">
        <v>100</v>
      </c>
      <c r="C895" s="4">
        <v>0.75</v>
      </c>
      <c r="D895" s="4" t="s">
        <v>21</v>
      </c>
      <c r="E895" s="4" t="s">
        <v>40</v>
      </c>
      <c r="F895" s="4" t="s">
        <v>23</v>
      </c>
      <c r="G895" s="4">
        <v>244</v>
      </c>
      <c r="H895" s="4" t="s">
        <v>23</v>
      </c>
      <c r="I895" s="4">
        <v>262</v>
      </c>
      <c r="J895" s="4">
        <v>262</v>
      </c>
      <c r="K895" s="4">
        <v>262</v>
      </c>
      <c r="L895" s="4">
        <v>262</v>
      </c>
      <c r="M895" s="4">
        <v>261</v>
      </c>
      <c r="N895" s="4">
        <v>262</v>
      </c>
    </row>
    <row r="896" spans="1:14" x14ac:dyDescent="0.3">
      <c r="A896" s="4">
        <v>500</v>
      </c>
      <c r="B896" s="4">
        <v>100</v>
      </c>
      <c r="C896" s="4">
        <v>0.75</v>
      </c>
      <c r="D896" s="4" t="s">
        <v>21</v>
      </c>
      <c r="E896" s="4" t="s">
        <v>41</v>
      </c>
      <c r="F896" s="4" t="s">
        <v>23</v>
      </c>
      <c r="G896" s="4">
        <v>225</v>
      </c>
      <c r="H896" s="4" t="s">
        <v>23</v>
      </c>
      <c r="I896" s="4">
        <v>239</v>
      </c>
      <c r="J896" s="4">
        <v>239</v>
      </c>
      <c r="K896" s="4">
        <v>239</v>
      </c>
      <c r="L896" s="4">
        <v>239</v>
      </c>
      <c r="M896" s="4">
        <v>238</v>
      </c>
      <c r="N896" s="4">
        <v>239</v>
      </c>
    </row>
    <row r="897" spans="1:14" x14ac:dyDescent="0.3">
      <c r="A897" s="4">
        <v>500</v>
      </c>
      <c r="B897" s="4">
        <v>100</v>
      </c>
      <c r="C897" s="4">
        <v>0.75</v>
      </c>
      <c r="D897" s="4" t="s">
        <v>21</v>
      </c>
      <c r="E897" s="4" t="s">
        <v>42</v>
      </c>
      <c r="F897" s="4" t="s">
        <v>23</v>
      </c>
      <c r="G897" s="4">
        <v>222</v>
      </c>
      <c r="H897" s="4" t="s">
        <v>23</v>
      </c>
      <c r="I897" s="4">
        <v>234</v>
      </c>
      <c r="J897" s="4">
        <v>234</v>
      </c>
      <c r="K897" s="4">
        <v>234</v>
      </c>
      <c r="L897" s="4">
        <v>234</v>
      </c>
      <c r="M897" s="4">
        <v>234</v>
      </c>
      <c r="N897" s="4">
        <v>234</v>
      </c>
    </row>
    <row r="898" spans="1:14" x14ac:dyDescent="0.3">
      <c r="A898" s="4">
        <v>500</v>
      </c>
      <c r="B898" s="4">
        <v>100</v>
      </c>
      <c r="C898" s="4">
        <v>0.75</v>
      </c>
      <c r="D898" s="4" t="s">
        <v>21</v>
      </c>
      <c r="E898" s="4" t="s">
        <v>43</v>
      </c>
      <c r="F898" s="4" t="s">
        <v>23</v>
      </c>
      <c r="G898" s="4">
        <v>247</v>
      </c>
      <c r="H898" s="4" t="s">
        <v>23</v>
      </c>
      <c r="I898" s="4">
        <v>252</v>
      </c>
      <c r="J898" s="4">
        <v>252</v>
      </c>
      <c r="K898" s="4">
        <v>252</v>
      </c>
      <c r="L898" s="4">
        <v>252</v>
      </c>
      <c r="M898" s="4">
        <v>251</v>
      </c>
      <c r="N898" s="4">
        <v>252</v>
      </c>
    </row>
    <row r="899" spans="1:14" x14ac:dyDescent="0.3">
      <c r="A899" s="4">
        <v>500</v>
      </c>
      <c r="B899" s="4">
        <v>100</v>
      </c>
      <c r="C899" s="4">
        <v>0.75</v>
      </c>
      <c r="D899" s="4" t="s">
        <v>21</v>
      </c>
      <c r="E899" s="4" t="s">
        <v>44</v>
      </c>
      <c r="F899" s="4" t="s">
        <v>23</v>
      </c>
      <c r="G899" s="4">
        <v>213</v>
      </c>
      <c r="H899" s="4" t="s">
        <v>23</v>
      </c>
      <c r="I899" s="4">
        <v>225</v>
      </c>
      <c r="J899" s="4">
        <v>225</v>
      </c>
      <c r="K899" s="4">
        <v>225</v>
      </c>
      <c r="L899" s="4">
        <v>225</v>
      </c>
      <c r="M899" s="4">
        <v>224</v>
      </c>
      <c r="N899" s="4">
        <v>225</v>
      </c>
    </row>
    <row r="900" spans="1:14" x14ac:dyDescent="0.3">
      <c r="A900" s="4">
        <v>500</v>
      </c>
      <c r="B900" s="4">
        <v>100</v>
      </c>
      <c r="C900" s="4">
        <v>0.75</v>
      </c>
      <c r="D900" s="4" t="s">
        <v>21</v>
      </c>
      <c r="E900" s="4" t="s">
        <v>45</v>
      </c>
      <c r="F900" s="4" t="s">
        <v>23</v>
      </c>
      <c r="G900" s="4">
        <v>235</v>
      </c>
      <c r="H900" s="4" t="s">
        <v>23</v>
      </c>
      <c r="I900" s="4">
        <v>242</v>
      </c>
      <c r="J900" s="4">
        <v>242</v>
      </c>
      <c r="K900" s="4">
        <v>242</v>
      </c>
      <c r="L900" s="4">
        <v>242</v>
      </c>
      <c r="M900" s="4">
        <v>241</v>
      </c>
      <c r="N900" s="4">
        <v>242</v>
      </c>
    </row>
    <row r="901" spans="1:14" x14ac:dyDescent="0.3">
      <c r="A901" s="4">
        <v>500</v>
      </c>
      <c r="B901" s="4">
        <v>100</v>
      </c>
      <c r="C901" s="4">
        <v>0.75</v>
      </c>
      <c r="D901" s="4" t="s">
        <v>21</v>
      </c>
      <c r="E901" s="4" t="s">
        <v>46</v>
      </c>
      <c r="F901" s="4" t="s">
        <v>23</v>
      </c>
      <c r="G901" s="4">
        <v>250</v>
      </c>
      <c r="H901" s="4" t="s">
        <v>23</v>
      </c>
      <c r="I901" s="4">
        <v>257</v>
      </c>
      <c r="J901" s="4">
        <v>257</v>
      </c>
      <c r="K901" s="4">
        <v>257</v>
      </c>
      <c r="L901" s="4">
        <v>257</v>
      </c>
      <c r="M901" s="4">
        <v>256</v>
      </c>
      <c r="N901" s="4">
        <v>257</v>
      </c>
    </row>
    <row r="902" spans="1:14" x14ac:dyDescent="0.3">
      <c r="A902" s="4">
        <v>500</v>
      </c>
      <c r="B902" s="4">
        <v>100</v>
      </c>
      <c r="C902" s="4">
        <v>0.75</v>
      </c>
      <c r="D902" s="4" t="s">
        <v>21</v>
      </c>
      <c r="E902" s="4" t="s">
        <v>47</v>
      </c>
      <c r="F902" s="4" t="s">
        <v>23</v>
      </c>
      <c r="G902" s="4">
        <v>256</v>
      </c>
      <c r="H902" s="4" t="s">
        <v>23</v>
      </c>
      <c r="I902" s="4">
        <v>268</v>
      </c>
      <c r="J902" s="4">
        <v>268</v>
      </c>
      <c r="K902" s="4">
        <v>268</v>
      </c>
      <c r="L902" s="4">
        <v>268</v>
      </c>
      <c r="M902" s="4">
        <v>267</v>
      </c>
      <c r="N902" s="4">
        <v>268</v>
      </c>
    </row>
    <row r="903" spans="1:14" x14ac:dyDescent="0.3">
      <c r="A903" s="4">
        <v>1000</v>
      </c>
      <c r="B903" s="4">
        <v>10</v>
      </c>
      <c r="C903" s="4">
        <v>0.75</v>
      </c>
      <c r="D903" s="4" t="s">
        <v>21</v>
      </c>
      <c r="E903" s="4" t="s">
        <v>48</v>
      </c>
      <c r="F903" s="4" t="s">
        <v>23</v>
      </c>
      <c r="G903" s="4">
        <v>470</v>
      </c>
      <c r="H903" s="4" t="s">
        <v>23</v>
      </c>
      <c r="I903" s="4">
        <v>477</v>
      </c>
      <c r="J903" s="4">
        <v>477</v>
      </c>
      <c r="K903" s="4">
        <v>477</v>
      </c>
      <c r="L903" s="4">
        <v>477</v>
      </c>
      <c r="M903" s="4">
        <v>477</v>
      </c>
      <c r="N903" s="4">
        <v>477</v>
      </c>
    </row>
    <row r="904" spans="1:14" x14ac:dyDescent="0.3">
      <c r="A904" s="4">
        <v>1000</v>
      </c>
      <c r="B904" s="4">
        <v>10</v>
      </c>
      <c r="C904" s="4">
        <v>0.75</v>
      </c>
      <c r="D904" s="4" t="s">
        <v>21</v>
      </c>
      <c r="E904" s="4" t="s">
        <v>49</v>
      </c>
      <c r="F904" s="4" t="s">
        <v>23</v>
      </c>
      <c r="G904" s="4">
        <v>491</v>
      </c>
      <c r="H904" s="4" t="s">
        <v>23</v>
      </c>
      <c r="I904" s="4">
        <v>499</v>
      </c>
      <c r="J904" s="4">
        <v>498</v>
      </c>
      <c r="K904" s="4">
        <v>499</v>
      </c>
      <c r="L904" s="4">
        <v>499</v>
      </c>
      <c r="M904" s="4">
        <v>499</v>
      </c>
      <c r="N904" s="4">
        <v>499</v>
      </c>
    </row>
    <row r="905" spans="1:14" x14ac:dyDescent="0.3">
      <c r="A905" s="4">
        <v>1000</v>
      </c>
      <c r="B905" s="4">
        <v>10</v>
      </c>
      <c r="C905" s="4">
        <v>0.75</v>
      </c>
      <c r="D905" s="4" t="s">
        <v>21</v>
      </c>
      <c r="E905" s="4" t="s">
        <v>50</v>
      </c>
      <c r="F905" s="4" t="s">
        <v>23</v>
      </c>
      <c r="G905" s="4">
        <v>470</v>
      </c>
      <c r="H905" s="4" t="s">
        <v>23</v>
      </c>
      <c r="I905" s="4">
        <v>478</v>
      </c>
      <c r="J905" s="4">
        <v>477</v>
      </c>
      <c r="K905" s="4">
        <v>478</v>
      </c>
      <c r="L905" s="4">
        <v>478</v>
      </c>
      <c r="M905" s="4">
        <v>478</v>
      </c>
      <c r="N905" s="4">
        <v>478</v>
      </c>
    </row>
    <row r="906" spans="1:14" x14ac:dyDescent="0.3">
      <c r="A906" s="4">
        <v>1000</v>
      </c>
      <c r="B906" s="4">
        <v>10</v>
      </c>
      <c r="C906" s="4">
        <v>0.75</v>
      </c>
      <c r="D906" s="4" t="s">
        <v>21</v>
      </c>
      <c r="E906" s="4" t="s">
        <v>51</v>
      </c>
      <c r="F906" s="4" t="s">
        <v>23</v>
      </c>
      <c r="G906" s="4">
        <v>504</v>
      </c>
      <c r="H906" s="4" t="s">
        <v>23</v>
      </c>
      <c r="I906" s="4">
        <v>511</v>
      </c>
      <c r="J906" s="4">
        <v>511</v>
      </c>
      <c r="K906" s="4">
        <v>511</v>
      </c>
      <c r="L906" s="4">
        <v>511</v>
      </c>
      <c r="M906" s="4">
        <v>511</v>
      </c>
      <c r="N906" s="4">
        <v>511</v>
      </c>
    </row>
    <row r="907" spans="1:14" x14ac:dyDescent="0.3">
      <c r="A907" s="4">
        <v>1000</v>
      </c>
      <c r="B907" s="4">
        <v>10</v>
      </c>
      <c r="C907" s="4">
        <v>0.75</v>
      </c>
      <c r="D907" s="4" t="s">
        <v>21</v>
      </c>
      <c r="E907" s="4" t="s">
        <v>52</v>
      </c>
      <c r="F907" s="4" t="s">
        <v>23</v>
      </c>
      <c r="G907" s="4">
        <v>435</v>
      </c>
      <c r="H907" s="4" t="s">
        <v>23</v>
      </c>
      <c r="I907" s="4">
        <v>443</v>
      </c>
      <c r="J907" s="4">
        <v>442</v>
      </c>
      <c r="K907" s="4">
        <v>443</v>
      </c>
      <c r="L907" s="4">
        <v>443</v>
      </c>
      <c r="M907" s="4">
        <v>443</v>
      </c>
      <c r="N907" s="4">
        <v>443</v>
      </c>
    </row>
    <row r="908" spans="1:14" x14ac:dyDescent="0.3">
      <c r="A908" s="4">
        <v>1000</v>
      </c>
      <c r="B908" s="4">
        <v>10</v>
      </c>
      <c r="C908" s="4">
        <v>0.75</v>
      </c>
      <c r="D908" s="4" t="s">
        <v>21</v>
      </c>
      <c r="E908" s="4" t="s">
        <v>53</v>
      </c>
      <c r="F908" s="4" t="s">
        <v>23</v>
      </c>
      <c r="G908" s="4">
        <v>495</v>
      </c>
      <c r="H908" s="4" t="s">
        <v>23</v>
      </c>
      <c r="I908" s="4">
        <v>501</v>
      </c>
      <c r="J908" s="4">
        <v>501</v>
      </c>
      <c r="K908" s="4">
        <v>501</v>
      </c>
      <c r="L908" s="4">
        <v>501</v>
      </c>
      <c r="M908" s="4">
        <v>501</v>
      </c>
      <c r="N908" s="4">
        <v>501</v>
      </c>
    </row>
    <row r="909" spans="1:14" x14ac:dyDescent="0.3">
      <c r="A909" s="4">
        <v>1000</v>
      </c>
      <c r="B909" s="4">
        <v>10</v>
      </c>
      <c r="C909" s="4">
        <v>0.75</v>
      </c>
      <c r="D909" s="4" t="s">
        <v>21</v>
      </c>
      <c r="E909" s="4" t="s">
        <v>54</v>
      </c>
      <c r="F909" s="4" t="s">
        <v>23</v>
      </c>
      <c r="G909" s="4">
        <v>520</v>
      </c>
      <c r="H909" s="4" t="s">
        <v>23</v>
      </c>
      <c r="I909" s="4">
        <v>524</v>
      </c>
      <c r="J909" s="4">
        <v>522</v>
      </c>
      <c r="K909" s="4">
        <v>524</v>
      </c>
      <c r="L909" s="4">
        <v>524</v>
      </c>
      <c r="M909" s="4">
        <v>524</v>
      </c>
      <c r="N909" s="4">
        <v>524</v>
      </c>
    </row>
    <row r="910" spans="1:14" x14ac:dyDescent="0.3">
      <c r="A910" s="4">
        <v>1000</v>
      </c>
      <c r="B910" s="4">
        <v>10</v>
      </c>
      <c r="C910" s="4">
        <v>0.75</v>
      </c>
      <c r="D910" s="4" t="s">
        <v>21</v>
      </c>
      <c r="E910" s="4" t="s">
        <v>55</v>
      </c>
      <c r="F910" s="4" t="s">
        <v>23</v>
      </c>
      <c r="G910" s="4">
        <v>492</v>
      </c>
      <c r="H910" s="4" t="s">
        <v>23</v>
      </c>
      <c r="I910" s="4">
        <v>493</v>
      </c>
      <c r="J910" s="4">
        <v>492</v>
      </c>
      <c r="K910" s="4">
        <v>493</v>
      </c>
      <c r="L910" s="4">
        <v>493</v>
      </c>
      <c r="M910" s="4">
        <v>493</v>
      </c>
      <c r="N910" s="4">
        <v>493</v>
      </c>
    </row>
    <row r="911" spans="1:14" x14ac:dyDescent="0.3">
      <c r="A911" s="4">
        <v>1000</v>
      </c>
      <c r="B911" s="4">
        <v>10</v>
      </c>
      <c r="C911" s="4">
        <v>0.75</v>
      </c>
      <c r="D911" s="4" t="s">
        <v>21</v>
      </c>
      <c r="E911" s="4" t="s">
        <v>56</v>
      </c>
      <c r="F911" s="4" t="s">
        <v>23</v>
      </c>
      <c r="G911" s="4">
        <v>462</v>
      </c>
      <c r="H911" s="4" t="s">
        <v>23</v>
      </c>
      <c r="I911" s="4">
        <v>472</v>
      </c>
      <c r="J911" s="4">
        <v>470</v>
      </c>
      <c r="K911" s="4">
        <v>472</v>
      </c>
      <c r="L911" s="4">
        <v>472</v>
      </c>
      <c r="M911" s="4">
        <v>472</v>
      </c>
      <c r="N911" s="4">
        <v>472</v>
      </c>
    </row>
    <row r="912" spans="1:14" x14ac:dyDescent="0.3">
      <c r="A912" s="4">
        <v>1000</v>
      </c>
      <c r="B912" s="4">
        <v>10</v>
      </c>
      <c r="C912" s="4">
        <v>0.75</v>
      </c>
      <c r="D912" s="4" t="s">
        <v>21</v>
      </c>
      <c r="E912" s="4" t="s">
        <v>57</v>
      </c>
      <c r="F912" s="4" t="s">
        <v>23</v>
      </c>
      <c r="G912" s="4">
        <v>501</v>
      </c>
      <c r="H912" s="4" t="s">
        <v>23</v>
      </c>
      <c r="I912" s="4">
        <v>509</v>
      </c>
      <c r="J912" s="4">
        <v>508</v>
      </c>
      <c r="K912" s="4">
        <v>509</v>
      </c>
      <c r="L912" s="4">
        <v>509</v>
      </c>
      <c r="M912" s="4">
        <v>509</v>
      </c>
      <c r="N912" s="4">
        <v>509</v>
      </c>
    </row>
    <row r="913" spans="1:14" x14ac:dyDescent="0.3">
      <c r="A913" s="4">
        <v>1000</v>
      </c>
      <c r="B913" s="4">
        <v>10</v>
      </c>
      <c r="C913" s="4">
        <v>0.75</v>
      </c>
      <c r="D913" s="4" t="s">
        <v>21</v>
      </c>
      <c r="E913" s="4" t="s">
        <v>58</v>
      </c>
      <c r="F913" s="4" t="s">
        <v>23</v>
      </c>
      <c r="G913" s="4">
        <v>471</v>
      </c>
      <c r="H913" s="4" t="s">
        <v>23</v>
      </c>
      <c r="I913" s="4">
        <v>481</v>
      </c>
      <c r="J913" s="4">
        <v>479</v>
      </c>
      <c r="K913" s="4">
        <v>481</v>
      </c>
      <c r="L913" s="4">
        <v>481</v>
      </c>
      <c r="M913" s="4">
        <v>481</v>
      </c>
      <c r="N913" s="4">
        <v>481</v>
      </c>
    </row>
    <row r="914" spans="1:14" x14ac:dyDescent="0.3">
      <c r="A914" s="4">
        <v>1000</v>
      </c>
      <c r="B914" s="4">
        <v>10</v>
      </c>
      <c r="C914" s="4">
        <v>0.75</v>
      </c>
      <c r="D914" s="4" t="s">
        <v>21</v>
      </c>
      <c r="E914" s="4" t="s">
        <v>59</v>
      </c>
      <c r="F914" s="4" t="s">
        <v>23</v>
      </c>
      <c r="G914" s="4">
        <v>509</v>
      </c>
      <c r="H914" s="4" t="s">
        <v>23</v>
      </c>
      <c r="I914" s="4">
        <v>516</v>
      </c>
      <c r="J914" s="4">
        <v>515</v>
      </c>
      <c r="K914" s="4">
        <v>516</v>
      </c>
      <c r="L914" s="4">
        <v>516</v>
      </c>
      <c r="M914" s="4">
        <v>516</v>
      </c>
      <c r="N914" s="4">
        <v>516</v>
      </c>
    </row>
    <row r="915" spans="1:14" x14ac:dyDescent="0.3">
      <c r="A915" s="4">
        <v>1000</v>
      </c>
      <c r="B915" s="4">
        <v>10</v>
      </c>
      <c r="C915" s="4">
        <v>0.75</v>
      </c>
      <c r="D915" s="4" t="s">
        <v>21</v>
      </c>
      <c r="E915" s="4" t="s">
        <v>60</v>
      </c>
      <c r="F915" s="4" t="s">
        <v>23</v>
      </c>
      <c r="G915" s="4">
        <v>551</v>
      </c>
      <c r="H915" s="4" t="s">
        <v>23</v>
      </c>
      <c r="I915" s="4">
        <v>559</v>
      </c>
      <c r="J915" s="4">
        <v>558</v>
      </c>
      <c r="K915" s="4">
        <v>559</v>
      </c>
      <c r="L915" s="4">
        <v>559</v>
      </c>
      <c r="M915" s="4">
        <v>559</v>
      </c>
      <c r="N915" s="4">
        <v>559</v>
      </c>
    </row>
    <row r="916" spans="1:14" x14ac:dyDescent="0.3">
      <c r="A916" s="4">
        <v>1000</v>
      </c>
      <c r="B916" s="4">
        <v>10</v>
      </c>
      <c r="C916" s="4">
        <v>0.75</v>
      </c>
      <c r="D916" s="4" t="s">
        <v>21</v>
      </c>
      <c r="E916" s="4" t="s">
        <v>61</v>
      </c>
      <c r="F916" s="4" t="s">
        <v>23</v>
      </c>
      <c r="G916" s="4">
        <v>539</v>
      </c>
      <c r="H916" s="4" t="s">
        <v>23</v>
      </c>
      <c r="I916" s="4">
        <v>543</v>
      </c>
      <c r="J916" s="4">
        <v>542</v>
      </c>
      <c r="K916" s="4">
        <v>543</v>
      </c>
      <c r="L916" s="4">
        <v>543</v>
      </c>
      <c r="M916" s="4">
        <v>543</v>
      </c>
      <c r="N916" s="4">
        <v>543</v>
      </c>
    </row>
    <row r="917" spans="1:14" x14ac:dyDescent="0.3">
      <c r="A917" s="4">
        <v>1000</v>
      </c>
      <c r="B917" s="4">
        <v>10</v>
      </c>
      <c r="C917" s="4">
        <v>0.75</v>
      </c>
      <c r="D917" s="4" t="s">
        <v>21</v>
      </c>
      <c r="E917" s="4" t="s">
        <v>62</v>
      </c>
      <c r="F917" s="4" t="s">
        <v>23</v>
      </c>
      <c r="G917" s="4">
        <v>500</v>
      </c>
      <c r="H917" s="4" t="s">
        <v>23</v>
      </c>
      <c r="I917" s="4">
        <v>508</v>
      </c>
      <c r="J917" s="4">
        <v>507</v>
      </c>
      <c r="K917" s="4">
        <v>508</v>
      </c>
      <c r="L917" s="4">
        <v>508</v>
      </c>
      <c r="M917" s="4">
        <v>508</v>
      </c>
      <c r="N917" s="4">
        <v>508</v>
      </c>
    </row>
    <row r="918" spans="1:14" x14ac:dyDescent="0.3">
      <c r="A918" s="4">
        <v>1000</v>
      </c>
      <c r="B918" s="4">
        <v>10</v>
      </c>
      <c r="C918" s="4">
        <v>0.75</v>
      </c>
      <c r="D918" s="4" t="s">
        <v>21</v>
      </c>
      <c r="E918" s="4" t="s">
        <v>63</v>
      </c>
      <c r="F918" s="4" t="s">
        <v>23</v>
      </c>
      <c r="G918" s="4">
        <v>461</v>
      </c>
      <c r="H918" s="4" t="s">
        <v>23</v>
      </c>
      <c r="I918" s="4">
        <v>465</v>
      </c>
      <c r="J918" s="4">
        <v>464</v>
      </c>
      <c r="K918" s="4">
        <v>465</v>
      </c>
      <c r="L918" s="4">
        <v>465</v>
      </c>
      <c r="M918" s="4">
        <v>465</v>
      </c>
      <c r="N918" s="4">
        <v>465</v>
      </c>
    </row>
    <row r="919" spans="1:14" x14ac:dyDescent="0.3">
      <c r="A919" s="4">
        <v>1000</v>
      </c>
      <c r="B919" s="4">
        <v>10</v>
      </c>
      <c r="C919" s="4">
        <v>0.75</v>
      </c>
      <c r="D919" s="4" t="s">
        <v>21</v>
      </c>
      <c r="E919" s="4" t="s">
        <v>64</v>
      </c>
      <c r="F919" s="4" t="s">
        <v>23</v>
      </c>
      <c r="G919" s="4">
        <v>483</v>
      </c>
      <c r="H919" s="4" t="s">
        <v>23</v>
      </c>
      <c r="I919" s="4">
        <v>490</v>
      </c>
      <c r="J919" s="4">
        <v>490</v>
      </c>
      <c r="K919" s="4">
        <v>490</v>
      </c>
      <c r="L919" s="4">
        <v>490</v>
      </c>
      <c r="M919" s="4">
        <v>490</v>
      </c>
      <c r="N919" s="4">
        <v>490</v>
      </c>
    </row>
    <row r="920" spans="1:14" x14ac:dyDescent="0.3">
      <c r="A920" s="4">
        <v>1000</v>
      </c>
      <c r="B920" s="4">
        <v>10</v>
      </c>
      <c r="C920" s="4">
        <v>0.75</v>
      </c>
      <c r="D920" s="4" t="s">
        <v>21</v>
      </c>
      <c r="E920" s="4" t="s">
        <v>65</v>
      </c>
      <c r="F920" s="4" t="s">
        <v>23</v>
      </c>
      <c r="G920" s="4">
        <v>467</v>
      </c>
      <c r="H920" s="4" t="s">
        <v>23</v>
      </c>
      <c r="I920" s="4">
        <v>475</v>
      </c>
      <c r="J920" s="4">
        <v>475</v>
      </c>
      <c r="K920" s="4">
        <v>475</v>
      </c>
      <c r="L920" s="4">
        <v>475</v>
      </c>
      <c r="M920" s="4">
        <v>475</v>
      </c>
      <c r="N920" s="4">
        <v>475</v>
      </c>
    </row>
    <row r="921" spans="1:14" x14ac:dyDescent="0.3">
      <c r="A921" s="4">
        <v>1000</v>
      </c>
      <c r="B921" s="4">
        <v>10</v>
      </c>
      <c r="C921" s="4">
        <v>0.75</v>
      </c>
      <c r="D921" s="4" t="s">
        <v>21</v>
      </c>
      <c r="E921" s="4" t="s">
        <v>66</v>
      </c>
      <c r="F921" s="4" t="s">
        <v>23</v>
      </c>
      <c r="G921" s="4">
        <v>456</v>
      </c>
      <c r="H921" s="4" t="s">
        <v>23</v>
      </c>
      <c r="I921" s="4">
        <v>466</v>
      </c>
      <c r="J921" s="4">
        <v>464</v>
      </c>
      <c r="K921" s="4">
        <v>466</v>
      </c>
      <c r="L921" s="4">
        <v>466</v>
      </c>
      <c r="M921" s="4">
        <v>466</v>
      </c>
      <c r="N921" s="4">
        <v>466</v>
      </c>
    </row>
    <row r="922" spans="1:14" x14ac:dyDescent="0.3">
      <c r="A922" s="4">
        <v>1000</v>
      </c>
      <c r="B922" s="4">
        <v>10</v>
      </c>
      <c r="C922" s="4">
        <v>0.75</v>
      </c>
      <c r="D922" s="4" t="s">
        <v>21</v>
      </c>
      <c r="E922" s="4" t="s">
        <v>67</v>
      </c>
      <c r="F922" s="4" t="s">
        <v>23</v>
      </c>
      <c r="G922" s="4">
        <v>490</v>
      </c>
      <c r="H922" s="4" t="s">
        <v>23</v>
      </c>
      <c r="I922" s="4">
        <v>501</v>
      </c>
      <c r="J922" s="4">
        <v>501</v>
      </c>
      <c r="K922" s="4">
        <v>501</v>
      </c>
      <c r="L922" s="4">
        <v>501</v>
      </c>
      <c r="M922" s="4">
        <v>501</v>
      </c>
      <c r="N922" s="4">
        <v>501</v>
      </c>
    </row>
    <row r="923" spans="1:14" x14ac:dyDescent="0.3">
      <c r="A923" s="4">
        <v>1000</v>
      </c>
      <c r="B923" s="4">
        <v>10</v>
      </c>
      <c r="C923" s="4">
        <v>0.75</v>
      </c>
      <c r="D923" s="4" t="s">
        <v>21</v>
      </c>
      <c r="E923" s="4" t="s">
        <v>68</v>
      </c>
      <c r="F923" s="4" t="s">
        <v>23</v>
      </c>
      <c r="G923" s="4">
        <v>461</v>
      </c>
      <c r="H923" s="4" t="s">
        <v>23</v>
      </c>
      <c r="I923" s="4">
        <v>466</v>
      </c>
      <c r="J923" s="4">
        <v>464</v>
      </c>
      <c r="K923" s="4">
        <v>466</v>
      </c>
      <c r="L923" s="4">
        <v>466</v>
      </c>
      <c r="M923" s="4">
        <v>466</v>
      </c>
      <c r="N923" s="4">
        <v>466</v>
      </c>
    </row>
    <row r="924" spans="1:14" x14ac:dyDescent="0.3">
      <c r="A924" s="4">
        <v>1000</v>
      </c>
      <c r="B924" s="4">
        <v>10</v>
      </c>
      <c r="C924" s="4">
        <v>0.75</v>
      </c>
      <c r="D924" s="4" t="s">
        <v>21</v>
      </c>
      <c r="E924" s="4" t="s">
        <v>69</v>
      </c>
      <c r="F924" s="4" t="s">
        <v>23</v>
      </c>
      <c r="G924" s="4">
        <v>463</v>
      </c>
      <c r="H924" s="4" t="s">
        <v>23</v>
      </c>
      <c r="I924" s="4">
        <v>467</v>
      </c>
      <c r="J924" s="4">
        <v>465</v>
      </c>
      <c r="K924" s="4">
        <v>467</v>
      </c>
      <c r="L924" s="4">
        <v>467</v>
      </c>
      <c r="M924" s="4">
        <v>467</v>
      </c>
      <c r="N924" s="4">
        <v>467</v>
      </c>
    </row>
    <row r="925" spans="1:14" x14ac:dyDescent="0.3">
      <c r="A925" s="4">
        <v>1000</v>
      </c>
      <c r="B925" s="4">
        <v>10</v>
      </c>
      <c r="C925" s="4">
        <v>0.75</v>
      </c>
      <c r="D925" s="4" t="s">
        <v>21</v>
      </c>
      <c r="E925" s="4" t="s">
        <v>70</v>
      </c>
      <c r="F925" s="4" t="s">
        <v>23</v>
      </c>
      <c r="G925" s="4">
        <v>393</v>
      </c>
      <c r="H925" s="4" t="s">
        <v>23</v>
      </c>
      <c r="I925" s="4">
        <v>396</v>
      </c>
      <c r="J925" s="4">
        <v>389</v>
      </c>
      <c r="K925" s="4">
        <v>396</v>
      </c>
      <c r="L925" s="4">
        <v>396</v>
      </c>
      <c r="M925" s="4">
        <v>396</v>
      </c>
      <c r="N925" s="4">
        <v>396</v>
      </c>
    </row>
    <row r="926" spans="1:14" x14ac:dyDescent="0.3">
      <c r="A926" s="4">
        <v>1000</v>
      </c>
      <c r="B926" s="4">
        <v>10</v>
      </c>
      <c r="C926" s="4">
        <v>0.75</v>
      </c>
      <c r="D926" s="4" t="s">
        <v>21</v>
      </c>
      <c r="E926" s="4" t="s">
        <v>71</v>
      </c>
      <c r="F926" s="4" t="s">
        <v>23</v>
      </c>
      <c r="G926" s="4">
        <v>463</v>
      </c>
      <c r="H926" s="4" t="s">
        <v>23</v>
      </c>
      <c r="I926" s="4">
        <v>466</v>
      </c>
      <c r="J926" s="4">
        <v>465</v>
      </c>
      <c r="K926" s="4">
        <v>466</v>
      </c>
      <c r="L926" s="4">
        <v>466</v>
      </c>
      <c r="M926" s="4">
        <v>466</v>
      </c>
      <c r="N926" s="4">
        <v>466</v>
      </c>
    </row>
    <row r="927" spans="1:14" x14ac:dyDescent="0.3">
      <c r="A927" s="4">
        <v>1000</v>
      </c>
      <c r="B927" s="4">
        <v>10</v>
      </c>
      <c r="C927" s="4">
        <v>0.75</v>
      </c>
      <c r="D927" s="4" t="s">
        <v>21</v>
      </c>
      <c r="E927" s="4" t="s">
        <v>72</v>
      </c>
      <c r="F927" s="4" t="s">
        <v>23</v>
      </c>
      <c r="G927" s="4">
        <v>447</v>
      </c>
      <c r="H927" s="4" t="s">
        <v>23</v>
      </c>
      <c r="I927" s="4">
        <v>455</v>
      </c>
      <c r="J927" s="4">
        <v>455</v>
      </c>
      <c r="K927" s="4">
        <v>455</v>
      </c>
      <c r="L927" s="4">
        <v>455</v>
      </c>
      <c r="M927" s="4">
        <v>455</v>
      </c>
      <c r="N927" s="4">
        <v>455</v>
      </c>
    </row>
    <row r="928" spans="1:14" x14ac:dyDescent="0.3">
      <c r="A928" s="4">
        <v>1000</v>
      </c>
      <c r="B928" s="4">
        <v>20</v>
      </c>
      <c r="C928" s="4">
        <v>0.75</v>
      </c>
      <c r="D928" s="4" t="s">
        <v>21</v>
      </c>
      <c r="E928" s="4" t="s">
        <v>48</v>
      </c>
      <c r="F928" s="4" t="s">
        <v>23</v>
      </c>
      <c r="G928" s="4">
        <v>470</v>
      </c>
      <c r="H928" s="4" t="s">
        <v>23</v>
      </c>
      <c r="I928" s="4">
        <v>487</v>
      </c>
      <c r="J928" s="4">
        <v>485</v>
      </c>
      <c r="K928" s="4">
        <v>487</v>
      </c>
      <c r="L928" s="4">
        <v>487</v>
      </c>
      <c r="M928" s="4">
        <v>487</v>
      </c>
      <c r="N928" s="4">
        <v>487</v>
      </c>
    </row>
    <row r="929" spans="1:14" x14ac:dyDescent="0.3">
      <c r="A929" s="4">
        <v>1000</v>
      </c>
      <c r="B929" s="4">
        <v>20</v>
      </c>
      <c r="C929" s="4">
        <v>0.75</v>
      </c>
      <c r="D929" s="4" t="s">
        <v>21</v>
      </c>
      <c r="E929" s="4" t="s">
        <v>49</v>
      </c>
      <c r="F929" s="4" t="s">
        <v>23</v>
      </c>
      <c r="G929" s="4">
        <v>491</v>
      </c>
      <c r="H929" s="4" t="s">
        <v>23</v>
      </c>
      <c r="I929" s="4">
        <v>502</v>
      </c>
      <c r="J929" s="4">
        <v>502</v>
      </c>
      <c r="K929" s="4">
        <v>502</v>
      </c>
      <c r="L929" s="4">
        <v>502</v>
      </c>
      <c r="M929" s="4">
        <v>501</v>
      </c>
      <c r="N929" s="4">
        <v>502</v>
      </c>
    </row>
    <row r="930" spans="1:14" x14ac:dyDescent="0.3">
      <c r="A930" s="4">
        <v>1000</v>
      </c>
      <c r="B930" s="4">
        <v>20</v>
      </c>
      <c r="C930" s="4">
        <v>0.75</v>
      </c>
      <c r="D930" s="4" t="s">
        <v>21</v>
      </c>
      <c r="E930" s="4" t="s">
        <v>50</v>
      </c>
      <c r="F930" s="4" t="s">
        <v>23</v>
      </c>
      <c r="G930" s="4">
        <v>470</v>
      </c>
      <c r="H930" s="4" t="s">
        <v>23</v>
      </c>
      <c r="I930" s="4">
        <v>488</v>
      </c>
      <c r="J930" s="4">
        <v>487</v>
      </c>
      <c r="K930" s="4">
        <v>488</v>
      </c>
      <c r="L930" s="4">
        <v>488</v>
      </c>
      <c r="M930" s="4">
        <v>488</v>
      </c>
      <c r="N930" s="4">
        <v>488</v>
      </c>
    </row>
    <row r="931" spans="1:14" x14ac:dyDescent="0.3">
      <c r="A931" s="4">
        <v>1000</v>
      </c>
      <c r="B931" s="4">
        <v>20</v>
      </c>
      <c r="C931" s="4">
        <v>0.75</v>
      </c>
      <c r="D931" s="4" t="s">
        <v>21</v>
      </c>
      <c r="E931" s="4" t="s">
        <v>51</v>
      </c>
      <c r="F931" s="4" t="s">
        <v>23</v>
      </c>
      <c r="G931" s="4">
        <v>504</v>
      </c>
      <c r="H931" s="4" t="s">
        <v>23</v>
      </c>
      <c r="I931" s="4">
        <v>521</v>
      </c>
      <c r="J931" s="4">
        <v>521</v>
      </c>
      <c r="K931" s="4">
        <v>521</v>
      </c>
      <c r="L931" s="4">
        <v>521</v>
      </c>
      <c r="M931" s="4">
        <v>521</v>
      </c>
      <c r="N931" s="4">
        <v>521</v>
      </c>
    </row>
    <row r="932" spans="1:14" x14ac:dyDescent="0.3">
      <c r="A932" s="4">
        <v>1000</v>
      </c>
      <c r="B932" s="4">
        <v>20</v>
      </c>
      <c r="C932" s="4">
        <v>0.75</v>
      </c>
      <c r="D932" s="4" t="s">
        <v>21</v>
      </c>
      <c r="E932" s="4" t="s">
        <v>52</v>
      </c>
      <c r="F932" s="4" t="s">
        <v>23</v>
      </c>
      <c r="G932" s="4">
        <v>435</v>
      </c>
      <c r="H932" s="4" t="s">
        <v>23</v>
      </c>
      <c r="I932" s="4">
        <v>453</v>
      </c>
      <c r="J932" s="4">
        <v>452</v>
      </c>
      <c r="K932" s="4">
        <v>453</v>
      </c>
      <c r="L932" s="4">
        <v>453</v>
      </c>
      <c r="M932" s="4">
        <v>453</v>
      </c>
      <c r="N932" s="4">
        <v>453</v>
      </c>
    </row>
    <row r="933" spans="1:14" x14ac:dyDescent="0.3">
      <c r="A933" s="4">
        <v>1000</v>
      </c>
      <c r="B933" s="4">
        <v>20</v>
      </c>
      <c r="C933" s="4">
        <v>0.75</v>
      </c>
      <c r="D933" s="4" t="s">
        <v>21</v>
      </c>
      <c r="E933" s="4" t="s">
        <v>53</v>
      </c>
      <c r="F933" s="4" t="s">
        <v>23</v>
      </c>
      <c r="G933" s="4">
        <v>495</v>
      </c>
      <c r="H933" s="4" t="s">
        <v>23</v>
      </c>
      <c r="I933" s="4">
        <v>508</v>
      </c>
      <c r="J933" s="4">
        <v>507</v>
      </c>
      <c r="K933" s="4">
        <v>508</v>
      </c>
      <c r="L933" s="4">
        <v>508</v>
      </c>
      <c r="M933" s="4">
        <v>508</v>
      </c>
      <c r="N933" s="4">
        <v>508</v>
      </c>
    </row>
    <row r="934" spans="1:14" x14ac:dyDescent="0.3">
      <c r="A934" s="4">
        <v>1000</v>
      </c>
      <c r="B934" s="4">
        <v>20</v>
      </c>
      <c r="C934" s="4">
        <v>0.75</v>
      </c>
      <c r="D934" s="4" t="s">
        <v>21</v>
      </c>
      <c r="E934" s="4" t="s">
        <v>54</v>
      </c>
      <c r="F934" s="4" t="s">
        <v>23</v>
      </c>
      <c r="G934" s="4">
        <v>520</v>
      </c>
      <c r="H934" s="4" t="s">
        <v>23</v>
      </c>
      <c r="I934" s="4">
        <v>534</v>
      </c>
      <c r="J934" s="4">
        <v>534</v>
      </c>
      <c r="K934" s="4">
        <v>534</v>
      </c>
      <c r="L934" s="4">
        <v>534</v>
      </c>
      <c r="M934" s="4">
        <v>534</v>
      </c>
      <c r="N934" s="4">
        <v>534</v>
      </c>
    </row>
    <row r="935" spans="1:14" x14ac:dyDescent="0.3">
      <c r="A935" s="4">
        <v>1000</v>
      </c>
      <c r="B935" s="4">
        <v>20</v>
      </c>
      <c r="C935" s="4">
        <v>0.75</v>
      </c>
      <c r="D935" s="4" t="s">
        <v>21</v>
      </c>
      <c r="E935" s="4" t="s">
        <v>55</v>
      </c>
      <c r="F935" s="4" t="s">
        <v>23</v>
      </c>
      <c r="G935" s="4">
        <v>492</v>
      </c>
      <c r="H935" s="4" t="s">
        <v>23</v>
      </c>
      <c r="I935" s="4">
        <v>496</v>
      </c>
      <c r="J935" s="4">
        <v>495</v>
      </c>
      <c r="K935" s="4">
        <v>496</v>
      </c>
      <c r="L935" s="4">
        <v>496</v>
      </c>
      <c r="M935" s="4">
        <v>496</v>
      </c>
      <c r="N935" s="4">
        <v>496</v>
      </c>
    </row>
    <row r="936" spans="1:14" x14ac:dyDescent="0.3">
      <c r="A936" s="4">
        <v>1000</v>
      </c>
      <c r="B936" s="4">
        <v>20</v>
      </c>
      <c r="C936" s="4">
        <v>0.75</v>
      </c>
      <c r="D936" s="4" t="s">
        <v>21</v>
      </c>
      <c r="E936" s="4" t="s">
        <v>56</v>
      </c>
      <c r="F936" s="4" t="s">
        <v>23</v>
      </c>
      <c r="G936" s="4">
        <v>462</v>
      </c>
      <c r="H936" s="4" t="s">
        <v>23</v>
      </c>
      <c r="I936" s="4">
        <v>482</v>
      </c>
      <c r="J936" s="4">
        <v>482</v>
      </c>
      <c r="K936" s="4">
        <v>482</v>
      </c>
      <c r="L936" s="4">
        <v>482</v>
      </c>
      <c r="M936" s="4">
        <v>482</v>
      </c>
      <c r="N936" s="4">
        <v>482</v>
      </c>
    </row>
    <row r="937" spans="1:14" x14ac:dyDescent="0.3">
      <c r="A937" s="4">
        <v>1000</v>
      </c>
      <c r="B937" s="4">
        <v>20</v>
      </c>
      <c r="C937" s="4">
        <v>0.75</v>
      </c>
      <c r="D937" s="4" t="s">
        <v>21</v>
      </c>
      <c r="E937" s="4" t="s">
        <v>57</v>
      </c>
      <c r="F937" s="4" t="s">
        <v>23</v>
      </c>
      <c r="G937" s="4">
        <v>501</v>
      </c>
      <c r="H937" s="4" t="s">
        <v>23</v>
      </c>
      <c r="I937" s="4">
        <v>519</v>
      </c>
      <c r="J937" s="4">
        <v>519</v>
      </c>
      <c r="K937" s="4">
        <v>519</v>
      </c>
      <c r="L937" s="4">
        <v>519</v>
      </c>
      <c r="M937" s="4">
        <v>518</v>
      </c>
      <c r="N937" s="4">
        <v>519</v>
      </c>
    </row>
    <row r="938" spans="1:14" x14ac:dyDescent="0.3">
      <c r="A938" s="4">
        <v>1000</v>
      </c>
      <c r="B938" s="4">
        <v>20</v>
      </c>
      <c r="C938" s="4">
        <v>0.75</v>
      </c>
      <c r="D938" s="4" t="s">
        <v>21</v>
      </c>
      <c r="E938" s="4" t="s">
        <v>58</v>
      </c>
      <c r="F938" s="4" t="s">
        <v>23</v>
      </c>
      <c r="G938" s="4">
        <v>471</v>
      </c>
      <c r="H938" s="4" t="s">
        <v>23</v>
      </c>
      <c r="I938" s="4">
        <v>491</v>
      </c>
      <c r="J938" s="4">
        <v>489</v>
      </c>
      <c r="K938" s="4">
        <v>491</v>
      </c>
      <c r="L938" s="4">
        <v>491</v>
      </c>
      <c r="M938" s="4">
        <v>491</v>
      </c>
      <c r="N938" s="4">
        <v>491</v>
      </c>
    </row>
    <row r="939" spans="1:14" x14ac:dyDescent="0.3">
      <c r="A939" s="4">
        <v>1000</v>
      </c>
      <c r="B939" s="4">
        <v>20</v>
      </c>
      <c r="C939" s="4">
        <v>0.75</v>
      </c>
      <c r="D939" s="4" t="s">
        <v>21</v>
      </c>
      <c r="E939" s="4" t="s">
        <v>59</v>
      </c>
      <c r="F939" s="4" t="s">
        <v>23</v>
      </c>
      <c r="G939" s="4">
        <v>509</v>
      </c>
      <c r="H939" s="4" t="s">
        <v>23</v>
      </c>
      <c r="I939" s="4">
        <v>526</v>
      </c>
      <c r="J939" s="4">
        <v>525</v>
      </c>
      <c r="K939" s="4">
        <v>526</v>
      </c>
      <c r="L939" s="4">
        <v>526</v>
      </c>
      <c r="M939" s="4">
        <v>526</v>
      </c>
      <c r="N939" s="4">
        <v>526</v>
      </c>
    </row>
    <row r="940" spans="1:14" x14ac:dyDescent="0.3">
      <c r="A940" s="4">
        <v>1000</v>
      </c>
      <c r="B940" s="4">
        <v>20</v>
      </c>
      <c r="C940" s="4">
        <v>0.75</v>
      </c>
      <c r="D940" s="4" t="s">
        <v>21</v>
      </c>
      <c r="E940" s="4" t="s">
        <v>60</v>
      </c>
      <c r="F940" s="4" t="s">
        <v>23</v>
      </c>
      <c r="G940" s="4">
        <v>551</v>
      </c>
      <c r="H940" s="4" t="s">
        <v>23</v>
      </c>
      <c r="I940" s="4">
        <v>568</v>
      </c>
      <c r="J940" s="4">
        <v>568</v>
      </c>
      <c r="K940" s="4">
        <v>568</v>
      </c>
      <c r="L940" s="4">
        <v>568</v>
      </c>
      <c r="M940" s="4">
        <v>567</v>
      </c>
      <c r="N940" s="4">
        <v>568</v>
      </c>
    </row>
    <row r="941" spans="1:14" x14ac:dyDescent="0.3">
      <c r="A941" s="4">
        <v>1000</v>
      </c>
      <c r="B941" s="4">
        <v>20</v>
      </c>
      <c r="C941" s="4">
        <v>0.75</v>
      </c>
      <c r="D941" s="4" t="s">
        <v>21</v>
      </c>
      <c r="E941" s="4" t="s">
        <v>61</v>
      </c>
      <c r="F941" s="4" t="s">
        <v>23</v>
      </c>
      <c r="G941" s="4">
        <v>539</v>
      </c>
      <c r="H941" s="4" t="s">
        <v>23</v>
      </c>
      <c r="I941" s="4">
        <v>553</v>
      </c>
      <c r="J941" s="4">
        <v>552</v>
      </c>
      <c r="K941" s="4">
        <v>553</v>
      </c>
      <c r="L941" s="4">
        <v>553</v>
      </c>
      <c r="M941" s="4">
        <v>553</v>
      </c>
      <c r="N941" s="4">
        <v>553</v>
      </c>
    </row>
    <row r="942" spans="1:14" x14ac:dyDescent="0.3">
      <c r="A942" s="4">
        <v>1000</v>
      </c>
      <c r="B942" s="4">
        <v>20</v>
      </c>
      <c r="C942" s="4">
        <v>0.75</v>
      </c>
      <c r="D942" s="4" t="s">
        <v>21</v>
      </c>
      <c r="E942" s="4" t="s">
        <v>62</v>
      </c>
      <c r="F942" s="4" t="s">
        <v>23</v>
      </c>
      <c r="G942" s="4">
        <v>500</v>
      </c>
      <c r="H942" s="4" t="s">
        <v>23</v>
      </c>
      <c r="I942" s="4">
        <v>518</v>
      </c>
      <c r="J942" s="4">
        <v>517</v>
      </c>
      <c r="K942" s="4">
        <v>518</v>
      </c>
      <c r="L942" s="4">
        <v>518</v>
      </c>
      <c r="M942" s="4">
        <v>518</v>
      </c>
      <c r="N942" s="4">
        <v>518</v>
      </c>
    </row>
    <row r="943" spans="1:14" x14ac:dyDescent="0.3">
      <c r="A943" s="4">
        <v>1000</v>
      </c>
      <c r="B943" s="4">
        <v>20</v>
      </c>
      <c r="C943" s="4">
        <v>0.75</v>
      </c>
      <c r="D943" s="4" t="s">
        <v>21</v>
      </c>
      <c r="E943" s="4" t="s">
        <v>63</v>
      </c>
      <c r="F943" s="4" t="s">
        <v>23</v>
      </c>
      <c r="G943" s="4">
        <v>461</v>
      </c>
      <c r="H943" s="4" t="s">
        <v>23</v>
      </c>
      <c r="I943" s="4">
        <v>475</v>
      </c>
      <c r="J943" s="4">
        <v>475</v>
      </c>
      <c r="K943" s="4">
        <v>475</v>
      </c>
      <c r="L943" s="4">
        <v>475</v>
      </c>
      <c r="M943" s="4">
        <v>475</v>
      </c>
      <c r="N943" s="4">
        <v>475</v>
      </c>
    </row>
    <row r="944" spans="1:14" x14ac:dyDescent="0.3">
      <c r="A944" s="4">
        <v>1000</v>
      </c>
      <c r="B944" s="4">
        <v>20</v>
      </c>
      <c r="C944" s="4">
        <v>0.75</v>
      </c>
      <c r="D944" s="4" t="s">
        <v>21</v>
      </c>
      <c r="E944" s="4" t="s">
        <v>64</v>
      </c>
      <c r="F944" s="4" t="s">
        <v>23</v>
      </c>
      <c r="G944" s="4">
        <v>483</v>
      </c>
      <c r="H944" s="4" t="s">
        <v>23</v>
      </c>
      <c r="I944" s="4">
        <v>497</v>
      </c>
      <c r="J944" s="4">
        <v>497</v>
      </c>
      <c r="K944" s="4">
        <v>497</v>
      </c>
      <c r="L944" s="4">
        <v>497</v>
      </c>
      <c r="M944" s="4">
        <v>497</v>
      </c>
      <c r="N944" s="4">
        <v>497</v>
      </c>
    </row>
    <row r="945" spans="1:14" x14ac:dyDescent="0.3">
      <c r="A945" s="4">
        <v>1000</v>
      </c>
      <c r="B945" s="4">
        <v>20</v>
      </c>
      <c r="C945" s="4">
        <v>0.75</v>
      </c>
      <c r="D945" s="4" t="s">
        <v>21</v>
      </c>
      <c r="E945" s="4" t="s">
        <v>65</v>
      </c>
      <c r="F945" s="4" t="s">
        <v>23</v>
      </c>
      <c r="G945" s="4">
        <v>467</v>
      </c>
      <c r="H945" s="4" t="s">
        <v>23</v>
      </c>
      <c r="I945" s="4">
        <v>485</v>
      </c>
      <c r="J945" s="4">
        <v>485</v>
      </c>
      <c r="K945" s="4">
        <v>485</v>
      </c>
      <c r="L945" s="4">
        <v>485</v>
      </c>
      <c r="M945" s="4">
        <v>485</v>
      </c>
      <c r="N945" s="4">
        <v>485</v>
      </c>
    </row>
    <row r="946" spans="1:14" x14ac:dyDescent="0.3">
      <c r="A946" s="4">
        <v>1000</v>
      </c>
      <c r="B946" s="4">
        <v>20</v>
      </c>
      <c r="C946" s="4">
        <v>0.75</v>
      </c>
      <c r="D946" s="4" t="s">
        <v>21</v>
      </c>
      <c r="E946" s="4" t="s">
        <v>66</v>
      </c>
      <c r="F946" s="4" t="s">
        <v>23</v>
      </c>
      <c r="G946" s="4">
        <v>456</v>
      </c>
      <c r="H946" s="4" t="s">
        <v>23</v>
      </c>
      <c r="I946" s="4">
        <v>476</v>
      </c>
      <c r="J946" s="4">
        <v>476</v>
      </c>
      <c r="K946" s="4">
        <v>476</v>
      </c>
      <c r="L946" s="4">
        <v>476</v>
      </c>
      <c r="M946" s="4">
        <v>476</v>
      </c>
      <c r="N946" s="4">
        <v>476</v>
      </c>
    </row>
    <row r="947" spans="1:14" x14ac:dyDescent="0.3">
      <c r="A947" s="4">
        <v>1000</v>
      </c>
      <c r="B947" s="4">
        <v>20</v>
      </c>
      <c r="C947" s="4">
        <v>0.75</v>
      </c>
      <c r="D947" s="4" t="s">
        <v>21</v>
      </c>
      <c r="E947" s="4" t="s">
        <v>67</v>
      </c>
      <c r="F947" s="4" t="s">
        <v>23</v>
      </c>
      <c r="G947" s="4">
        <v>490</v>
      </c>
      <c r="H947" s="4" t="s">
        <v>23</v>
      </c>
      <c r="I947" s="4">
        <v>511</v>
      </c>
      <c r="J947" s="4">
        <v>511</v>
      </c>
      <c r="K947" s="4">
        <v>511</v>
      </c>
      <c r="L947" s="4">
        <v>511</v>
      </c>
      <c r="M947" s="4">
        <v>511</v>
      </c>
      <c r="N947" s="4">
        <v>511</v>
      </c>
    </row>
    <row r="948" spans="1:14" x14ac:dyDescent="0.3">
      <c r="A948" s="4">
        <v>1000</v>
      </c>
      <c r="B948" s="4">
        <v>20</v>
      </c>
      <c r="C948" s="4">
        <v>0.75</v>
      </c>
      <c r="D948" s="4" t="s">
        <v>21</v>
      </c>
      <c r="E948" s="4" t="s">
        <v>68</v>
      </c>
      <c r="F948" s="4" t="s">
        <v>23</v>
      </c>
      <c r="G948" s="4">
        <v>461</v>
      </c>
      <c r="H948" s="4" t="s">
        <v>23</v>
      </c>
      <c r="I948" s="4">
        <v>476</v>
      </c>
      <c r="J948" s="4">
        <v>475</v>
      </c>
      <c r="K948" s="4">
        <v>476</v>
      </c>
      <c r="L948" s="4">
        <v>476</v>
      </c>
      <c r="M948" s="4">
        <v>476</v>
      </c>
      <c r="N948" s="4">
        <v>476</v>
      </c>
    </row>
    <row r="949" spans="1:14" x14ac:dyDescent="0.3">
      <c r="A949" s="4">
        <v>1000</v>
      </c>
      <c r="B949" s="4">
        <v>20</v>
      </c>
      <c r="C949" s="4">
        <v>0.75</v>
      </c>
      <c r="D949" s="4" t="s">
        <v>21</v>
      </c>
      <c r="E949" s="4" t="s">
        <v>69</v>
      </c>
      <c r="F949" s="4" t="s">
        <v>23</v>
      </c>
      <c r="G949" s="4">
        <v>463</v>
      </c>
      <c r="H949" s="4" t="s">
        <v>23</v>
      </c>
      <c r="I949" s="4">
        <v>477</v>
      </c>
      <c r="J949" s="4">
        <v>475</v>
      </c>
      <c r="K949" s="4">
        <v>477</v>
      </c>
      <c r="L949" s="4">
        <v>477</v>
      </c>
      <c r="M949" s="4">
        <v>477</v>
      </c>
      <c r="N949" s="4">
        <v>477</v>
      </c>
    </row>
    <row r="950" spans="1:14" x14ac:dyDescent="0.3">
      <c r="A950" s="4">
        <v>1000</v>
      </c>
      <c r="B950" s="4">
        <v>20</v>
      </c>
      <c r="C950" s="4">
        <v>0.75</v>
      </c>
      <c r="D950" s="4" t="s">
        <v>21</v>
      </c>
      <c r="E950" s="4" t="s">
        <v>70</v>
      </c>
      <c r="F950" s="4" t="s">
        <v>23</v>
      </c>
      <c r="G950" s="4">
        <v>395</v>
      </c>
      <c r="H950" s="4" t="s">
        <v>23</v>
      </c>
      <c r="I950" s="4">
        <v>406</v>
      </c>
      <c r="J950" s="4">
        <v>405</v>
      </c>
      <c r="K950" s="4">
        <v>406</v>
      </c>
      <c r="L950" s="4">
        <v>406</v>
      </c>
      <c r="M950" s="4">
        <v>406</v>
      </c>
      <c r="N950" s="4">
        <v>406</v>
      </c>
    </row>
    <row r="951" spans="1:14" x14ac:dyDescent="0.3">
      <c r="A951" s="4">
        <v>1000</v>
      </c>
      <c r="B951" s="4">
        <v>20</v>
      </c>
      <c r="C951" s="4">
        <v>0.75</v>
      </c>
      <c r="D951" s="4" t="s">
        <v>21</v>
      </c>
      <c r="E951" s="4" t="s">
        <v>71</v>
      </c>
      <c r="F951" s="4" t="s">
        <v>23</v>
      </c>
      <c r="G951" s="4">
        <v>463</v>
      </c>
      <c r="H951" s="4" t="s">
        <v>23</v>
      </c>
      <c r="I951" s="4">
        <v>476</v>
      </c>
      <c r="J951" s="4">
        <v>475</v>
      </c>
      <c r="K951" s="4">
        <v>476</v>
      </c>
      <c r="L951" s="4">
        <v>476</v>
      </c>
      <c r="M951" s="4">
        <v>476</v>
      </c>
      <c r="N951" s="4">
        <v>476</v>
      </c>
    </row>
    <row r="952" spans="1:14" x14ac:dyDescent="0.3">
      <c r="A952" s="4">
        <v>1000</v>
      </c>
      <c r="B952" s="4">
        <v>20</v>
      </c>
      <c r="C952" s="4">
        <v>0.75</v>
      </c>
      <c r="D952" s="4" t="s">
        <v>21</v>
      </c>
      <c r="E952" s="4" t="s">
        <v>72</v>
      </c>
      <c r="F952" s="4" t="s">
        <v>23</v>
      </c>
      <c r="G952" s="4">
        <v>447</v>
      </c>
      <c r="H952" s="4" t="s">
        <v>23</v>
      </c>
      <c r="I952" s="4">
        <v>464</v>
      </c>
      <c r="J952" s="4">
        <v>465</v>
      </c>
      <c r="K952" s="4">
        <v>464</v>
      </c>
      <c r="L952" s="4">
        <v>465</v>
      </c>
      <c r="M952" s="4">
        <v>465</v>
      </c>
      <c r="N952" s="4">
        <v>465</v>
      </c>
    </row>
    <row r="953" spans="1:14" x14ac:dyDescent="0.3">
      <c r="A953" s="4">
        <v>1000</v>
      </c>
      <c r="B953" s="4">
        <v>50</v>
      </c>
      <c r="C953" s="4">
        <v>0.75</v>
      </c>
      <c r="D953" s="4" t="s">
        <v>21</v>
      </c>
      <c r="E953" s="4" t="s">
        <v>48</v>
      </c>
      <c r="F953" s="4" t="s">
        <v>23</v>
      </c>
      <c r="G953" s="4">
        <v>470</v>
      </c>
      <c r="H953" s="4" t="s">
        <v>23</v>
      </c>
      <c r="I953" s="4">
        <v>489</v>
      </c>
      <c r="J953" s="4">
        <v>489</v>
      </c>
      <c r="K953" s="4">
        <v>489</v>
      </c>
      <c r="L953" s="4">
        <v>489</v>
      </c>
      <c r="M953" s="4">
        <v>489</v>
      </c>
      <c r="N953" s="4">
        <v>489</v>
      </c>
    </row>
    <row r="954" spans="1:14" x14ac:dyDescent="0.3">
      <c r="A954" s="4">
        <v>1000</v>
      </c>
      <c r="B954" s="4">
        <v>50</v>
      </c>
      <c r="C954" s="4">
        <v>0.75</v>
      </c>
      <c r="D954" s="4" t="s">
        <v>21</v>
      </c>
      <c r="E954" s="4" t="s">
        <v>49</v>
      </c>
      <c r="F954" s="4" t="s">
        <v>23</v>
      </c>
      <c r="G954" s="4">
        <v>491</v>
      </c>
      <c r="H954" s="4" t="s">
        <v>23</v>
      </c>
      <c r="I954" s="4">
        <v>502</v>
      </c>
      <c r="J954" s="4">
        <v>502</v>
      </c>
      <c r="K954" s="4">
        <v>502</v>
      </c>
      <c r="L954" s="4">
        <v>502</v>
      </c>
      <c r="M954" s="4">
        <v>501</v>
      </c>
      <c r="N954" s="4">
        <v>502</v>
      </c>
    </row>
    <row r="955" spans="1:14" x14ac:dyDescent="0.3">
      <c r="A955" s="4">
        <v>1000</v>
      </c>
      <c r="B955" s="4">
        <v>50</v>
      </c>
      <c r="C955" s="4">
        <v>0.75</v>
      </c>
      <c r="D955" s="4" t="s">
        <v>21</v>
      </c>
      <c r="E955" s="4" t="s">
        <v>50</v>
      </c>
      <c r="F955" s="4" t="s">
        <v>23</v>
      </c>
      <c r="G955" s="4">
        <v>470</v>
      </c>
      <c r="H955" s="4" t="s">
        <v>23</v>
      </c>
      <c r="I955" s="4">
        <v>490</v>
      </c>
      <c r="J955" s="4">
        <v>490</v>
      </c>
      <c r="K955" s="4">
        <v>490</v>
      </c>
      <c r="L955" s="4">
        <v>490</v>
      </c>
      <c r="M955" s="4">
        <v>490</v>
      </c>
      <c r="N955" s="4">
        <v>490</v>
      </c>
    </row>
    <row r="956" spans="1:14" x14ac:dyDescent="0.3">
      <c r="A956" s="4">
        <v>1000</v>
      </c>
      <c r="B956" s="4">
        <v>50</v>
      </c>
      <c r="C956" s="4">
        <v>0.75</v>
      </c>
      <c r="D956" s="4" t="s">
        <v>21</v>
      </c>
      <c r="E956" s="4" t="s">
        <v>51</v>
      </c>
      <c r="F956" s="4" t="s">
        <v>23</v>
      </c>
      <c r="G956" s="4">
        <v>504</v>
      </c>
      <c r="H956" s="4" t="s">
        <v>23</v>
      </c>
      <c r="I956" s="4">
        <v>523</v>
      </c>
      <c r="J956" s="4">
        <v>522</v>
      </c>
      <c r="K956" s="4">
        <v>523</v>
      </c>
      <c r="L956" s="4">
        <v>523</v>
      </c>
      <c r="M956" s="4">
        <v>523</v>
      </c>
      <c r="N956" s="4">
        <v>523</v>
      </c>
    </row>
    <row r="957" spans="1:14" x14ac:dyDescent="0.3">
      <c r="A957" s="4">
        <v>1000</v>
      </c>
      <c r="B957" s="4">
        <v>50</v>
      </c>
      <c r="C957" s="4">
        <v>0.75</v>
      </c>
      <c r="D957" s="4" t="s">
        <v>21</v>
      </c>
      <c r="E957" s="4" t="s">
        <v>52</v>
      </c>
      <c r="F957" s="4" t="s">
        <v>23</v>
      </c>
      <c r="G957" s="4">
        <v>435</v>
      </c>
      <c r="H957" s="4" t="s">
        <v>23</v>
      </c>
      <c r="I957" s="4">
        <v>457</v>
      </c>
      <c r="J957" s="4">
        <v>457</v>
      </c>
      <c r="K957" s="4">
        <v>457</v>
      </c>
      <c r="L957" s="4">
        <v>457</v>
      </c>
      <c r="M957" s="4">
        <v>457</v>
      </c>
      <c r="N957" s="4">
        <v>457</v>
      </c>
    </row>
    <row r="958" spans="1:14" x14ac:dyDescent="0.3">
      <c r="A958" s="4">
        <v>1000</v>
      </c>
      <c r="B958" s="4">
        <v>50</v>
      </c>
      <c r="C958" s="4">
        <v>0.75</v>
      </c>
      <c r="D958" s="4" t="s">
        <v>21</v>
      </c>
      <c r="E958" s="4" t="s">
        <v>53</v>
      </c>
      <c r="F958" s="4" t="s">
        <v>23</v>
      </c>
      <c r="G958" s="4">
        <v>495</v>
      </c>
      <c r="H958" s="4" t="s">
        <v>23</v>
      </c>
      <c r="I958" s="4">
        <v>508</v>
      </c>
      <c r="J958" s="4">
        <v>507</v>
      </c>
      <c r="K958" s="4">
        <v>508</v>
      </c>
      <c r="L958" s="4">
        <v>508</v>
      </c>
      <c r="M958" s="4">
        <v>508</v>
      </c>
      <c r="N958" s="4">
        <v>508</v>
      </c>
    </row>
    <row r="959" spans="1:14" x14ac:dyDescent="0.3">
      <c r="A959" s="4">
        <v>1000</v>
      </c>
      <c r="B959" s="4">
        <v>50</v>
      </c>
      <c r="C959" s="4">
        <v>0.75</v>
      </c>
      <c r="D959" s="4" t="s">
        <v>21</v>
      </c>
      <c r="E959" s="4" t="s">
        <v>54</v>
      </c>
      <c r="F959" s="4" t="s">
        <v>23</v>
      </c>
      <c r="G959" s="4">
        <v>520</v>
      </c>
      <c r="H959" s="4" t="s">
        <v>23</v>
      </c>
      <c r="I959" s="4">
        <v>538</v>
      </c>
      <c r="J959" s="4">
        <v>537</v>
      </c>
      <c r="K959" s="4">
        <v>538</v>
      </c>
      <c r="L959" s="4">
        <v>538</v>
      </c>
      <c r="M959" s="4">
        <v>538</v>
      </c>
      <c r="N959" s="4">
        <v>538</v>
      </c>
    </row>
    <row r="960" spans="1:14" x14ac:dyDescent="0.3">
      <c r="A960" s="4">
        <v>1000</v>
      </c>
      <c r="B960" s="4">
        <v>50</v>
      </c>
      <c r="C960" s="4">
        <v>0.75</v>
      </c>
      <c r="D960" s="4" t="s">
        <v>21</v>
      </c>
      <c r="E960" s="4" t="s">
        <v>55</v>
      </c>
      <c r="F960" s="4" t="s">
        <v>23</v>
      </c>
      <c r="G960" s="4">
        <v>492</v>
      </c>
      <c r="H960" s="4" t="s">
        <v>23</v>
      </c>
      <c r="I960" s="4">
        <v>496</v>
      </c>
      <c r="J960" s="4">
        <v>495</v>
      </c>
      <c r="K960" s="4">
        <v>496</v>
      </c>
      <c r="L960" s="4">
        <v>496</v>
      </c>
      <c r="M960" s="4">
        <v>496</v>
      </c>
      <c r="N960" s="4">
        <v>496</v>
      </c>
    </row>
    <row r="961" spans="1:14" x14ac:dyDescent="0.3">
      <c r="A961" s="4">
        <v>1000</v>
      </c>
      <c r="B961" s="4">
        <v>50</v>
      </c>
      <c r="C961" s="4">
        <v>0.75</v>
      </c>
      <c r="D961" s="4" t="s">
        <v>21</v>
      </c>
      <c r="E961" s="4" t="s">
        <v>56</v>
      </c>
      <c r="F961" s="4" t="s">
        <v>23</v>
      </c>
      <c r="G961" s="4">
        <v>462</v>
      </c>
      <c r="H961" s="4" t="s">
        <v>23</v>
      </c>
      <c r="I961" s="4">
        <v>499</v>
      </c>
      <c r="J961" s="4">
        <v>499</v>
      </c>
      <c r="K961" s="4">
        <v>499</v>
      </c>
      <c r="L961" s="4">
        <v>499</v>
      </c>
      <c r="M961" s="4">
        <v>499</v>
      </c>
      <c r="N961" s="4">
        <v>499</v>
      </c>
    </row>
    <row r="962" spans="1:14" x14ac:dyDescent="0.3">
      <c r="A962" s="4">
        <v>1000</v>
      </c>
      <c r="B962" s="4">
        <v>50</v>
      </c>
      <c r="C962" s="4">
        <v>0.75</v>
      </c>
      <c r="D962" s="4" t="s">
        <v>21</v>
      </c>
      <c r="E962" s="4" t="s">
        <v>57</v>
      </c>
      <c r="F962" s="4" t="s">
        <v>23</v>
      </c>
      <c r="G962" s="4">
        <v>501</v>
      </c>
      <c r="H962" s="4" t="s">
        <v>23</v>
      </c>
      <c r="I962" s="4">
        <v>519</v>
      </c>
      <c r="J962" s="4">
        <v>519</v>
      </c>
      <c r="K962" s="4">
        <v>519</v>
      </c>
      <c r="L962" s="4">
        <v>519</v>
      </c>
      <c r="M962" s="4">
        <v>518</v>
      </c>
      <c r="N962" s="4">
        <v>519</v>
      </c>
    </row>
    <row r="963" spans="1:14" x14ac:dyDescent="0.3">
      <c r="A963" s="4">
        <v>1000</v>
      </c>
      <c r="B963" s="4">
        <v>50</v>
      </c>
      <c r="C963" s="4">
        <v>0.75</v>
      </c>
      <c r="D963" s="4" t="s">
        <v>21</v>
      </c>
      <c r="E963" s="4" t="s">
        <v>58</v>
      </c>
      <c r="F963" s="4" t="s">
        <v>23</v>
      </c>
      <c r="G963" s="4">
        <v>471</v>
      </c>
      <c r="H963" s="4" t="s">
        <v>23</v>
      </c>
      <c r="I963" s="4">
        <v>506</v>
      </c>
      <c r="J963" s="4">
        <v>506</v>
      </c>
      <c r="K963" s="4">
        <v>506</v>
      </c>
      <c r="L963" s="4">
        <v>506</v>
      </c>
      <c r="M963" s="4">
        <v>505</v>
      </c>
      <c r="N963" s="4">
        <v>506</v>
      </c>
    </row>
    <row r="964" spans="1:14" x14ac:dyDescent="0.3">
      <c r="A964" s="4">
        <v>1000</v>
      </c>
      <c r="B964" s="4">
        <v>50</v>
      </c>
      <c r="C964" s="4">
        <v>0.75</v>
      </c>
      <c r="D964" s="4" t="s">
        <v>21</v>
      </c>
      <c r="E964" s="4" t="s">
        <v>59</v>
      </c>
      <c r="F964" s="4" t="s">
        <v>23</v>
      </c>
      <c r="G964" s="4">
        <v>509</v>
      </c>
      <c r="H964" s="4" t="s">
        <v>23</v>
      </c>
      <c r="I964" s="4">
        <v>537</v>
      </c>
      <c r="J964" s="4">
        <v>537</v>
      </c>
      <c r="K964" s="4">
        <v>537</v>
      </c>
      <c r="L964" s="4">
        <v>537</v>
      </c>
      <c r="M964" s="4">
        <v>537</v>
      </c>
      <c r="N964" s="4">
        <v>537</v>
      </c>
    </row>
    <row r="965" spans="1:14" x14ac:dyDescent="0.3">
      <c r="A965" s="4">
        <v>1000</v>
      </c>
      <c r="B965" s="4">
        <v>50</v>
      </c>
      <c r="C965" s="4">
        <v>0.75</v>
      </c>
      <c r="D965" s="4" t="s">
        <v>21</v>
      </c>
      <c r="E965" s="4" t="s">
        <v>60</v>
      </c>
      <c r="F965" s="4" t="s">
        <v>23</v>
      </c>
      <c r="G965" s="4">
        <v>551</v>
      </c>
      <c r="H965" s="4" t="s">
        <v>23</v>
      </c>
      <c r="I965" s="4">
        <v>568</v>
      </c>
      <c r="J965" s="4">
        <v>568</v>
      </c>
      <c r="K965" s="4">
        <v>568</v>
      </c>
      <c r="L965" s="4">
        <v>568</v>
      </c>
      <c r="M965" s="4">
        <v>567</v>
      </c>
      <c r="N965" s="4">
        <v>568</v>
      </c>
    </row>
    <row r="966" spans="1:14" x14ac:dyDescent="0.3">
      <c r="A966" s="4">
        <v>1000</v>
      </c>
      <c r="B966" s="4">
        <v>50</v>
      </c>
      <c r="C966" s="4">
        <v>0.75</v>
      </c>
      <c r="D966" s="4" t="s">
        <v>21</v>
      </c>
      <c r="E966" s="4" t="s">
        <v>61</v>
      </c>
      <c r="F966" s="4" t="s">
        <v>23</v>
      </c>
      <c r="G966" s="4">
        <v>539</v>
      </c>
      <c r="H966" s="4" t="s">
        <v>23</v>
      </c>
      <c r="I966" s="4">
        <v>555</v>
      </c>
      <c r="J966" s="4">
        <v>555</v>
      </c>
      <c r="K966" s="4">
        <v>555</v>
      </c>
      <c r="L966" s="4">
        <v>555</v>
      </c>
      <c r="M966" s="4">
        <v>554</v>
      </c>
      <c r="N966" s="4">
        <v>555</v>
      </c>
    </row>
    <row r="967" spans="1:14" x14ac:dyDescent="0.3">
      <c r="A967" s="4">
        <v>1000</v>
      </c>
      <c r="B967" s="4">
        <v>50</v>
      </c>
      <c r="C967" s="4">
        <v>0.75</v>
      </c>
      <c r="D967" s="4" t="s">
        <v>21</v>
      </c>
      <c r="E967" s="4" t="s">
        <v>62</v>
      </c>
      <c r="F967" s="4" t="s">
        <v>23</v>
      </c>
      <c r="G967" s="4">
        <v>500</v>
      </c>
      <c r="H967" s="4" t="s">
        <v>23</v>
      </c>
      <c r="I967" s="4">
        <v>521</v>
      </c>
      <c r="J967" s="4">
        <v>521</v>
      </c>
      <c r="K967" s="4">
        <v>521</v>
      </c>
      <c r="L967" s="4">
        <v>521</v>
      </c>
      <c r="M967" s="4">
        <v>520</v>
      </c>
      <c r="N967" s="4">
        <v>521</v>
      </c>
    </row>
    <row r="968" spans="1:14" x14ac:dyDescent="0.3">
      <c r="A968" s="4">
        <v>1000</v>
      </c>
      <c r="B968" s="4">
        <v>50</v>
      </c>
      <c r="C968" s="4">
        <v>0.75</v>
      </c>
      <c r="D968" s="4" t="s">
        <v>21</v>
      </c>
      <c r="E968" s="4" t="s">
        <v>63</v>
      </c>
      <c r="F968" s="4" t="s">
        <v>23</v>
      </c>
      <c r="G968" s="4">
        <v>461</v>
      </c>
      <c r="H968" s="4" t="s">
        <v>23</v>
      </c>
      <c r="I968" s="4">
        <v>481</v>
      </c>
      <c r="J968" s="4">
        <v>481</v>
      </c>
      <c r="K968" s="4">
        <v>481</v>
      </c>
      <c r="L968" s="4">
        <v>481</v>
      </c>
      <c r="M968" s="4">
        <v>481</v>
      </c>
      <c r="N968" s="4">
        <v>481</v>
      </c>
    </row>
    <row r="969" spans="1:14" x14ac:dyDescent="0.3">
      <c r="A969" s="4">
        <v>1000</v>
      </c>
      <c r="B969" s="4">
        <v>50</v>
      </c>
      <c r="C969" s="4">
        <v>0.75</v>
      </c>
      <c r="D969" s="4" t="s">
        <v>21</v>
      </c>
      <c r="E969" s="4" t="s">
        <v>64</v>
      </c>
      <c r="F969" s="4" t="s">
        <v>23</v>
      </c>
      <c r="G969" s="4">
        <v>483</v>
      </c>
      <c r="H969" s="4" t="s">
        <v>23</v>
      </c>
      <c r="I969" s="4">
        <v>497</v>
      </c>
      <c r="J969" s="4">
        <v>497</v>
      </c>
      <c r="K969" s="4">
        <v>497</v>
      </c>
      <c r="L969" s="4">
        <v>497</v>
      </c>
      <c r="M969" s="4">
        <v>497</v>
      </c>
      <c r="N969" s="4">
        <v>497</v>
      </c>
    </row>
    <row r="970" spans="1:14" x14ac:dyDescent="0.3">
      <c r="A970" s="4">
        <v>1000</v>
      </c>
      <c r="B970" s="4">
        <v>50</v>
      </c>
      <c r="C970" s="4">
        <v>0.75</v>
      </c>
      <c r="D970" s="4" t="s">
        <v>21</v>
      </c>
      <c r="E970" s="4" t="s">
        <v>65</v>
      </c>
      <c r="F970" s="4" t="s">
        <v>23</v>
      </c>
      <c r="G970" s="4">
        <v>467</v>
      </c>
      <c r="H970" s="4" t="s">
        <v>23</v>
      </c>
      <c r="I970" s="4">
        <v>494</v>
      </c>
      <c r="J970" s="4">
        <v>492</v>
      </c>
      <c r="K970" s="4">
        <v>494</v>
      </c>
      <c r="L970" s="4">
        <v>494</v>
      </c>
      <c r="M970" s="4">
        <v>494</v>
      </c>
      <c r="N970" s="4">
        <v>494</v>
      </c>
    </row>
    <row r="971" spans="1:14" x14ac:dyDescent="0.3">
      <c r="A971" s="4">
        <v>1000</v>
      </c>
      <c r="B971" s="4">
        <v>50</v>
      </c>
      <c r="C971" s="4">
        <v>0.75</v>
      </c>
      <c r="D971" s="4" t="s">
        <v>21</v>
      </c>
      <c r="E971" s="4" t="s">
        <v>66</v>
      </c>
      <c r="F971" s="4" t="s">
        <v>23</v>
      </c>
      <c r="G971" s="4">
        <v>456</v>
      </c>
      <c r="H971" s="4" t="s">
        <v>23</v>
      </c>
      <c r="I971" s="4">
        <v>477</v>
      </c>
      <c r="J971" s="4">
        <v>476</v>
      </c>
      <c r="K971" s="4">
        <v>477</v>
      </c>
      <c r="L971" s="4">
        <v>477</v>
      </c>
      <c r="M971" s="4">
        <v>477</v>
      </c>
      <c r="N971" s="4">
        <v>477</v>
      </c>
    </row>
    <row r="972" spans="1:14" x14ac:dyDescent="0.3">
      <c r="A972" s="4">
        <v>1000</v>
      </c>
      <c r="B972" s="4">
        <v>50</v>
      </c>
      <c r="C972" s="4">
        <v>0.75</v>
      </c>
      <c r="D972" s="4" t="s">
        <v>21</v>
      </c>
      <c r="E972" s="4" t="s">
        <v>67</v>
      </c>
      <c r="F972" s="4" t="s">
        <v>23</v>
      </c>
      <c r="G972" s="4">
        <v>490</v>
      </c>
      <c r="H972" s="4" t="s">
        <v>23</v>
      </c>
      <c r="I972" s="4">
        <v>518</v>
      </c>
      <c r="J972" s="4">
        <v>515</v>
      </c>
      <c r="K972" s="4">
        <v>518</v>
      </c>
      <c r="L972" s="4">
        <v>518</v>
      </c>
      <c r="M972" s="4">
        <v>518</v>
      </c>
      <c r="N972" s="4">
        <v>518</v>
      </c>
    </row>
    <row r="973" spans="1:14" x14ac:dyDescent="0.3">
      <c r="A973" s="4">
        <v>1000</v>
      </c>
      <c r="B973" s="4">
        <v>50</v>
      </c>
      <c r="C973" s="4">
        <v>0.75</v>
      </c>
      <c r="D973" s="4" t="s">
        <v>21</v>
      </c>
      <c r="E973" s="4" t="s">
        <v>68</v>
      </c>
      <c r="F973" s="4" t="s">
        <v>23</v>
      </c>
      <c r="G973" s="4">
        <v>461</v>
      </c>
      <c r="H973" s="4" t="s">
        <v>23</v>
      </c>
      <c r="I973" s="4">
        <v>488</v>
      </c>
      <c r="J973" s="4">
        <v>486</v>
      </c>
      <c r="K973" s="4">
        <v>488</v>
      </c>
      <c r="L973" s="4">
        <v>488</v>
      </c>
      <c r="M973" s="4">
        <v>488</v>
      </c>
      <c r="N973" s="4">
        <v>488</v>
      </c>
    </row>
    <row r="974" spans="1:14" x14ac:dyDescent="0.3">
      <c r="A974" s="4">
        <v>1000</v>
      </c>
      <c r="B974" s="4">
        <v>50</v>
      </c>
      <c r="C974" s="4">
        <v>0.75</v>
      </c>
      <c r="D974" s="4" t="s">
        <v>21</v>
      </c>
      <c r="E974" s="4" t="s">
        <v>69</v>
      </c>
      <c r="F974" s="4" t="s">
        <v>23</v>
      </c>
      <c r="G974" s="4">
        <v>463</v>
      </c>
      <c r="H974" s="4" t="s">
        <v>23</v>
      </c>
      <c r="I974" s="4">
        <v>489</v>
      </c>
      <c r="J974" s="4">
        <v>487</v>
      </c>
      <c r="K974" s="4">
        <v>489</v>
      </c>
      <c r="L974" s="4">
        <v>489</v>
      </c>
      <c r="M974" s="4">
        <v>489</v>
      </c>
      <c r="N974" s="4">
        <v>489</v>
      </c>
    </row>
    <row r="975" spans="1:14" x14ac:dyDescent="0.3">
      <c r="A975" s="4">
        <v>1000</v>
      </c>
      <c r="B975" s="4">
        <v>50</v>
      </c>
      <c r="C975" s="4">
        <v>0.75</v>
      </c>
      <c r="D975" s="4" t="s">
        <v>21</v>
      </c>
      <c r="E975" s="4" t="s">
        <v>70</v>
      </c>
      <c r="F975" s="4" t="s">
        <v>23</v>
      </c>
      <c r="G975" s="4">
        <v>395</v>
      </c>
      <c r="H975" s="4" t="s">
        <v>23</v>
      </c>
      <c r="I975" s="4">
        <v>424</v>
      </c>
      <c r="J975" s="4">
        <v>424</v>
      </c>
      <c r="K975" s="4">
        <v>424</v>
      </c>
      <c r="L975" s="4">
        <v>424</v>
      </c>
      <c r="M975" s="4">
        <v>424</v>
      </c>
      <c r="N975" s="4">
        <v>424</v>
      </c>
    </row>
    <row r="976" spans="1:14" x14ac:dyDescent="0.3">
      <c r="A976" s="4">
        <v>1000</v>
      </c>
      <c r="B976" s="4">
        <v>50</v>
      </c>
      <c r="C976" s="4">
        <v>0.75</v>
      </c>
      <c r="D976" s="4" t="s">
        <v>21</v>
      </c>
      <c r="E976" s="4" t="s">
        <v>71</v>
      </c>
      <c r="F976" s="4" t="s">
        <v>23</v>
      </c>
      <c r="G976" s="4">
        <v>463</v>
      </c>
      <c r="H976" s="4" t="s">
        <v>23</v>
      </c>
      <c r="I976" s="4">
        <v>495</v>
      </c>
      <c r="J976" s="4">
        <v>495</v>
      </c>
      <c r="K976" s="4">
        <v>495</v>
      </c>
      <c r="L976" s="4">
        <v>495</v>
      </c>
      <c r="M976" s="4">
        <v>494</v>
      </c>
      <c r="N976" s="4">
        <v>495</v>
      </c>
    </row>
    <row r="977" spans="1:14" x14ac:dyDescent="0.3">
      <c r="A977" s="4">
        <v>1000</v>
      </c>
      <c r="B977" s="4">
        <v>50</v>
      </c>
      <c r="C977" s="4">
        <v>0.75</v>
      </c>
      <c r="D977" s="4" t="s">
        <v>21</v>
      </c>
      <c r="E977" s="4" t="s">
        <v>72</v>
      </c>
      <c r="F977" s="4" t="s">
        <v>23</v>
      </c>
      <c r="G977" s="4">
        <v>447</v>
      </c>
      <c r="H977" s="4" t="s">
        <v>23</v>
      </c>
      <c r="I977" s="4">
        <v>478</v>
      </c>
      <c r="J977" s="4">
        <v>476</v>
      </c>
      <c r="K977" s="4">
        <v>478</v>
      </c>
      <c r="L977" s="4">
        <v>478</v>
      </c>
      <c r="M977" s="4">
        <v>478</v>
      </c>
      <c r="N977" s="4">
        <v>478</v>
      </c>
    </row>
    <row r="978" spans="1:14" x14ac:dyDescent="0.3">
      <c r="A978" s="4">
        <v>1000</v>
      </c>
      <c r="B978" s="4">
        <v>100</v>
      </c>
      <c r="C978" s="4">
        <v>0.75</v>
      </c>
      <c r="D978" s="4" t="s">
        <v>21</v>
      </c>
      <c r="E978" s="4" t="s">
        <v>48</v>
      </c>
      <c r="F978" s="4" t="s">
        <v>23</v>
      </c>
      <c r="G978" s="4">
        <v>470</v>
      </c>
      <c r="H978" s="4" t="s">
        <v>23</v>
      </c>
      <c r="I978" s="4">
        <v>489</v>
      </c>
      <c r="J978" s="4">
        <v>489</v>
      </c>
      <c r="K978" s="4">
        <v>489</v>
      </c>
      <c r="L978" s="4">
        <v>489</v>
      </c>
      <c r="M978" s="4">
        <v>489</v>
      </c>
      <c r="N978" s="4">
        <v>489</v>
      </c>
    </row>
    <row r="979" spans="1:14" x14ac:dyDescent="0.3">
      <c r="A979" s="4">
        <v>1000</v>
      </c>
      <c r="B979" s="4">
        <v>100</v>
      </c>
      <c r="C979" s="4">
        <v>0.75</v>
      </c>
      <c r="D979" s="4" t="s">
        <v>21</v>
      </c>
      <c r="E979" s="4" t="s">
        <v>49</v>
      </c>
      <c r="F979" s="4" t="s">
        <v>23</v>
      </c>
      <c r="G979" s="4">
        <v>491</v>
      </c>
      <c r="H979" s="4" t="s">
        <v>23</v>
      </c>
      <c r="I979" s="4">
        <v>502</v>
      </c>
      <c r="J979" s="4">
        <v>502</v>
      </c>
      <c r="K979" s="4">
        <v>502</v>
      </c>
      <c r="L979" s="4">
        <v>502</v>
      </c>
      <c r="M979" s="4">
        <v>501</v>
      </c>
      <c r="N979" s="4">
        <v>502</v>
      </c>
    </row>
    <row r="980" spans="1:14" x14ac:dyDescent="0.3">
      <c r="A980" s="4">
        <v>1000</v>
      </c>
      <c r="B980" s="4">
        <v>100</v>
      </c>
      <c r="C980" s="4">
        <v>0.75</v>
      </c>
      <c r="D980" s="4" t="s">
        <v>21</v>
      </c>
      <c r="E980" s="4" t="s">
        <v>50</v>
      </c>
      <c r="F980" s="4" t="s">
        <v>23</v>
      </c>
      <c r="G980" s="4">
        <v>470</v>
      </c>
      <c r="H980" s="4" t="s">
        <v>23</v>
      </c>
      <c r="I980" s="4">
        <v>490</v>
      </c>
      <c r="J980" s="4">
        <v>490</v>
      </c>
      <c r="K980" s="4">
        <v>490</v>
      </c>
      <c r="L980" s="4">
        <v>490</v>
      </c>
      <c r="M980" s="4">
        <v>490</v>
      </c>
      <c r="N980" s="4">
        <v>490</v>
      </c>
    </row>
    <row r="981" spans="1:14" x14ac:dyDescent="0.3">
      <c r="A981" s="4">
        <v>1000</v>
      </c>
      <c r="B981" s="4">
        <v>100</v>
      </c>
      <c r="C981" s="4">
        <v>0.75</v>
      </c>
      <c r="D981" s="4" t="s">
        <v>21</v>
      </c>
      <c r="E981" s="4" t="s">
        <v>51</v>
      </c>
      <c r="F981" s="4" t="s">
        <v>23</v>
      </c>
      <c r="G981" s="4">
        <v>504</v>
      </c>
      <c r="H981" s="4" t="s">
        <v>23</v>
      </c>
      <c r="I981" s="4">
        <v>523</v>
      </c>
      <c r="J981" s="4">
        <v>522</v>
      </c>
      <c r="K981" s="4">
        <v>523</v>
      </c>
      <c r="L981" s="4">
        <v>523</v>
      </c>
      <c r="M981" s="4">
        <v>523</v>
      </c>
      <c r="N981" s="4">
        <v>523</v>
      </c>
    </row>
    <row r="982" spans="1:14" x14ac:dyDescent="0.3">
      <c r="A982" s="4">
        <v>1000</v>
      </c>
      <c r="B982" s="4">
        <v>100</v>
      </c>
      <c r="C982" s="4">
        <v>0.75</v>
      </c>
      <c r="D982" s="4" t="s">
        <v>21</v>
      </c>
      <c r="E982" s="4" t="s">
        <v>52</v>
      </c>
      <c r="F982" s="4" t="s">
        <v>23</v>
      </c>
      <c r="G982" s="4">
        <v>435</v>
      </c>
      <c r="H982" s="4" t="s">
        <v>23</v>
      </c>
      <c r="I982" s="4">
        <v>457</v>
      </c>
      <c r="J982" s="4">
        <v>457</v>
      </c>
      <c r="K982" s="4">
        <v>457</v>
      </c>
      <c r="L982" s="4">
        <v>457</v>
      </c>
      <c r="M982" s="4">
        <v>457</v>
      </c>
      <c r="N982" s="4">
        <v>457</v>
      </c>
    </row>
    <row r="983" spans="1:14" x14ac:dyDescent="0.3">
      <c r="A983" s="4">
        <v>1000</v>
      </c>
      <c r="B983" s="4">
        <v>100</v>
      </c>
      <c r="C983" s="4">
        <v>0.75</v>
      </c>
      <c r="D983" s="4" t="s">
        <v>21</v>
      </c>
      <c r="E983" s="4" t="s">
        <v>53</v>
      </c>
      <c r="F983" s="4" t="s">
        <v>23</v>
      </c>
      <c r="G983" s="4">
        <v>495</v>
      </c>
      <c r="H983" s="4" t="s">
        <v>23</v>
      </c>
      <c r="I983" s="4">
        <v>508</v>
      </c>
      <c r="J983" s="4">
        <v>507</v>
      </c>
      <c r="K983" s="4">
        <v>508</v>
      </c>
      <c r="L983" s="4">
        <v>508</v>
      </c>
      <c r="M983" s="4">
        <v>508</v>
      </c>
      <c r="N983" s="4">
        <v>508</v>
      </c>
    </row>
    <row r="984" spans="1:14" x14ac:dyDescent="0.3">
      <c r="A984" s="4">
        <v>1000</v>
      </c>
      <c r="B984" s="4">
        <v>100</v>
      </c>
      <c r="C984" s="4">
        <v>0.75</v>
      </c>
      <c r="D984" s="4" t="s">
        <v>21</v>
      </c>
      <c r="E984" s="4" t="s">
        <v>54</v>
      </c>
      <c r="F984" s="4" t="s">
        <v>23</v>
      </c>
      <c r="G984" s="4">
        <v>520</v>
      </c>
      <c r="H984" s="4" t="s">
        <v>23</v>
      </c>
      <c r="I984" s="4">
        <v>538</v>
      </c>
      <c r="J984" s="4">
        <v>537</v>
      </c>
      <c r="K984" s="4">
        <v>538</v>
      </c>
      <c r="L984" s="4">
        <v>538</v>
      </c>
      <c r="M984" s="4">
        <v>538</v>
      </c>
      <c r="N984" s="4">
        <v>538</v>
      </c>
    </row>
    <row r="985" spans="1:14" x14ac:dyDescent="0.3">
      <c r="A985" s="4">
        <v>1000</v>
      </c>
      <c r="B985" s="4">
        <v>100</v>
      </c>
      <c r="C985" s="4">
        <v>0.75</v>
      </c>
      <c r="D985" s="4" t="s">
        <v>21</v>
      </c>
      <c r="E985" s="4" t="s">
        <v>55</v>
      </c>
      <c r="F985" s="4" t="s">
        <v>23</v>
      </c>
      <c r="G985" s="4">
        <v>492</v>
      </c>
      <c r="H985" s="4" t="s">
        <v>23</v>
      </c>
      <c r="I985" s="4">
        <v>496</v>
      </c>
      <c r="J985" s="4">
        <v>495</v>
      </c>
      <c r="K985" s="4">
        <v>496</v>
      </c>
      <c r="L985" s="4">
        <v>496</v>
      </c>
      <c r="M985" s="4">
        <v>496</v>
      </c>
      <c r="N985" s="4">
        <v>496</v>
      </c>
    </row>
    <row r="986" spans="1:14" x14ac:dyDescent="0.3">
      <c r="A986" s="4">
        <v>1000</v>
      </c>
      <c r="B986" s="4">
        <v>100</v>
      </c>
      <c r="C986" s="4">
        <v>0.75</v>
      </c>
      <c r="D986" s="4" t="s">
        <v>21</v>
      </c>
      <c r="E986" s="4" t="s">
        <v>56</v>
      </c>
      <c r="F986" s="4" t="s">
        <v>23</v>
      </c>
      <c r="G986" s="4">
        <v>462</v>
      </c>
      <c r="H986" s="4" t="s">
        <v>23</v>
      </c>
      <c r="I986" s="4">
        <v>499</v>
      </c>
      <c r="J986" s="4">
        <v>499</v>
      </c>
      <c r="K986" s="4">
        <v>499</v>
      </c>
      <c r="L986" s="4">
        <v>499</v>
      </c>
      <c r="M986" s="4">
        <v>499</v>
      </c>
      <c r="N986" s="4">
        <v>499</v>
      </c>
    </row>
    <row r="987" spans="1:14" x14ac:dyDescent="0.3">
      <c r="A987" s="4">
        <v>1000</v>
      </c>
      <c r="B987" s="4">
        <v>100</v>
      </c>
      <c r="C987" s="4">
        <v>0.75</v>
      </c>
      <c r="D987" s="4" t="s">
        <v>21</v>
      </c>
      <c r="E987" s="4" t="s">
        <v>57</v>
      </c>
      <c r="F987" s="4" t="s">
        <v>23</v>
      </c>
      <c r="G987" s="4">
        <v>501</v>
      </c>
      <c r="H987" s="4" t="s">
        <v>23</v>
      </c>
      <c r="I987" s="4">
        <v>519</v>
      </c>
      <c r="J987" s="4">
        <v>519</v>
      </c>
      <c r="K987" s="4">
        <v>519</v>
      </c>
      <c r="L987" s="4">
        <v>519</v>
      </c>
      <c r="M987" s="4">
        <v>518</v>
      </c>
      <c r="N987" s="4">
        <v>519</v>
      </c>
    </row>
    <row r="988" spans="1:14" x14ac:dyDescent="0.3">
      <c r="A988" s="4">
        <v>1000</v>
      </c>
      <c r="B988" s="4">
        <v>100</v>
      </c>
      <c r="C988" s="4">
        <v>0.75</v>
      </c>
      <c r="D988" s="4" t="s">
        <v>21</v>
      </c>
      <c r="E988" s="4" t="s">
        <v>58</v>
      </c>
      <c r="F988" s="4" t="s">
        <v>23</v>
      </c>
      <c r="G988" s="4">
        <v>471</v>
      </c>
      <c r="H988" s="4" t="s">
        <v>23</v>
      </c>
      <c r="I988" s="4">
        <v>506</v>
      </c>
      <c r="J988" s="4">
        <v>506</v>
      </c>
      <c r="K988" s="4">
        <v>506</v>
      </c>
      <c r="L988" s="4">
        <v>506</v>
      </c>
      <c r="M988" s="4">
        <v>505</v>
      </c>
      <c r="N988" s="4">
        <v>506</v>
      </c>
    </row>
    <row r="989" spans="1:14" x14ac:dyDescent="0.3">
      <c r="A989" s="4">
        <v>1000</v>
      </c>
      <c r="B989" s="4">
        <v>100</v>
      </c>
      <c r="C989" s="4">
        <v>0.75</v>
      </c>
      <c r="D989" s="4" t="s">
        <v>21</v>
      </c>
      <c r="E989" s="4" t="s">
        <v>59</v>
      </c>
      <c r="F989" s="4" t="s">
        <v>23</v>
      </c>
      <c r="G989" s="4">
        <v>509</v>
      </c>
      <c r="H989" s="4" t="s">
        <v>23</v>
      </c>
      <c r="I989" s="4">
        <v>537</v>
      </c>
      <c r="J989" s="4">
        <v>537</v>
      </c>
      <c r="K989" s="4">
        <v>537</v>
      </c>
      <c r="L989" s="4">
        <v>537</v>
      </c>
      <c r="M989" s="4">
        <v>537</v>
      </c>
      <c r="N989" s="4">
        <v>537</v>
      </c>
    </row>
    <row r="990" spans="1:14" x14ac:dyDescent="0.3">
      <c r="A990" s="4">
        <v>1000</v>
      </c>
      <c r="B990" s="4">
        <v>100</v>
      </c>
      <c r="C990" s="4">
        <v>0.75</v>
      </c>
      <c r="D990" s="4" t="s">
        <v>21</v>
      </c>
      <c r="E990" s="4" t="s">
        <v>60</v>
      </c>
      <c r="F990" s="4" t="s">
        <v>23</v>
      </c>
      <c r="G990" s="4">
        <v>551</v>
      </c>
      <c r="H990" s="4" t="s">
        <v>23</v>
      </c>
      <c r="I990" s="4">
        <v>568</v>
      </c>
      <c r="J990" s="4">
        <v>568</v>
      </c>
      <c r="K990" s="4">
        <v>568</v>
      </c>
      <c r="L990" s="4">
        <v>568</v>
      </c>
      <c r="M990" s="4">
        <v>567</v>
      </c>
      <c r="N990" s="4">
        <v>568</v>
      </c>
    </row>
    <row r="991" spans="1:14" x14ac:dyDescent="0.3">
      <c r="A991" s="4">
        <v>1000</v>
      </c>
      <c r="B991" s="4">
        <v>100</v>
      </c>
      <c r="C991" s="4">
        <v>0.75</v>
      </c>
      <c r="D991" s="4" t="s">
        <v>21</v>
      </c>
      <c r="E991" s="4" t="s">
        <v>61</v>
      </c>
      <c r="F991" s="4" t="s">
        <v>23</v>
      </c>
      <c r="G991" s="4">
        <v>539</v>
      </c>
      <c r="H991" s="4" t="s">
        <v>23</v>
      </c>
      <c r="I991" s="4">
        <v>555</v>
      </c>
      <c r="J991" s="4">
        <v>555</v>
      </c>
      <c r="K991" s="4">
        <v>555</v>
      </c>
      <c r="L991" s="4">
        <v>555</v>
      </c>
      <c r="M991" s="4">
        <v>554</v>
      </c>
      <c r="N991" s="4">
        <v>555</v>
      </c>
    </row>
    <row r="992" spans="1:14" x14ac:dyDescent="0.3">
      <c r="A992" s="4">
        <v>1000</v>
      </c>
      <c r="B992" s="4">
        <v>100</v>
      </c>
      <c r="C992" s="4">
        <v>0.75</v>
      </c>
      <c r="D992" s="4" t="s">
        <v>21</v>
      </c>
      <c r="E992" s="4" t="s">
        <v>62</v>
      </c>
      <c r="F992" s="4" t="s">
        <v>23</v>
      </c>
      <c r="G992" s="4">
        <v>500</v>
      </c>
      <c r="H992" s="4" t="s">
        <v>23</v>
      </c>
      <c r="I992" s="4">
        <v>521</v>
      </c>
      <c r="J992" s="4">
        <v>521</v>
      </c>
      <c r="K992" s="4">
        <v>521</v>
      </c>
      <c r="L992" s="4">
        <v>521</v>
      </c>
      <c r="M992" s="4">
        <v>520</v>
      </c>
      <c r="N992" s="4">
        <v>521</v>
      </c>
    </row>
    <row r="993" spans="1:14" x14ac:dyDescent="0.3">
      <c r="A993" s="4">
        <v>1000</v>
      </c>
      <c r="B993" s="4">
        <v>100</v>
      </c>
      <c r="C993" s="4">
        <v>0.75</v>
      </c>
      <c r="D993" s="4" t="s">
        <v>21</v>
      </c>
      <c r="E993" s="4" t="s">
        <v>63</v>
      </c>
      <c r="F993" s="4" t="s">
        <v>23</v>
      </c>
      <c r="G993" s="4">
        <v>461</v>
      </c>
      <c r="H993" s="4" t="s">
        <v>23</v>
      </c>
      <c r="I993" s="4">
        <v>481</v>
      </c>
      <c r="J993" s="4">
        <v>481</v>
      </c>
      <c r="K993" s="4">
        <v>481</v>
      </c>
      <c r="L993" s="4">
        <v>481</v>
      </c>
      <c r="M993" s="4">
        <v>481</v>
      </c>
      <c r="N993" s="4">
        <v>481</v>
      </c>
    </row>
    <row r="994" spans="1:14" x14ac:dyDescent="0.3">
      <c r="A994" s="4">
        <v>1000</v>
      </c>
      <c r="B994" s="4">
        <v>100</v>
      </c>
      <c r="C994" s="4">
        <v>0.75</v>
      </c>
      <c r="D994" s="4" t="s">
        <v>21</v>
      </c>
      <c r="E994" s="4" t="s">
        <v>64</v>
      </c>
      <c r="F994" s="4" t="s">
        <v>23</v>
      </c>
      <c r="G994" s="4">
        <v>483</v>
      </c>
      <c r="H994" s="4" t="s">
        <v>23</v>
      </c>
      <c r="I994" s="4">
        <v>497</v>
      </c>
      <c r="J994" s="4">
        <v>497</v>
      </c>
      <c r="K994" s="4">
        <v>497</v>
      </c>
      <c r="L994" s="4">
        <v>497</v>
      </c>
      <c r="M994" s="4">
        <v>497</v>
      </c>
      <c r="N994" s="4">
        <v>497</v>
      </c>
    </row>
    <row r="995" spans="1:14" x14ac:dyDescent="0.3">
      <c r="A995" s="4">
        <v>1000</v>
      </c>
      <c r="B995" s="4">
        <v>100</v>
      </c>
      <c r="C995" s="4">
        <v>0.75</v>
      </c>
      <c r="D995" s="4" t="s">
        <v>21</v>
      </c>
      <c r="E995" s="4" t="s">
        <v>65</v>
      </c>
      <c r="F995" s="4" t="s">
        <v>23</v>
      </c>
      <c r="G995" s="4">
        <v>467</v>
      </c>
      <c r="H995" s="4" t="s">
        <v>23</v>
      </c>
      <c r="I995" s="4">
        <v>494</v>
      </c>
      <c r="J995" s="4">
        <v>492</v>
      </c>
      <c r="K995" s="4">
        <v>494</v>
      </c>
      <c r="L995" s="4">
        <v>494</v>
      </c>
      <c r="M995" s="4">
        <v>494</v>
      </c>
      <c r="N995" s="4">
        <v>494</v>
      </c>
    </row>
    <row r="996" spans="1:14" x14ac:dyDescent="0.3">
      <c r="A996" s="4">
        <v>1000</v>
      </c>
      <c r="B996" s="4">
        <v>100</v>
      </c>
      <c r="C996" s="4">
        <v>0.75</v>
      </c>
      <c r="D996" s="4" t="s">
        <v>21</v>
      </c>
      <c r="E996" s="4" t="s">
        <v>66</v>
      </c>
      <c r="F996" s="4" t="s">
        <v>23</v>
      </c>
      <c r="G996" s="4">
        <v>456</v>
      </c>
      <c r="H996" s="4" t="s">
        <v>23</v>
      </c>
      <c r="I996" s="4">
        <v>477</v>
      </c>
      <c r="J996" s="4">
        <v>476</v>
      </c>
      <c r="K996" s="4">
        <v>477</v>
      </c>
      <c r="L996" s="4">
        <v>477</v>
      </c>
      <c r="M996" s="4">
        <v>477</v>
      </c>
      <c r="N996" s="4">
        <v>477</v>
      </c>
    </row>
    <row r="997" spans="1:14" x14ac:dyDescent="0.3">
      <c r="A997" s="4">
        <v>1000</v>
      </c>
      <c r="B997" s="4">
        <v>100</v>
      </c>
      <c r="C997" s="4">
        <v>0.75</v>
      </c>
      <c r="D997" s="4" t="s">
        <v>21</v>
      </c>
      <c r="E997" s="4" t="s">
        <v>67</v>
      </c>
      <c r="F997" s="4" t="s">
        <v>23</v>
      </c>
      <c r="G997" s="4">
        <v>490</v>
      </c>
      <c r="H997" s="4" t="s">
        <v>23</v>
      </c>
      <c r="I997" s="4">
        <v>518</v>
      </c>
      <c r="J997" s="4">
        <v>515</v>
      </c>
      <c r="K997" s="4">
        <v>518</v>
      </c>
      <c r="L997" s="4">
        <v>518</v>
      </c>
      <c r="M997" s="4">
        <v>518</v>
      </c>
      <c r="N997" s="4">
        <v>518</v>
      </c>
    </row>
    <row r="998" spans="1:14" x14ac:dyDescent="0.3">
      <c r="A998" s="4">
        <v>1000</v>
      </c>
      <c r="B998" s="4">
        <v>100</v>
      </c>
      <c r="C998" s="4">
        <v>0.75</v>
      </c>
      <c r="D998" s="4" t="s">
        <v>21</v>
      </c>
      <c r="E998" s="4" t="s">
        <v>68</v>
      </c>
      <c r="F998" s="4" t="s">
        <v>23</v>
      </c>
      <c r="G998" s="4">
        <v>461</v>
      </c>
      <c r="H998" s="4" t="s">
        <v>23</v>
      </c>
      <c r="I998" s="4">
        <v>488</v>
      </c>
      <c r="J998" s="4">
        <v>486</v>
      </c>
      <c r="K998" s="4">
        <v>488</v>
      </c>
      <c r="L998" s="4">
        <v>488</v>
      </c>
      <c r="M998" s="4">
        <v>488</v>
      </c>
      <c r="N998" s="4">
        <v>488</v>
      </c>
    </row>
    <row r="999" spans="1:14" x14ac:dyDescent="0.3">
      <c r="A999" s="4">
        <v>1000</v>
      </c>
      <c r="B999" s="4">
        <v>100</v>
      </c>
      <c r="C999" s="4">
        <v>0.75</v>
      </c>
      <c r="D999" s="4" t="s">
        <v>21</v>
      </c>
      <c r="E999" s="4" t="s">
        <v>69</v>
      </c>
      <c r="F999" s="4" t="s">
        <v>23</v>
      </c>
      <c r="G999" s="4">
        <v>463</v>
      </c>
      <c r="H999" s="4" t="s">
        <v>23</v>
      </c>
      <c r="I999" s="4">
        <v>489</v>
      </c>
      <c r="J999" s="4">
        <v>487</v>
      </c>
      <c r="K999" s="4">
        <v>489</v>
      </c>
      <c r="L999" s="4">
        <v>489</v>
      </c>
      <c r="M999" s="4">
        <v>489</v>
      </c>
      <c r="N999" s="4">
        <v>489</v>
      </c>
    </row>
    <row r="1000" spans="1:14" x14ac:dyDescent="0.3">
      <c r="A1000" s="4">
        <v>1000</v>
      </c>
      <c r="B1000" s="4">
        <v>100</v>
      </c>
      <c r="C1000" s="4">
        <v>0.75</v>
      </c>
      <c r="D1000" s="4" t="s">
        <v>21</v>
      </c>
      <c r="E1000" s="4" t="s">
        <v>70</v>
      </c>
      <c r="F1000" s="4" t="s">
        <v>23</v>
      </c>
      <c r="G1000" s="4">
        <v>395</v>
      </c>
      <c r="H1000" s="4" t="s">
        <v>23</v>
      </c>
      <c r="I1000" s="4">
        <v>424</v>
      </c>
      <c r="J1000" s="4">
        <v>424</v>
      </c>
      <c r="K1000" s="4">
        <v>424</v>
      </c>
      <c r="L1000" s="4">
        <v>424</v>
      </c>
      <c r="M1000" s="4">
        <v>424</v>
      </c>
      <c r="N1000" s="4">
        <v>424</v>
      </c>
    </row>
    <row r="1001" spans="1:14" x14ac:dyDescent="0.3">
      <c r="A1001" s="4">
        <v>1000</v>
      </c>
      <c r="B1001" s="4">
        <v>100</v>
      </c>
      <c r="C1001" s="4">
        <v>0.75</v>
      </c>
      <c r="D1001" s="4" t="s">
        <v>21</v>
      </c>
      <c r="E1001" s="4" t="s">
        <v>71</v>
      </c>
      <c r="F1001" s="4" t="s">
        <v>23</v>
      </c>
      <c r="G1001" s="4">
        <v>463</v>
      </c>
      <c r="H1001" s="4" t="s">
        <v>23</v>
      </c>
      <c r="I1001" s="4">
        <v>495</v>
      </c>
      <c r="J1001" s="4">
        <v>495</v>
      </c>
      <c r="K1001" s="4">
        <v>495</v>
      </c>
      <c r="L1001" s="4">
        <v>495</v>
      </c>
      <c r="M1001" s="4">
        <v>494</v>
      </c>
      <c r="N1001" s="4">
        <v>495</v>
      </c>
    </row>
    <row r="1002" spans="1:14" x14ac:dyDescent="0.3">
      <c r="A1002" s="4">
        <v>1000</v>
      </c>
      <c r="B1002" s="4">
        <v>100</v>
      </c>
      <c r="C1002" s="4">
        <v>0.75</v>
      </c>
      <c r="D1002" s="4" t="s">
        <v>21</v>
      </c>
      <c r="E1002" s="4" t="s">
        <v>72</v>
      </c>
      <c r="F1002" s="4" t="s">
        <v>23</v>
      </c>
      <c r="G1002" s="4">
        <v>447</v>
      </c>
      <c r="H1002" s="4" t="s">
        <v>23</v>
      </c>
      <c r="I1002" s="4">
        <v>478</v>
      </c>
      <c r="J1002" s="4">
        <v>476</v>
      </c>
      <c r="K1002" s="4">
        <v>478</v>
      </c>
      <c r="L1002" s="4">
        <v>478</v>
      </c>
      <c r="M1002" s="4">
        <v>478</v>
      </c>
      <c r="N1002" s="4">
        <v>478</v>
      </c>
    </row>
    <row r="1003" spans="1:14" x14ac:dyDescent="0.3">
      <c r="A1003" s="4">
        <v>2000</v>
      </c>
      <c r="B1003" s="4">
        <v>10</v>
      </c>
      <c r="C1003" s="4">
        <v>0.75</v>
      </c>
      <c r="D1003" s="4" t="s">
        <v>21</v>
      </c>
      <c r="E1003" s="4" t="s">
        <v>73</v>
      </c>
      <c r="F1003" s="4" t="s">
        <v>23</v>
      </c>
      <c r="G1003" s="4">
        <v>994</v>
      </c>
      <c r="H1003" s="4" t="s">
        <v>23</v>
      </c>
      <c r="I1003" s="4">
        <v>998</v>
      </c>
      <c r="J1003" s="4">
        <v>997</v>
      </c>
      <c r="K1003" s="4">
        <v>998</v>
      </c>
      <c r="L1003" s="4">
        <v>998</v>
      </c>
      <c r="M1003" s="4">
        <v>998</v>
      </c>
      <c r="N1003" s="4">
        <v>998</v>
      </c>
    </row>
    <row r="1004" spans="1:14" x14ac:dyDescent="0.3">
      <c r="A1004" s="4">
        <v>2000</v>
      </c>
      <c r="B1004" s="4">
        <v>10</v>
      </c>
      <c r="C1004" s="4">
        <v>0.75</v>
      </c>
      <c r="D1004" s="4" t="s">
        <v>21</v>
      </c>
      <c r="E1004" s="4" t="s">
        <v>74</v>
      </c>
      <c r="F1004" s="4" t="s">
        <v>23</v>
      </c>
      <c r="G1004" s="4">
        <v>981</v>
      </c>
      <c r="H1004" s="4" t="s">
        <v>23</v>
      </c>
      <c r="I1004" s="4">
        <v>982</v>
      </c>
      <c r="J1004" s="4">
        <v>980</v>
      </c>
      <c r="K1004" s="4">
        <v>982</v>
      </c>
      <c r="L1004" s="4">
        <v>982</v>
      </c>
      <c r="M1004" s="4">
        <v>982</v>
      </c>
      <c r="N1004" s="4">
        <v>982</v>
      </c>
    </row>
    <row r="1005" spans="1:14" x14ac:dyDescent="0.3">
      <c r="A1005" s="4">
        <v>2000</v>
      </c>
      <c r="B1005" s="4">
        <v>10</v>
      </c>
      <c r="C1005" s="4">
        <v>0.75</v>
      </c>
      <c r="D1005" s="4" t="s">
        <v>21</v>
      </c>
      <c r="E1005" s="4" t="s">
        <v>75</v>
      </c>
      <c r="F1005" s="4" t="s">
        <v>23</v>
      </c>
      <c r="G1005" s="4">
        <v>1049</v>
      </c>
      <c r="H1005" s="4" t="s">
        <v>23</v>
      </c>
      <c r="I1005" s="4">
        <v>1058</v>
      </c>
      <c r="J1005" s="4">
        <v>1055</v>
      </c>
      <c r="K1005" s="4">
        <v>1058</v>
      </c>
      <c r="L1005" s="4">
        <v>1058</v>
      </c>
      <c r="M1005" s="4">
        <v>1058</v>
      </c>
      <c r="N1005" s="4">
        <v>1058</v>
      </c>
    </row>
    <row r="1006" spans="1:14" x14ac:dyDescent="0.3">
      <c r="A1006" s="4">
        <v>2000</v>
      </c>
      <c r="B1006" s="4">
        <v>10</v>
      </c>
      <c r="C1006" s="4">
        <v>0.75</v>
      </c>
      <c r="D1006" s="4" t="s">
        <v>21</v>
      </c>
      <c r="E1006" s="4" t="s">
        <v>76</v>
      </c>
      <c r="F1006" s="4" t="s">
        <v>23</v>
      </c>
      <c r="G1006" s="4">
        <v>1007</v>
      </c>
      <c r="H1006" s="4" t="s">
        <v>23</v>
      </c>
      <c r="I1006" s="4">
        <v>1014</v>
      </c>
      <c r="J1006" s="4">
        <v>1011</v>
      </c>
      <c r="K1006" s="4">
        <v>1014</v>
      </c>
      <c r="L1006" s="4">
        <v>1014</v>
      </c>
      <c r="M1006" s="4">
        <v>1014</v>
      </c>
      <c r="N1006" s="4">
        <v>1014</v>
      </c>
    </row>
    <row r="1007" spans="1:14" x14ac:dyDescent="0.3">
      <c r="A1007" s="4">
        <v>2000</v>
      </c>
      <c r="B1007" s="4">
        <v>10</v>
      </c>
      <c r="C1007" s="4">
        <v>0.75</v>
      </c>
      <c r="D1007" s="4" t="s">
        <v>21</v>
      </c>
      <c r="E1007" s="4" t="s">
        <v>77</v>
      </c>
      <c r="F1007" s="4" t="s">
        <v>23</v>
      </c>
      <c r="G1007" s="4">
        <v>926</v>
      </c>
      <c r="H1007" s="4" t="s">
        <v>23</v>
      </c>
      <c r="I1007" s="4">
        <v>932</v>
      </c>
      <c r="J1007" s="4">
        <v>931</v>
      </c>
      <c r="K1007" s="4">
        <v>932</v>
      </c>
      <c r="L1007" s="4">
        <v>932</v>
      </c>
      <c r="M1007" s="4">
        <v>932</v>
      </c>
      <c r="N1007" s="4">
        <v>932</v>
      </c>
    </row>
    <row r="1008" spans="1:14" x14ac:dyDescent="0.3">
      <c r="A1008" s="4">
        <v>2000</v>
      </c>
      <c r="B1008" s="4">
        <v>10</v>
      </c>
      <c r="C1008" s="4">
        <v>0.75</v>
      </c>
      <c r="D1008" s="4" t="s">
        <v>21</v>
      </c>
      <c r="E1008" s="4" t="s">
        <v>78</v>
      </c>
      <c r="F1008" s="4" t="s">
        <v>23</v>
      </c>
      <c r="G1008" s="4">
        <v>976</v>
      </c>
      <c r="H1008" s="4" t="s">
        <v>23</v>
      </c>
      <c r="I1008" s="4">
        <v>978</v>
      </c>
      <c r="J1008" s="4">
        <v>977</v>
      </c>
      <c r="K1008" s="4">
        <v>978</v>
      </c>
      <c r="L1008" s="4">
        <v>978</v>
      </c>
      <c r="M1008" s="4">
        <v>978</v>
      </c>
      <c r="N1008" s="4">
        <v>978</v>
      </c>
    </row>
    <row r="1009" spans="1:14" x14ac:dyDescent="0.3">
      <c r="A1009" s="4">
        <v>2000</v>
      </c>
      <c r="B1009" s="4">
        <v>10</v>
      </c>
      <c r="C1009" s="4">
        <v>0.75</v>
      </c>
      <c r="D1009" s="4" t="s">
        <v>21</v>
      </c>
      <c r="E1009" s="4" t="s">
        <v>79</v>
      </c>
      <c r="F1009" s="4" t="s">
        <v>23</v>
      </c>
      <c r="G1009" s="4">
        <v>1010</v>
      </c>
      <c r="H1009" s="4" t="s">
        <v>23</v>
      </c>
      <c r="I1009" s="4">
        <v>1015</v>
      </c>
      <c r="J1009" s="4">
        <v>1014</v>
      </c>
      <c r="K1009" s="4">
        <v>1015</v>
      </c>
      <c r="L1009" s="4">
        <v>1015</v>
      </c>
      <c r="M1009" s="4">
        <v>1015</v>
      </c>
      <c r="N1009" s="4">
        <v>1015</v>
      </c>
    </row>
    <row r="1010" spans="1:14" x14ac:dyDescent="0.3">
      <c r="A1010" s="4">
        <v>2000</v>
      </c>
      <c r="B1010" s="4">
        <v>10</v>
      </c>
      <c r="C1010" s="4">
        <v>0.75</v>
      </c>
      <c r="D1010" s="4" t="s">
        <v>21</v>
      </c>
      <c r="E1010" s="4" t="s">
        <v>80</v>
      </c>
      <c r="F1010" s="4" t="s">
        <v>23</v>
      </c>
      <c r="G1010" s="4">
        <v>971</v>
      </c>
      <c r="H1010" s="4" t="s">
        <v>23</v>
      </c>
      <c r="I1010" s="4">
        <v>976</v>
      </c>
      <c r="J1010" s="4">
        <v>973</v>
      </c>
      <c r="K1010" s="4">
        <v>976</v>
      </c>
      <c r="L1010" s="4">
        <v>976</v>
      </c>
      <c r="M1010" s="4">
        <v>976</v>
      </c>
      <c r="N1010" s="4">
        <v>976</v>
      </c>
    </row>
    <row r="1011" spans="1:14" x14ac:dyDescent="0.3">
      <c r="A1011" s="4">
        <v>2000</v>
      </c>
      <c r="B1011" s="4">
        <v>10</v>
      </c>
      <c r="C1011" s="4">
        <v>0.75</v>
      </c>
      <c r="D1011" s="4" t="s">
        <v>21</v>
      </c>
      <c r="E1011" s="4" t="s">
        <v>81</v>
      </c>
      <c r="F1011" s="4" t="s">
        <v>23</v>
      </c>
      <c r="G1011" s="4">
        <v>952</v>
      </c>
      <c r="H1011" s="4" t="s">
        <v>23</v>
      </c>
      <c r="I1011" s="4">
        <v>958</v>
      </c>
      <c r="J1011" s="4">
        <v>956</v>
      </c>
      <c r="K1011" s="4">
        <v>958</v>
      </c>
      <c r="L1011" s="4">
        <v>958</v>
      </c>
      <c r="M1011" s="4">
        <v>958</v>
      </c>
      <c r="N1011" s="4">
        <v>958</v>
      </c>
    </row>
    <row r="1012" spans="1:14" x14ac:dyDescent="0.3">
      <c r="A1012" s="4">
        <v>2000</v>
      </c>
      <c r="B1012" s="4">
        <v>10</v>
      </c>
      <c r="C1012" s="4">
        <v>0.75</v>
      </c>
      <c r="D1012" s="4" t="s">
        <v>21</v>
      </c>
      <c r="E1012" s="4" t="s">
        <v>82</v>
      </c>
      <c r="F1012" s="4" t="s">
        <v>23</v>
      </c>
      <c r="G1012" s="4">
        <v>927</v>
      </c>
      <c r="H1012" s="4" t="s">
        <v>23</v>
      </c>
      <c r="I1012" s="4">
        <v>934</v>
      </c>
      <c r="J1012" s="4">
        <v>930</v>
      </c>
      <c r="K1012" s="4">
        <v>934</v>
      </c>
      <c r="L1012" s="4">
        <v>934</v>
      </c>
      <c r="M1012" s="4">
        <v>934</v>
      </c>
      <c r="N1012" s="4">
        <v>934</v>
      </c>
    </row>
    <row r="1013" spans="1:14" x14ac:dyDescent="0.3">
      <c r="A1013" s="4">
        <v>2000</v>
      </c>
      <c r="B1013" s="4">
        <v>10</v>
      </c>
      <c r="C1013" s="4">
        <v>0.75</v>
      </c>
      <c r="D1013" s="4" t="s">
        <v>21</v>
      </c>
      <c r="E1013" s="4" t="s">
        <v>83</v>
      </c>
      <c r="F1013" s="4" t="s">
        <v>23</v>
      </c>
      <c r="G1013" s="4">
        <v>966</v>
      </c>
      <c r="H1013" s="4" t="s">
        <v>23</v>
      </c>
      <c r="I1013" s="4">
        <v>972</v>
      </c>
      <c r="J1013" s="4">
        <v>970</v>
      </c>
      <c r="K1013" s="4">
        <v>972</v>
      </c>
      <c r="L1013" s="4">
        <v>972</v>
      </c>
      <c r="M1013" s="4">
        <v>972</v>
      </c>
      <c r="N1013" s="4">
        <v>972</v>
      </c>
    </row>
    <row r="1014" spans="1:14" x14ac:dyDescent="0.3">
      <c r="A1014" s="4">
        <v>2000</v>
      </c>
      <c r="B1014" s="4">
        <v>10</v>
      </c>
      <c r="C1014" s="4">
        <v>0.75</v>
      </c>
      <c r="D1014" s="4" t="s">
        <v>21</v>
      </c>
      <c r="E1014" s="4" t="s">
        <v>84</v>
      </c>
      <c r="F1014" s="4" t="s">
        <v>23</v>
      </c>
      <c r="G1014" s="4">
        <v>973</v>
      </c>
      <c r="H1014" s="4" t="s">
        <v>23</v>
      </c>
      <c r="I1014" s="4">
        <v>977</v>
      </c>
      <c r="J1014" s="4">
        <v>975</v>
      </c>
      <c r="K1014" s="4">
        <v>977</v>
      </c>
      <c r="L1014" s="4">
        <v>977</v>
      </c>
      <c r="M1014" s="4">
        <v>977</v>
      </c>
      <c r="N1014" s="4">
        <v>977</v>
      </c>
    </row>
    <row r="1015" spans="1:14" x14ac:dyDescent="0.3">
      <c r="A1015" s="4">
        <v>2000</v>
      </c>
      <c r="B1015" s="4">
        <v>10</v>
      </c>
      <c r="C1015" s="4">
        <v>0.75</v>
      </c>
      <c r="D1015" s="4" t="s">
        <v>21</v>
      </c>
      <c r="E1015" s="4" t="s">
        <v>85</v>
      </c>
      <c r="F1015" s="4" t="s">
        <v>23</v>
      </c>
      <c r="G1015" s="4">
        <v>955</v>
      </c>
      <c r="H1015" s="4" t="s">
        <v>23</v>
      </c>
      <c r="I1015" s="4">
        <v>962</v>
      </c>
      <c r="J1015" s="4">
        <v>959</v>
      </c>
      <c r="K1015" s="4">
        <v>962</v>
      </c>
      <c r="L1015" s="4">
        <v>962</v>
      </c>
      <c r="M1015" s="4">
        <v>962</v>
      </c>
      <c r="N1015" s="4">
        <v>962</v>
      </c>
    </row>
    <row r="1016" spans="1:14" x14ac:dyDescent="0.3">
      <c r="A1016" s="4">
        <v>2000</v>
      </c>
      <c r="B1016" s="4">
        <v>10</v>
      </c>
      <c r="C1016" s="4">
        <v>0.75</v>
      </c>
      <c r="D1016" s="4" t="s">
        <v>21</v>
      </c>
      <c r="E1016" s="4" t="s">
        <v>86</v>
      </c>
      <c r="F1016" s="4" t="s">
        <v>23</v>
      </c>
      <c r="G1016" s="4">
        <v>985</v>
      </c>
      <c r="H1016" s="4" t="s">
        <v>23</v>
      </c>
      <c r="I1016" s="4">
        <v>991</v>
      </c>
      <c r="J1016" s="4">
        <v>985</v>
      </c>
      <c r="K1016" s="4">
        <v>991</v>
      </c>
      <c r="L1016" s="4">
        <v>991</v>
      </c>
      <c r="M1016" s="4">
        <v>991</v>
      </c>
      <c r="N1016" s="4">
        <v>991</v>
      </c>
    </row>
    <row r="1017" spans="1:14" x14ac:dyDescent="0.3">
      <c r="A1017" s="4">
        <v>2000</v>
      </c>
      <c r="B1017" s="4">
        <v>10</v>
      </c>
      <c r="C1017" s="4">
        <v>0.75</v>
      </c>
      <c r="D1017" s="4" t="s">
        <v>21</v>
      </c>
      <c r="E1017" s="4" t="s">
        <v>87</v>
      </c>
      <c r="F1017" s="4" t="s">
        <v>23</v>
      </c>
      <c r="G1017" s="4">
        <v>1000</v>
      </c>
      <c r="H1017" s="4" t="s">
        <v>23</v>
      </c>
      <c r="I1017" s="4">
        <v>1004</v>
      </c>
      <c r="J1017" s="4">
        <v>1002</v>
      </c>
      <c r="K1017" s="4">
        <v>1004</v>
      </c>
      <c r="L1017" s="4">
        <v>1004</v>
      </c>
      <c r="M1017" s="4">
        <v>1004</v>
      </c>
      <c r="N1017" s="4">
        <v>1004</v>
      </c>
    </row>
    <row r="1018" spans="1:14" x14ac:dyDescent="0.3">
      <c r="A1018" s="4">
        <v>2000</v>
      </c>
      <c r="B1018" s="4">
        <v>10</v>
      </c>
      <c r="C1018" s="4">
        <v>0.75</v>
      </c>
      <c r="D1018" s="4" t="s">
        <v>21</v>
      </c>
      <c r="E1018" s="4" t="s">
        <v>88</v>
      </c>
      <c r="F1018" s="4" t="s">
        <v>23</v>
      </c>
      <c r="G1018" s="4">
        <v>962</v>
      </c>
      <c r="H1018" s="4" t="s">
        <v>23</v>
      </c>
      <c r="I1018" s="4">
        <v>971</v>
      </c>
      <c r="J1018" s="4">
        <v>968</v>
      </c>
      <c r="K1018" s="4">
        <v>971</v>
      </c>
      <c r="L1018" s="4">
        <v>971</v>
      </c>
      <c r="M1018" s="4">
        <v>971</v>
      </c>
      <c r="N1018" s="4">
        <v>971</v>
      </c>
    </row>
    <row r="1019" spans="1:14" x14ac:dyDescent="0.3">
      <c r="A1019" s="4">
        <v>2000</v>
      </c>
      <c r="B1019" s="4">
        <v>10</v>
      </c>
      <c r="C1019" s="4">
        <v>0.75</v>
      </c>
      <c r="D1019" s="4" t="s">
        <v>21</v>
      </c>
      <c r="E1019" s="4" t="s">
        <v>89</v>
      </c>
      <c r="F1019" s="4" t="s">
        <v>23</v>
      </c>
      <c r="G1019" s="4">
        <v>935</v>
      </c>
      <c r="H1019" s="4" t="s">
        <v>23</v>
      </c>
      <c r="I1019" s="4">
        <v>938</v>
      </c>
      <c r="J1019" s="4">
        <v>934</v>
      </c>
      <c r="K1019" s="4">
        <v>938</v>
      </c>
      <c r="L1019" s="4">
        <v>938</v>
      </c>
      <c r="M1019" s="4">
        <v>938</v>
      </c>
      <c r="N1019" s="4">
        <v>938</v>
      </c>
    </row>
    <row r="1020" spans="1:14" x14ac:dyDescent="0.3">
      <c r="A1020" s="4">
        <v>2000</v>
      </c>
      <c r="B1020" s="4">
        <v>10</v>
      </c>
      <c r="C1020" s="4">
        <v>0.75</v>
      </c>
      <c r="D1020" s="4" t="s">
        <v>21</v>
      </c>
      <c r="E1020" s="4" t="s">
        <v>90</v>
      </c>
      <c r="F1020" s="4" t="s">
        <v>23</v>
      </c>
      <c r="G1020" s="4">
        <v>956</v>
      </c>
      <c r="H1020" s="4" t="s">
        <v>23</v>
      </c>
      <c r="I1020" s="4">
        <v>963</v>
      </c>
      <c r="J1020" s="4">
        <v>962</v>
      </c>
      <c r="K1020" s="4">
        <v>963</v>
      </c>
      <c r="L1020" s="4">
        <v>963</v>
      </c>
      <c r="M1020" s="4">
        <v>963</v>
      </c>
      <c r="N1020" s="4">
        <v>963</v>
      </c>
    </row>
    <row r="1021" spans="1:14" x14ac:dyDescent="0.3">
      <c r="A1021" s="4">
        <v>2000</v>
      </c>
      <c r="B1021" s="4">
        <v>10</v>
      </c>
      <c r="C1021" s="4">
        <v>0.75</v>
      </c>
      <c r="D1021" s="4" t="s">
        <v>21</v>
      </c>
      <c r="E1021" s="4" t="s">
        <v>91</v>
      </c>
      <c r="F1021" s="4" t="s">
        <v>23</v>
      </c>
      <c r="G1021" s="4">
        <v>970</v>
      </c>
      <c r="H1021" s="4" t="s">
        <v>23</v>
      </c>
      <c r="I1021" s="4">
        <v>976</v>
      </c>
      <c r="J1021" s="4">
        <v>974</v>
      </c>
      <c r="K1021" s="4">
        <v>976</v>
      </c>
      <c r="L1021" s="4">
        <v>976</v>
      </c>
      <c r="M1021" s="4">
        <v>976</v>
      </c>
      <c r="N1021" s="4">
        <v>976</v>
      </c>
    </row>
    <row r="1022" spans="1:14" x14ac:dyDescent="0.3">
      <c r="A1022" s="4">
        <v>2000</v>
      </c>
      <c r="B1022" s="4">
        <v>10</v>
      </c>
      <c r="C1022" s="4">
        <v>0.75</v>
      </c>
      <c r="D1022" s="4" t="s">
        <v>21</v>
      </c>
      <c r="E1022" s="4" t="s">
        <v>92</v>
      </c>
      <c r="F1022" s="4" t="s">
        <v>23</v>
      </c>
      <c r="G1022" s="4">
        <v>963</v>
      </c>
      <c r="H1022" s="4" t="s">
        <v>23</v>
      </c>
      <c r="I1022" s="4">
        <v>968</v>
      </c>
      <c r="J1022" s="4">
        <v>966</v>
      </c>
      <c r="K1022" s="4">
        <v>968</v>
      </c>
      <c r="L1022" s="4">
        <v>968</v>
      </c>
      <c r="M1022" s="4">
        <v>968</v>
      </c>
      <c r="N1022" s="4">
        <v>968</v>
      </c>
    </row>
    <row r="1023" spans="1:14" x14ac:dyDescent="0.3">
      <c r="A1023" s="4">
        <v>2000</v>
      </c>
      <c r="B1023" s="4">
        <v>10</v>
      </c>
      <c r="C1023" s="4">
        <v>0.75</v>
      </c>
      <c r="D1023" s="4" t="s">
        <v>21</v>
      </c>
      <c r="E1023" s="4" t="s">
        <v>93</v>
      </c>
      <c r="F1023" s="4" t="s">
        <v>23</v>
      </c>
      <c r="G1023" s="4">
        <v>969</v>
      </c>
      <c r="H1023" s="4" t="s">
        <v>23</v>
      </c>
      <c r="I1023" s="4">
        <v>978</v>
      </c>
      <c r="J1023" s="4">
        <v>977</v>
      </c>
      <c r="K1023" s="4">
        <v>978</v>
      </c>
      <c r="L1023" s="4">
        <v>978</v>
      </c>
      <c r="M1023" s="4">
        <v>978</v>
      </c>
      <c r="N1023" s="4">
        <v>978</v>
      </c>
    </row>
    <row r="1024" spans="1:14" x14ac:dyDescent="0.3">
      <c r="A1024" s="4">
        <v>2000</v>
      </c>
      <c r="B1024" s="4">
        <v>10</v>
      </c>
      <c r="C1024" s="4">
        <v>0.75</v>
      </c>
      <c r="D1024" s="4" t="s">
        <v>21</v>
      </c>
      <c r="E1024" s="4" t="s">
        <v>94</v>
      </c>
      <c r="F1024" s="4" t="s">
        <v>23</v>
      </c>
      <c r="G1024" s="4">
        <v>891</v>
      </c>
      <c r="H1024" s="4" t="s">
        <v>23</v>
      </c>
      <c r="I1024" s="4">
        <v>899</v>
      </c>
      <c r="J1024" s="4">
        <v>892</v>
      </c>
      <c r="K1024" s="4">
        <v>899</v>
      </c>
      <c r="L1024" s="4">
        <v>899</v>
      </c>
      <c r="M1024" s="4">
        <v>899</v>
      </c>
      <c r="N1024" s="4">
        <v>899</v>
      </c>
    </row>
    <row r="1025" spans="1:14" x14ac:dyDescent="0.3">
      <c r="A1025" s="4">
        <v>2000</v>
      </c>
      <c r="B1025" s="4">
        <v>10</v>
      </c>
      <c r="C1025" s="4">
        <v>0.75</v>
      </c>
      <c r="D1025" s="4" t="s">
        <v>21</v>
      </c>
      <c r="E1025" s="4" t="s">
        <v>95</v>
      </c>
      <c r="F1025" s="4" t="s">
        <v>23</v>
      </c>
      <c r="G1025" s="4">
        <v>916</v>
      </c>
      <c r="H1025" s="4" t="s">
        <v>23</v>
      </c>
      <c r="I1025" s="4">
        <v>924</v>
      </c>
      <c r="J1025" s="4">
        <v>922</v>
      </c>
      <c r="K1025" s="4">
        <v>924</v>
      </c>
      <c r="L1025" s="4">
        <v>924</v>
      </c>
      <c r="M1025" s="4">
        <v>924</v>
      </c>
      <c r="N1025" s="4">
        <v>924</v>
      </c>
    </row>
    <row r="1026" spans="1:14" x14ac:dyDescent="0.3">
      <c r="A1026" s="4">
        <v>2000</v>
      </c>
      <c r="B1026" s="4">
        <v>10</v>
      </c>
      <c r="C1026" s="4">
        <v>0.75</v>
      </c>
      <c r="D1026" s="4" t="s">
        <v>21</v>
      </c>
      <c r="E1026" s="4" t="s">
        <v>96</v>
      </c>
      <c r="F1026" s="4" t="s">
        <v>23</v>
      </c>
      <c r="G1026" s="4">
        <v>1006</v>
      </c>
      <c r="H1026" s="4" t="s">
        <v>23</v>
      </c>
      <c r="I1026" s="4">
        <v>1008</v>
      </c>
      <c r="J1026" s="4">
        <v>1004</v>
      </c>
      <c r="K1026" s="4">
        <v>1008</v>
      </c>
      <c r="L1026" s="4">
        <v>1008</v>
      </c>
      <c r="M1026" s="4">
        <v>1008</v>
      </c>
      <c r="N1026" s="4">
        <v>1008</v>
      </c>
    </row>
    <row r="1027" spans="1:14" x14ac:dyDescent="0.3">
      <c r="A1027" s="4">
        <v>2000</v>
      </c>
      <c r="B1027" s="4">
        <v>10</v>
      </c>
      <c r="C1027" s="4">
        <v>0.75</v>
      </c>
      <c r="D1027" s="4" t="s">
        <v>21</v>
      </c>
      <c r="E1027" s="4" t="s">
        <v>97</v>
      </c>
      <c r="F1027" s="4" t="s">
        <v>23</v>
      </c>
      <c r="G1027" s="4">
        <v>1037</v>
      </c>
      <c r="H1027" s="4" t="s">
        <v>23</v>
      </c>
      <c r="I1027" s="4">
        <v>1044</v>
      </c>
      <c r="J1027" s="4">
        <v>1044</v>
      </c>
      <c r="K1027" s="4">
        <v>1044</v>
      </c>
      <c r="L1027" s="4">
        <v>1044</v>
      </c>
      <c r="M1027" s="4">
        <v>1044</v>
      </c>
      <c r="N1027" s="4">
        <v>1044</v>
      </c>
    </row>
    <row r="1028" spans="1:14" x14ac:dyDescent="0.3">
      <c r="A1028" s="4">
        <v>2000</v>
      </c>
      <c r="B1028" s="4">
        <v>20</v>
      </c>
      <c r="C1028" s="4">
        <v>0.75</v>
      </c>
      <c r="D1028" s="4" t="s">
        <v>21</v>
      </c>
      <c r="E1028" s="4" t="s">
        <v>73</v>
      </c>
      <c r="F1028" s="4" t="s">
        <v>23</v>
      </c>
      <c r="G1028" s="4">
        <v>995</v>
      </c>
      <c r="H1028" s="4" t="s">
        <v>23</v>
      </c>
      <c r="I1028" s="4">
        <v>1008</v>
      </c>
      <c r="J1028" s="4">
        <v>1008</v>
      </c>
      <c r="K1028" s="4">
        <v>1008</v>
      </c>
      <c r="L1028" s="4">
        <v>1008</v>
      </c>
      <c r="M1028" s="4">
        <v>1008</v>
      </c>
      <c r="N1028" s="4">
        <v>1008</v>
      </c>
    </row>
    <row r="1029" spans="1:14" x14ac:dyDescent="0.3">
      <c r="A1029" s="4">
        <v>2000</v>
      </c>
      <c r="B1029" s="4">
        <v>20</v>
      </c>
      <c r="C1029" s="4">
        <v>0.75</v>
      </c>
      <c r="D1029" s="4" t="s">
        <v>21</v>
      </c>
      <c r="E1029" s="4" t="s">
        <v>74</v>
      </c>
      <c r="F1029" s="4" t="s">
        <v>23</v>
      </c>
      <c r="G1029" s="4">
        <v>981</v>
      </c>
      <c r="H1029" s="4" t="s">
        <v>23</v>
      </c>
      <c r="I1029" s="4">
        <v>992</v>
      </c>
      <c r="J1029" s="4">
        <v>991</v>
      </c>
      <c r="K1029" s="4">
        <v>992</v>
      </c>
      <c r="L1029" s="4">
        <v>992</v>
      </c>
      <c r="M1029" s="4">
        <v>992</v>
      </c>
      <c r="N1029" s="4">
        <v>992</v>
      </c>
    </row>
    <row r="1030" spans="1:14" x14ac:dyDescent="0.3">
      <c r="A1030" s="4">
        <v>2000</v>
      </c>
      <c r="B1030" s="4">
        <v>20</v>
      </c>
      <c r="C1030" s="4">
        <v>0.75</v>
      </c>
      <c r="D1030" s="4" t="s">
        <v>21</v>
      </c>
      <c r="E1030" s="4" t="s">
        <v>75</v>
      </c>
      <c r="F1030" s="4" t="s">
        <v>23</v>
      </c>
      <c r="G1030" s="4">
        <v>1049</v>
      </c>
      <c r="H1030" s="4" t="s">
        <v>23</v>
      </c>
      <c r="I1030" s="4">
        <v>1068</v>
      </c>
      <c r="J1030" s="4">
        <v>1066</v>
      </c>
      <c r="K1030" s="4">
        <v>1068</v>
      </c>
      <c r="L1030" s="4">
        <v>1068</v>
      </c>
      <c r="M1030" s="4">
        <v>1068</v>
      </c>
      <c r="N1030" s="4">
        <v>1068</v>
      </c>
    </row>
    <row r="1031" spans="1:14" x14ac:dyDescent="0.3">
      <c r="A1031" s="4">
        <v>2000</v>
      </c>
      <c r="B1031" s="4">
        <v>20</v>
      </c>
      <c r="C1031" s="4">
        <v>0.75</v>
      </c>
      <c r="D1031" s="4" t="s">
        <v>21</v>
      </c>
      <c r="E1031" s="4" t="s">
        <v>76</v>
      </c>
      <c r="F1031" s="4" t="s">
        <v>23</v>
      </c>
      <c r="G1031" s="4">
        <v>1007</v>
      </c>
      <c r="H1031" s="4" t="s">
        <v>23</v>
      </c>
      <c r="I1031" s="4">
        <v>1024</v>
      </c>
      <c r="J1031" s="4">
        <v>1022</v>
      </c>
      <c r="K1031" s="4">
        <v>1024</v>
      </c>
      <c r="L1031" s="4">
        <v>1024</v>
      </c>
      <c r="M1031" s="4">
        <v>1024</v>
      </c>
      <c r="N1031" s="4">
        <v>1024</v>
      </c>
    </row>
    <row r="1032" spans="1:14" x14ac:dyDescent="0.3">
      <c r="A1032" s="4">
        <v>2000</v>
      </c>
      <c r="B1032" s="4">
        <v>20</v>
      </c>
      <c r="C1032" s="4">
        <v>0.75</v>
      </c>
      <c r="D1032" s="4" t="s">
        <v>21</v>
      </c>
      <c r="E1032" s="4" t="s">
        <v>77</v>
      </c>
      <c r="F1032" s="4" t="s">
        <v>23</v>
      </c>
      <c r="G1032" s="4">
        <v>926</v>
      </c>
      <c r="H1032" s="4" t="s">
        <v>23</v>
      </c>
      <c r="I1032" s="4">
        <v>942</v>
      </c>
      <c r="J1032" s="4">
        <v>942</v>
      </c>
      <c r="K1032" s="4">
        <v>942</v>
      </c>
      <c r="L1032" s="4">
        <v>942</v>
      </c>
      <c r="M1032" s="4">
        <v>942</v>
      </c>
      <c r="N1032" s="4">
        <v>942</v>
      </c>
    </row>
    <row r="1033" spans="1:14" x14ac:dyDescent="0.3">
      <c r="A1033" s="4">
        <v>2000</v>
      </c>
      <c r="B1033" s="4">
        <v>20</v>
      </c>
      <c r="C1033" s="4">
        <v>0.75</v>
      </c>
      <c r="D1033" s="4" t="s">
        <v>21</v>
      </c>
      <c r="E1033" s="4" t="s">
        <v>78</v>
      </c>
      <c r="F1033" s="4" t="s">
        <v>23</v>
      </c>
      <c r="G1033" s="4">
        <v>976</v>
      </c>
      <c r="H1033" s="4" t="s">
        <v>23</v>
      </c>
      <c r="I1033" s="4">
        <v>988</v>
      </c>
      <c r="J1033" s="4">
        <v>987</v>
      </c>
      <c r="K1033" s="4">
        <v>988</v>
      </c>
      <c r="L1033" s="4">
        <v>988</v>
      </c>
      <c r="M1033" s="4">
        <v>988</v>
      </c>
      <c r="N1033" s="4">
        <v>988</v>
      </c>
    </row>
    <row r="1034" spans="1:14" x14ac:dyDescent="0.3">
      <c r="A1034" s="4">
        <v>2000</v>
      </c>
      <c r="B1034" s="4">
        <v>20</v>
      </c>
      <c r="C1034" s="4">
        <v>0.75</v>
      </c>
      <c r="D1034" s="4" t="s">
        <v>21</v>
      </c>
      <c r="E1034" s="4" t="s">
        <v>79</v>
      </c>
      <c r="F1034" s="4" t="s">
        <v>23</v>
      </c>
      <c r="G1034" s="4">
        <v>1010</v>
      </c>
      <c r="H1034" s="4" t="s">
        <v>23</v>
      </c>
      <c r="I1034" s="4">
        <v>1025</v>
      </c>
      <c r="J1034" s="4">
        <v>1024</v>
      </c>
      <c r="K1034" s="4">
        <v>1025</v>
      </c>
      <c r="L1034" s="4">
        <v>1025</v>
      </c>
      <c r="M1034" s="4">
        <v>1025</v>
      </c>
      <c r="N1034" s="4">
        <v>1025</v>
      </c>
    </row>
    <row r="1035" spans="1:14" x14ac:dyDescent="0.3">
      <c r="A1035" s="4">
        <v>2000</v>
      </c>
      <c r="B1035" s="4">
        <v>20</v>
      </c>
      <c r="C1035" s="4">
        <v>0.75</v>
      </c>
      <c r="D1035" s="4" t="s">
        <v>21</v>
      </c>
      <c r="E1035" s="4" t="s">
        <v>80</v>
      </c>
      <c r="F1035" s="4" t="s">
        <v>23</v>
      </c>
      <c r="G1035" s="4">
        <v>982</v>
      </c>
      <c r="H1035" s="4" t="s">
        <v>23</v>
      </c>
      <c r="I1035" s="4">
        <v>986</v>
      </c>
      <c r="J1035" s="4">
        <v>983</v>
      </c>
      <c r="K1035" s="4">
        <v>986</v>
      </c>
      <c r="L1035" s="4">
        <v>986</v>
      </c>
      <c r="M1035" s="4">
        <v>986</v>
      </c>
      <c r="N1035" s="4">
        <v>986</v>
      </c>
    </row>
    <row r="1036" spans="1:14" x14ac:dyDescent="0.3">
      <c r="A1036" s="4">
        <v>2000</v>
      </c>
      <c r="B1036" s="4">
        <v>20</v>
      </c>
      <c r="C1036" s="4">
        <v>0.75</v>
      </c>
      <c r="D1036" s="4" t="s">
        <v>21</v>
      </c>
      <c r="E1036" s="4" t="s">
        <v>81</v>
      </c>
      <c r="F1036" s="4" t="s">
        <v>23</v>
      </c>
      <c r="G1036" s="4">
        <v>952</v>
      </c>
      <c r="H1036" s="4" t="s">
        <v>23</v>
      </c>
      <c r="I1036" s="4">
        <v>968</v>
      </c>
      <c r="J1036" s="4">
        <v>966</v>
      </c>
      <c r="K1036" s="4">
        <v>968</v>
      </c>
      <c r="L1036" s="4">
        <v>968</v>
      </c>
      <c r="M1036" s="4">
        <v>968</v>
      </c>
      <c r="N1036" s="4">
        <v>968</v>
      </c>
    </row>
    <row r="1037" spans="1:14" x14ac:dyDescent="0.3">
      <c r="A1037" s="4">
        <v>2000</v>
      </c>
      <c r="B1037" s="4">
        <v>20</v>
      </c>
      <c r="C1037" s="4">
        <v>0.75</v>
      </c>
      <c r="D1037" s="4" t="s">
        <v>21</v>
      </c>
      <c r="E1037" s="4" t="s">
        <v>82</v>
      </c>
      <c r="F1037" s="4" t="s">
        <v>23</v>
      </c>
      <c r="G1037" s="4">
        <v>927</v>
      </c>
      <c r="H1037" s="4" t="s">
        <v>23</v>
      </c>
      <c r="I1037" s="4">
        <v>944</v>
      </c>
      <c r="J1037" s="4">
        <v>941</v>
      </c>
      <c r="K1037" s="4">
        <v>944</v>
      </c>
      <c r="L1037" s="4">
        <v>944</v>
      </c>
      <c r="M1037" s="4">
        <v>944</v>
      </c>
      <c r="N1037" s="4">
        <v>944</v>
      </c>
    </row>
    <row r="1038" spans="1:14" x14ac:dyDescent="0.3">
      <c r="A1038" s="4">
        <v>2000</v>
      </c>
      <c r="B1038" s="4">
        <v>20</v>
      </c>
      <c r="C1038" s="4">
        <v>0.75</v>
      </c>
      <c r="D1038" s="4" t="s">
        <v>21</v>
      </c>
      <c r="E1038" s="4" t="s">
        <v>83</v>
      </c>
      <c r="F1038" s="4" t="s">
        <v>23</v>
      </c>
      <c r="G1038" s="4">
        <v>971</v>
      </c>
      <c r="H1038" s="4" t="s">
        <v>23</v>
      </c>
      <c r="I1038" s="4">
        <v>982</v>
      </c>
      <c r="J1038" s="4">
        <v>980</v>
      </c>
      <c r="K1038" s="4">
        <v>982</v>
      </c>
      <c r="L1038" s="4">
        <v>982</v>
      </c>
      <c r="M1038" s="4">
        <v>982</v>
      </c>
      <c r="N1038" s="4">
        <v>982</v>
      </c>
    </row>
    <row r="1039" spans="1:14" x14ac:dyDescent="0.3">
      <c r="A1039" s="4">
        <v>2000</v>
      </c>
      <c r="B1039" s="4">
        <v>20</v>
      </c>
      <c r="C1039" s="4">
        <v>0.75</v>
      </c>
      <c r="D1039" s="4" t="s">
        <v>21</v>
      </c>
      <c r="E1039" s="4" t="s">
        <v>84</v>
      </c>
      <c r="F1039" s="4" t="s">
        <v>23</v>
      </c>
      <c r="G1039" s="4">
        <v>973</v>
      </c>
      <c r="H1039" s="4" t="s">
        <v>23</v>
      </c>
      <c r="I1039" s="4">
        <v>987</v>
      </c>
      <c r="J1039" s="4">
        <v>985</v>
      </c>
      <c r="K1039" s="4">
        <v>987</v>
      </c>
      <c r="L1039" s="4">
        <v>987</v>
      </c>
      <c r="M1039" s="4">
        <v>987</v>
      </c>
      <c r="N1039" s="4">
        <v>987</v>
      </c>
    </row>
    <row r="1040" spans="1:14" x14ac:dyDescent="0.3">
      <c r="A1040" s="4">
        <v>2000</v>
      </c>
      <c r="B1040" s="4">
        <v>20</v>
      </c>
      <c r="C1040" s="4">
        <v>0.75</v>
      </c>
      <c r="D1040" s="4" t="s">
        <v>21</v>
      </c>
      <c r="E1040" s="4" t="s">
        <v>85</v>
      </c>
      <c r="F1040" s="4" t="s">
        <v>23</v>
      </c>
      <c r="G1040" s="4">
        <v>955</v>
      </c>
      <c r="H1040" s="4" t="s">
        <v>23</v>
      </c>
      <c r="I1040" s="4">
        <v>972</v>
      </c>
      <c r="J1040" s="4">
        <v>969</v>
      </c>
      <c r="K1040" s="4">
        <v>972</v>
      </c>
      <c r="L1040" s="4">
        <v>972</v>
      </c>
      <c r="M1040" s="4">
        <v>972</v>
      </c>
      <c r="N1040" s="4">
        <v>972</v>
      </c>
    </row>
    <row r="1041" spans="1:14" x14ac:dyDescent="0.3">
      <c r="A1041" s="4">
        <v>2000</v>
      </c>
      <c r="B1041" s="4">
        <v>20</v>
      </c>
      <c r="C1041" s="4">
        <v>0.75</v>
      </c>
      <c r="D1041" s="4" t="s">
        <v>21</v>
      </c>
      <c r="E1041" s="4" t="s">
        <v>86</v>
      </c>
      <c r="F1041" s="4" t="s">
        <v>23</v>
      </c>
      <c r="G1041" s="4">
        <v>985</v>
      </c>
      <c r="H1041" s="4" t="s">
        <v>23</v>
      </c>
      <c r="I1041" s="4">
        <v>1001</v>
      </c>
      <c r="J1041" s="4">
        <v>998</v>
      </c>
      <c r="K1041" s="4">
        <v>1001</v>
      </c>
      <c r="L1041" s="4">
        <v>1001</v>
      </c>
      <c r="M1041" s="4">
        <v>1001</v>
      </c>
      <c r="N1041" s="4">
        <v>1001</v>
      </c>
    </row>
    <row r="1042" spans="1:14" x14ac:dyDescent="0.3">
      <c r="A1042" s="4">
        <v>2000</v>
      </c>
      <c r="B1042" s="4">
        <v>20</v>
      </c>
      <c r="C1042" s="4">
        <v>0.75</v>
      </c>
      <c r="D1042" s="4" t="s">
        <v>21</v>
      </c>
      <c r="E1042" s="4" t="s">
        <v>87</v>
      </c>
      <c r="F1042" s="4" t="s">
        <v>23</v>
      </c>
      <c r="G1042" s="4">
        <v>1000</v>
      </c>
      <c r="H1042" s="4" t="s">
        <v>23</v>
      </c>
      <c r="I1042" s="4">
        <v>1014</v>
      </c>
      <c r="J1042" s="4">
        <v>1013</v>
      </c>
      <c r="K1042" s="4">
        <v>1014</v>
      </c>
      <c r="L1042" s="4">
        <v>1014</v>
      </c>
      <c r="M1042" s="4">
        <v>1014</v>
      </c>
      <c r="N1042" s="4">
        <v>1014</v>
      </c>
    </row>
    <row r="1043" spans="1:14" x14ac:dyDescent="0.3">
      <c r="A1043" s="4">
        <v>2000</v>
      </c>
      <c r="B1043" s="4">
        <v>20</v>
      </c>
      <c r="C1043" s="4">
        <v>0.75</v>
      </c>
      <c r="D1043" s="4" t="s">
        <v>21</v>
      </c>
      <c r="E1043" s="4" t="s">
        <v>88</v>
      </c>
      <c r="F1043" s="4" t="s">
        <v>23</v>
      </c>
      <c r="G1043" s="4">
        <v>962</v>
      </c>
      <c r="H1043" s="4" t="s">
        <v>23</v>
      </c>
      <c r="I1043" s="4">
        <v>981</v>
      </c>
      <c r="J1043" s="4">
        <v>979</v>
      </c>
      <c r="K1043" s="4">
        <v>981</v>
      </c>
      <c r="L1043" s="4">
        <v>981</v>
      </c>
      <c r="M1043" s="4">
        <v>981</v>
      </c>
      <c r="N1043" s="4">
        <v>981</v>
      </c>
    </row>
    <row r="1044" spans="1:14" x14ac:dyDescent="0.3">
      <c r="A1044" s="4">
        <v>2000</v>
      </c>
      <c r="B1044" s="4">
        <v>20</v>
      </c>
      <c r="C1044" s="4">
        <v>0.75</v>
      </c>
      <c r="D1044" s="4" t="s">
        <v>21</v>
      </c>
      <c r="E1044" s="4" t="s">
        <v>89</v>
      </c>
      <c r="F1044" s="4" t="s">
        <v>23</v>
      </c>
      <c r="G1044" s="4">
        <v>941</v>
      </c>
      <c r="H1044" s="4" t="s">
        <v>23</v>
      </c>
      <c r="I1044" s="4">
        <v>948</v>
      </c>
      <c r="J1044" s="4">
        <v>944</v>
      </c>
      <c r="K1044" s="4">
        <v>948</v>
      </c>
      <c r="L1044" s="4">
        <v>948</v>
      </c>
      <c r="M1044" s="4">
        <v>948</v>
      </c>
      <c r="N1044" s="4">
        <v>948</v>
      </c>
    </row>
    <row r="1045" spans="1:14" x14ac:dyDescent="0.3">
      <c r="A1045" s="4">
        <v>2000</v>
      </c>
      <c r="B1045" s="4">
        <v>20</v>
      </c>
      <c r="C1045" s="4">
        <v>0.75</v>
      </c>
      <c r="D1045" s="4" t="s">
        <v>21</v>
      </c>
      <c r="E1045" s="4" t="s">
        <v>90</v>
      </c>
      <c r="F1045" s="4" t="s">
        <v>23</v>
      </c>
      <c r="G1045" s="4">
        <v>956</v>
      </c>
      <c r="H1045" s="4" t="s">
        <v>23</v>
      </c>
      <c r="I1045" s="4">
        <v>973</v>
      </c>
      <c r="J1045" s="4">
        <v>972</v>
      </c>
      <c r="K1045" s="4">
        <v>973</v>
      </c>
      <c r="L1045" s="4">
        <v>973</v>
      </c>
      <c r="M1045" s="4">
        <v>973</v>
      </c>
      <c r="N1045" s="4">
        <v>973</v>
      </c>
    </row>
    <row r="1046" spans="1:14" x14ac:dyDescent="0.3">
      <c r="A1046" s="4">
        <v>2000</v>
      </c>
      <c r="B1046" s="4">
        <v>20</v>
      </c>
      <c r="C1046" s="4">
        <v>0.75</v>
      </c>
      <c r="D1046" s="4" t="s">
        <v>21</v>
      </c>
      <c r="E1046" s="4" t="s">
        <v>91</v>
      </c>
      <c r="F1046" s="4" t="s">
        <v>23</v>
      </c>
      <c r="G1046" s="4">
        <v>970</v>
      </c>
      <c r="H1046" s="4" t="s">
        <v>23</v>
      </c>
      <c r="I1046" s="4">
        <v>986</v>
      </c>
      <c r="J1046" s="4">
        <v>985</v>
      </c>
      <c r="K1046" s="4">
        <v>986</v>
      </c>
      <c r="L1046" s="4">
        <v>986</v>
      </c>
      <c r="M1046" s="4">
        <v>986</v>
      </c>
      <c r="N1046" s="4">
        <v>986</v>
      </c>
    </row>
    <row r="1047" spans="1:14" x14ac:dyDescent="0.3">
      <c r="A1047" s="4">
        <v>2000</v>
      </c>
      <c r="B1047" s="4">
        <v>20</v>
      </c>
      <c r="C1047" s="4">
        <v>0.75</v>
      </c>
      <c r="D1047" s="4" t="s">
        <v>21</v>
      </c>
      <c r="E1047" s="4" t="s">
        <v>92</v>
      </c>
      <c r="F1047" s="4" t="s">
        <v>23</v>
      </c>
      <c r="G1047" s="4">
        <v>963</v>
      </c>
      <c r="H1047" s="4" t="s">
        <v>23</v>
      </c>
      <c r="I1047" s="4">
        <v>978</v>
      </c>
      <c r="J1047" s="4">
        <v>976</v>
      </c>
      <c r="K1047" s="4">
        <v>978</v>
      </c>
      <c r="L1047" s="4">
        <v>978</v>
      </c>
      <c r="M1047" s="4">
        <v>978</v>
      </c>
      <c r="N1047" s="4">
        <v>978</v>
      </c>
    </row>
    <row r="1048" spans="1:14" x14ac:dyDescent="0.3">
      <c r="A1048" s="4">
        <v>2000</v>
      </c>
      <c r="B1048" s="4">
        <v>20</v>
      </c>
      <c r="C1048" s="4">
        <v>0.75</v>
      </c>
      <c r="D1048" s="4" t="s">
        <v>21</v>
      </c>
      <c r="E1048" s="4" t="s">
        <v>93</v>
      </c>
      <c r="F1048" s="4" t="s">
        <v>23</v>
      </c>
      <c r="G1048" s="4">
        <v>969</v>
      </c>
      <c r="H1048" s="4" t="s">
        <v>23</v>
      </c>
      <c r="I1048" s="4">
        <v>988</v>
      </c>
      <c r="J1048" s="4">
        <v>987</v>
      </c>
      <c r="K1048" s="4">
        <v>988</v>
      </c>
      <c r="L1048" s="4">
        <v>988</v>
      </c>
      <c r="M1048" s="4">
        <v>988</v>
      </c>
      <c r="N1048" s="4">
        <v>988</v>
      </c>
    </row>
    <row r="1049" spans="1:14" x14ac:dyDescent="0.3">
      <c r="A1049" s="4">
        <v>2000</v>
      </c>
      <c r="B1049" s="4">
        <v>20</v>
      </c>
      <c r="C1049" s="4">
        <v>0.75</v>
      </c>
      <c r="D1049" s="4" t="s">
        <v>21</v>
      </c>
      <c r="E1049" s="4" t="s">
        <v>94</v>
      </c>
      <c r="F1049" s="4" t="s">
        <v>23</v>
      </c>
      <c r="G1049" s="4">
        <v>902</v>
      </c>
      <c r="H1049" s="4" t="s">
        <v>23</v>
      </c>
      <c r="I1049" s="4">
        <v>909</v>
      </c>
      <c r="J1049" s="4">
        <v>902</v>
      </c>
      <c r="K1049" s="4">
        <v>909</v>
      </c>
      <c r="L1049" s="4">
        <v>909</v>
      </c>
      <c r="M1049" s="4">
        <v>909</v>
      </c>
      <c r="N1049" s="4">
        <v>909</v>
      </c>
    </row>
    <row r="1050" spans="1:14" x14ac:dyDescent="0.3">
      <c r="A1050" s="4">
        <v>2000</v>
      </c>
      <c r="B1050" s="4">
        <v>20</v>
      </c>
      <c r="C1050" s="4">
        <v>0.75</v>
      </c>
      <c r="D1050" s="4" t="s">
        <v>21</v>
      </c>
      <c r="E1050" s="4" t="s">
        <v>95</v>
      </c>
      <c r="F1050" s="4" t="s">
        <v>23</v>
      </c>
      <c r="G1050" s="4">
        <v>916</v>
      </c>
      <c r="H1050" s="4" t="s">
        <v>23</v>
      </c>
      <c r="I1050" s="4">
        <v>934</v>
      </c>
      <c r="J1050" s="4">
        <v>932</v>
      </c>
      <c r="K1050" s="4">
        <v>934</v>
      </c>
      <c r="L1050" s="4">
        <v>934</v>
      </c>
      <c r="M1050" s="4">
        <v>934</v>
      </c>
      <c r="N1050" s="4">
        <v>934</v>
      </c>
    </row>
    <row r="1051" spans="1:14" x14ac:dyDescent="0.3">
      <c r="A1051" s="4">
        <v>2000</v>
      </c>
      <c r="B1051" s="4">
        <v>20</v>
      </c>
      <c r="C1051" s="4">
        <v>0.75</v>
      </c>
      <c r="D1051" s="4" t="s">
        <v>21</v>
      </c>
      <c r="E1051" s="4" t="s">
        <v>96</v>
      </c>
      <c r="F1051" s="4" t="s">
        <v>23</v>
      </c>
      <c r="G1051" s="4">
        <v>1006</v>
      </c>
      <c r="H1051" s="4" t="s">
        <v>23</v>
      </c>
      <c r="I1051" s="4">
        <v>1018</v>
      </c>
      <c r="J1051" s="4">
        <v>1016</v>
      </c>
      <c r="K1051" s="4">
        <v>1018</v>
      </c>
      <c r="L1051" s="4">
        <v>1018</v>
      </c>
      <c r="M1051" s="4">
        <v>1018</v>
      </c>
      <c r="N1051" s="4">
        <v>1018</v>
      </c>
    </row>
    <row r="1052" spans="1:14" x14ac:dyDescent="0.3">
      <c r="A1052" s="4">
        <v>2000</v>
      </c>
      <c r="B1052" s="4">
        <v>20</v>
      </c>
      <c r="C1052" s="4">
        <v>0.75</v>
      </c>
      <c r="D1052" s="4" t="s">
        <v>21</v>
      </c>
      <c r="E1052" s="4" t="s">
        <v>97</v>
      </c>
      <c r="F1052" s="4" t="s">
        <v>23</v>
      </c>
      <c r="G1052" s="4">
        <v>1037</v>
      </c>
      <c r="H1052" s="4" t="s">
        <v>23</v>
      </c>
      <c r="I1052" s="4">
        <v>1054</v>
      </c>
      <c r="J1052" s="4">
        <v>1053</v>
      </c>
      <c r="K1052" s="4">
        <v>1054</v>
      </c>
      <c r="L1052" s="4">
        <v>1054</v>
      </c>
      <c r="M1052" s="4">
        <v>1054</v>
      </c>
      <c r="N1052" s="4">
        <v>1054</v>
      </c>
    </row>
    <row r="1053" spans="1:14" x14ac:dyDescent="0.3">
      <c r="A1053" s="4">
        <v>2000</v>
      </c>
      <c r="B1053" s="4">
        <v>50</v>
      </c>
      <c r="C1053" s="4">
        <v>0.75</v>
      </c>
      <c r="D1053" s="4" t="s">
        <v>21</v>
      </c>
      <c r="E1053" s="4" t="s">
        <v>73</v>
      </c>
      <c r="F1053" s="4" t="s">
        <v>23</v>
      </c>
      <c r="G1053" s="4">
        <v>995</v>
      </c>
      <c r="H1053" s="4" t="s">
        <v>23</v>
      </c>
      <c r="I1053" s="4">
        <v>1032</v>
      </c>
      <c r="J1053" s="4">
        <v>1030</v>
      </c>
      <c r="K1053" s="4">
        <v>1032</v>
      </c>
      <c r="L1053" s="4">
        <v>1032</v>
      </c>
      <c r="M1053" s="4">
        <v>1032</v>
      </c>
      <c r="N1053" s="4">
        <v>1032</v>
      </c>
    </row>
    <row r="1054" spans="1:14" x14ac:dyDescent="0.3">
      <c r="A1054" s="4">
        <v>2000</v>
      </c>
      <c r="B1054" s="4">
        <v>50</v>
      </c>
      <c r="C1054" s="4">
        <v>0.75</v>
      </c>
      <c r="D1054" s="4" t="s">
        <v>21</v>
      </c>
      <c r="E1054" s="4" t="s">
        <v>74</v>
      </c>
      <c r="F1054" s="4" t="s">
        <v>23</v>
      </c>
      <c r="G1054" s="4">
        <v>981</v>
      </c>
      <c r="H1054" s="4" t="s">
        <v>23</v>
      </c>
      <c r="I1054" s="4">
        <v>1022</v>
      </c>
      <c r="J1054" s="4">
        <v>1021</v>
      </c>
      <c r="K1054" s="4">
        <v>1022</v>
      </c>
      <c r="L1054" s="4">
        <v>1022</v>
      </c>
      <c r="M1054" s="4">
        <v>1022</v>
      </c>
      <c r="N1054" s="4">
        <v>1022</v>
      </c>
    </row>
    <row r="1055" spans="1:14" x14ac:dyDescent="0.3">
      <c r="A1055" s="4">
        <v>2000</v>
      </c>
      <c r="B1055" s="4">
        <v>50</v>
      </c>
      <c r="C1055" s="4">
        <v>0.75</v>
      </c>
      <c r="D1055" s="4" t="s">
        <v>21</v>
      </c>
      <c r="E1055" s="4" t="s">
        <v>75</v>
      </c>
      <c r="F1055" s="4" t="s">
        <v>23</v>
      </c>
      <c r="G1055" s="4">
        <v>1049</v>
      </c>
      <c r="H1055" s="4" t="s">
        <v>23</v>
      </c>
      <c r="I1055" s="4">
        <v>1095</v>
      </c>
      <c r="J1055" s="4">
        <v>1094</v>
      </c>
      <c r="K1055" s="4">
        <v>1095</v>
      </c>
      <c r="L1055" s="4">
        <v>1095</v>
      </c>
      <c r="M1055" s="4">
        <v>1095</v>
      </c>
      <c r="N1055" s="4">
        <v>1095</v>
      </c>
    </row>
    <row r="1056" spans="1:14" x14ac:dyDescent="0.3">
      <c r="A1056" s="4">
        <v>2000</v>
      </c>
      <c r="B1056" s="4">
        <v>50</v>
      </c>
      <c r="C1056" s="4">
        <v>0.75</v>
      </c>
      <c r="D1056" s="4" t="s">
        <v>21</v>
      </c>
      <c r="E1056" s="4" t="s">
        <v>76</v>
      </c>
      <c r="F1056" s="4" t="s">
        <v>23</v>
      </c>
      <c r="G1056" s="4">
        <v>1007</v>
      </c>
      <c r="H1056" s="4" t="s">
        <v>23</v>
      </c>
      <c r="I1056" s="4">
        <v>1052</v>
      </c>
      <c r="J1056" s="4">
        <v>1052</v>
      </c>
      <c r="K1056" s="4">
        <v>1052</v>
      </c>
      <c r="L1056" s="4">
        <v>1052</v>
      </c>
      <c r="M1056" s="4">
        <v>1051</v>
      </c>
      <c r="N1056" s="4">
        <v>1052</v>
      </c>
    </row>
    <row r="1057" spans="1:14" x14ac:dyDescent="0.3">
      <c r="A1057" s="4">
        <v>2000</v>
      </c>
      <c r="B1057" s="4">
        <v>50</v>
      </c>
      <c r="C1057" s="4">
        <v>0.75</v>
      </c>
      <c r="D1057" s="4" t="s">
        <v>21</v>
      </c>
      <c r="E1057" s="4" t="s">
        <v>77</v>
      </c>
      <c r="F1057" s="4" t="s">
        <v>23</v>
      </c>
      <c r="G1057" s="4">
        <v>926</v>
      </c>
      <c r="H1057" s="4" t="s">
        <v>23</v>
      </c>
      <c r="I1057" s="4">
        <v>972</v>
      </c>
      <c r="J1057" s="4">
        <v>972</v>
      </c>
      <c r="K1057" s="4">
        <v>972</v>
      </c>
      <c r="L1057" s="4">
        <v>972</v>
      </c>
      <c r="M1057" s="4">
        <v>972</v>
      </c>
      <c r="N1057" s="4">
        <v>972</v>
      </c>
    </row>
    <row r="1058" spans="1:14" x14ac:dyDescent="0.3">
      <c r="A1058" s="4">
        <v>2000</v>
      </c>
      <c r="B1058" s="4">
        <v>50</v>
      </c>
      <c r="C1058" s="4">
        <v>0.75</v>
      </c>
      <c r="D1058" s="4" t="s">
        <v>21</v>
      </c>
      <c r="E1058" s="4" t="s">
        <v>78</v>
      </c>
      <c r="F1058" s="4" t="s">
        <v>23</v>
      </c>
      <c r="G1058" s="4">
        <v>976</v>
      </c>
      <c r="H1058" s="4" t="s">
        <v>23</v>
      </c>
      <c r="I1058" s="4">
        <v>1018</v>
      </c>
      <c r="J1058" s="4">
        <v>1018</v>
      </c>
      <c r="K1058" s="4">
        <v>1018</v>
      </c>
      <c r="L1058" s="4">
        <v>1018</v>
      </c>
      <c r="M1058" s="4">
        <v>1018</v>
      </c>
      <c r="N1058" s="4">
        <v>1018</v>
      </c>
    </row>
    <row r="1059" spans="1:14" x14ac:dyDescent="0.3">
      <c r="A1059" s="4">
        <v>2000</v>
      </c>
      <c r="B1059" s="4">
        <v>50</v>
      </c>
      <c r="C1059" s="4">
        <v>0.75</v>
      </c>
      <c r="D1059" s="4" t="s">
        <v>21</v>
      </c>
      <c r="E1059" s="4" t="s">
        <v>79</v>
      </c>
      <c r="F1059" s="4" t="s">
        <v>23</v>
      </c>
      <c r="G1059" s="4">
        <v>1010</v>
      </c>
      <c r="H1059" s="4" t="s">
        <v>23</v>
      </c>
      <c r="I1059" s="4">
        <v>1047</v>
      </c>
      <c r="J1059" s="4">
        <v>1045</v>
      </c>
      <c r="K1059" s="4">
        <v>1047</v>
      </c>
      <c r="L1059" s="4">
        <v>1047</v>
      </c>
      <c r="M1059" s="4">
        <v>1047</v>
      </c>
      <c r="N1059" s="4">
        <v>1047</v>
      </c>
    </row>
    <row r="1060" spans="1:14" x14ac:dyDescent="0.3">
      <c r="A1060" s="4">
        <v>2000</v>
      </c>
      <c r="B1060" s="4">
        <v>50</v>
      </c>
      <c r="C1060" s="4">
        <v>0.75</v>
      </c>
      <c r="D1060" s="4" t="s">
        <v>21</v>
      </c>
      <c r="E1060" s="4" t="s">
        <v>80</v>
      </c>
      <c r="F1060" s="4" t="s">
        <v>23</v>
      </c>
      <c r="G1060" s="4">
        <v>999</v>
      </c>
      <c r="H1060" s="4" t="s">
        <v>23</v>
      </c>
      <c r="I1060" s="4">
        <v>1015</v>
      </c>
      <c r="J1060" s="4">
        <v>1013</v>
      </c>
      <c r="K1060" s="4">
        <v>1015</v>
      </c>
      <c r="L1060" s="4">
        <v>1016</v>
      </c>
      <c r="M1060" s="4">
        <v>1016</v>
      </c>
      <c r="N1060" s="4">
        <v>1016</v>
      </c>
    </row>
    <row r="1061" spans="1:14" x14ac:dyDescent="0.3">
      <c r="A1061" s="4">
        <v>2000</v>
      </c>
      <c r="B1061" s="4">
        <v>50</v>
      </c>
      <c r="C1061" s="4">
        <v>0.75</v>
      </c>
      <c r="D1061" s="4" t="s">
        <v>21</v>
      </c>
      <c r="E1061" s="4" t="s">
        <v>81</v>
      </c>
      <c r="F1061" s="4" t="s">
        <v>23</v>
      </c>
      <c r="G1061" s="4">
        <v>952</v>
      </c>
      <c r="H1061" s="4" t="s">
        <v>23</v>
      </c>
      <c r="I1061" s="4">
        <v>991</v>
      </c>
      <c r="J1061" s="4">
        <v>991</v>
      </c>
      <c r="K1061" s="4">
        <v>991</v>
      </c>
      <c r="L1061" s="4">
        <v>991</v>
      </c>
      <c r="M1061" s="4">
        <v>990</v>
      </c>
      <c r="N1061" s="4">
        <v>991</v>
      </c>
    </row>
    <row r="1062" spans="1:14" x14ac:dyDescent="0.3">
      <c r="A1062" s="4">
        <v>2000</v>
      </c>
      <c r="B1062" s="4">
        <v>50</v>
      </c>
      <c r="C1062" s="4">
        <v>0.75</v>
      </c>
      <c r="D1062" s="4" t="s">
        <v>21</v>
      </c>
      <c r="E1062" s="4" t="s">
        <v>82</v>
      </c>
      <c r="F1062" s="4" t="s">
        <v>23</v>
      </c>
      <c r="G1062" s="4">
        <v>927</v>
      </c>
      <c r="H1062" s="4" t="s">
        <v>23</v>
      </c>
      <c r="I1062" s="4">
        <v>974</v>
      </c>
      <c r="J1062" s="4">
        <v>973</v>
      </c>
      <c r="K1062" s="4">
        <v>974</v>
      </c>
      <c r="L1062" s="4">
        <v>974</v>
      </c>
      <c r="M1062" s="4">
        <v>974</v>
      </c>
      <c r="N1062" s="4">
        <v>974</v>
      </c>
    </row>
    <row r="1063" spans="1:14" x14ac:dyDescent="0.3">
      <c r="A1063" s="4">
        <v>2000</v>
      </c>
      <c r="B1063" s="4">
        <v>50</v>
      </c>
      <c r="C1063" s="4">
        <v>0.75</v>
      </c>
      <c r="D1063" s="4" t="s">
        <v>21</v>
      </c>
      <c r="E1063" s="4" t="s">
        <v>83</v>
      </c>
      <c r="F1063" s="4" t="s">
        <v>23</v>
      </c>
      <c r="G1063" s="4">
        <v>971</v>
      </c>
      <c r="H1063" s="4" t="s">
        <v>23</v>
      </c>
      <c r="I1063" s="4">
        <v>1012</v>
      </c>
      <c r="J1063" s="4">
        <v>1010</v>
      </c>
      <c r="K1063" s="4">
        <v>1012</v>
      </c>
      <c r="L1063" s="4">
        <v>1012</v>
      </c>
      <c r="M1063" s="4">
        <v>1012</v>
      </c>
      <c r="N1063" s="4">
        <v>1012</v>
      </c>
    </row>
    <row r="1064" spans="1:14" x14ac:dyDescent="0.3">
      <c r="A1064" s="4">
        <v>2000</v>
      </c>
      <c r="B1064" s="4">
        <v>50</v>
      </c>
      <c r="C1064" s="4">
        <v>0.75</v>
      </c>
      <c r="D1064" s="4" t="s">
        <v>21</v>
      </c>
      <c r="E1064" s="4" t="s">
        <v>84</v>
      </c>
      <c r="F1064" s="4" t="s">
        <v>23</v>
      </c>
      <c r="G1064" s="4">
        <v>973</v>
      </c>
      <c r="H1064" s="4" t="s">
        <v>23</v>
      </c>
      <c r="I1064" s="4">
        <v>1017</v>
      </c>
      <c r="J1064" s="4">
        <v>1017</v>
      </c>
      <c r="K1064" s="4">
        <v>1017</v>
      </c>
      <c r="L1064" s="4">
        <v>1017</v>
      </c>
      <c r="M1064" s="4">
        <v>1017</v>
      </c>
      <c r="N1064" s="4">
        <v>1017</v>
      </c>
    </row>
    <row r="1065" spans="1:14" x14ac:dyDescent="0.3">
      <c r="A1065" s="4">
        <v>2000</v>
      </c>
      <c r="B1065" s="4">
        <v>50</v>
      </c>
      <c r="C1065" s="4">
        <v>0.75</v>
      </c>
      <c r="D1065" s="4" t="s">
        <v>21</v>
      </c>
      <c r="E1065" s="4" t="s">
        <v>85</v>
      </c>
      <c r="F1065" s="4" t="s">
        <v>23</v>
      </c>
      <c r="G1065" s="4">
        <v>955</v>
      </c>
      <c r="H1065" s="4" t="s">
        <v>23</v>
      </c>
      <c r="I1065" s="4">
        <v>1002</v>
      </c>
      <c r="J1065" s="4">
        <v>1002</v>
      </c>
      <c r="K1065" s="4">
        <v>1002</v>
      </c>
      <c r="L1065" s="4">
        <v>1002</v>
      </c>
      <c r="M1065" s="4">
        <v>1002</v>
      </c>
      <c r="N1065" s="4">
        <v>1002</v>
      </c>
    </row>
    <row r="1066" spans="1:14" x14ac:dyDescent="0.3">
      <c r="A1066" s="4">
        <v>2000</v>
      </c>
      <c r="B1066" s="4">
        <v>50</v>
      </c>
      <c r="C1066" s="4">
        <v>0.75</v>
      </c>
      <c r="D1066" s="4" t="s">
        <v>21</v>
      </c>
      <c r="E1066" s="4" t="s">
        <v>86</v>
      </c>
      <c r="F1066" s="4" t="s">
        <v>23</v>
      </c>
      <c r="G1066" s="4">
        <v>985</v>
      </c>
      <c r="H1066" s="4" t="s">
        <v>23</v>
      </c>
      <c r="I1066" s="4">
        <v>1031</v>
      </c>
      <c r="J1066" s="4">
        <v>1031</v>
      </c>
      <c r="K1066" s="4">
        <v>1031</v>
      </c>
      <c r="L1066" s="4">
        <v>1031</v>
      </c>
      <c r="M1066" s="4">
        <v>1031</v>
      </c>
      <c r="N1066" s="4">
        <v>1031</v>
      </c>
    </row>
    <row r="1067" spans="1:14" x14ac:dyDescent="0.3">
      <c r="A1067" s="4">
        <v>2000</v>
      </c>
      <c r="B1067" s="4">
        <v>50</v>
      </c>
      <c r="C1067" s="4">
        <v>0.75</v>
      </c>
      <c r="D1067" s="4" t="s">
        <v>21</v>
      </c>
      <c r="E1067" s="4" t="s">
        <v>87</v>
      </c>
      <c r="F1067" s="4" t="s">
        <v>23</v>
      </c>
      <c r="G1067" s="4">
        <v>1000</v>
      </c>
      <c r="H1067" s="4" t="s">
        <v>23</v>
      </c>
      <c r="I1067" s="4">
        <v>1035</v>
      </c>
      <c r="J1067" s="4">
        <v>1034</v>
      </c>
      <c r="K1067" s="4">
        <v>1035</v>
      </c>
      <c r="L1067" s="4">
        <v>1035</v>
      </c>
      <c r="M1067" s="4">
        <v>1035</v>
      </c>
      <c r="N1067" s="4">
        <v>1035</v>
      </c>
    </row>
    <row r="1068" spans="1:14" x14ac:dyDescent="0.3">
      <c r="A1068" s="4">
        <v>2000</v>
      </c>
      <c r="B1068" s="4">
        <v>50</v>
      </c>
      <c r="C1068" s="4">
        <v>0.75</v>
      </c>
      <c r="D1068" s="4" t="s">
        <v>21</v>
      </c>
      <c r="E1068" s="4" t="s">
        <v>88</v>
      </c>
      <c r="F1068" s="4" t="s">
        <v>23</v>
      </c>
      <c r="G1068" s="4">
        <v>962</v>
      </c>
      <c r="H1068" s="4" t="s">
        <v>23</v>
      </c>
      <c r="I1068" s="4">
        <v>1001</v>
      </c>
      <c r="J1068" s="4">
        <v>1001</v>
      </c>
      <c r="K1068" s="4">
        <v>1001</v>
      </c>
      <c r="L1068" s="4">
        <v>1001</v>
      </c>
      <c r="M1068" s="4">
        <v>1001</v>
      </c>
      <c r="N1068" s="4">
        <v>1001</v>
      </c>
    </row>
    <row r="1069" spans="1:14" x14ac:dyDescent="0.3">
      <c r="A1069" s="4">
        <v>2000</v>
      </c>
      <c r="B1069" s="4">
        <v>50</v>
      </c>
      <c r="C1069" s="4">
        <v>0.75</v>
      </c>
      <c r="D1069" s="4" t="s">
        <v>21</v>
      </c>
      <c r="E1069" s="4" t="s">
        <v>89</v>
      </c>
      <c r="F1069" s="4" t="s">
        <v>23</v>
      </c>
      <c r="G1069" s="4">
        <v>941</v>
      </c>
      <c r="H1069" s="4" t="s">
        <v>23</v>
      </c>
      <c r="I1069" s="4">
        <v>978</v>
      </c>
      <c r="J1069" s="4">
        <v>976</v>
      </c>
      <c r="K1069" s="4">
        <v>978</v>
      </c>
      <c r="L1069" s="4">
        <v>978</v>
      </c>
      <c r="M1069" s="4">
        <v>978</v>
      </c>
      <c r="N1069" s="4">
        <v>978</v>
      </c>
    </row>
    <row r="1070" spans="1:14" x14ac:dyDescent="0.3">
      <c r="A1070" s="4">
        <v>2000</v>
      </c>
      <c r="B1070" s="4">
        <v>50</v>
      </c>
      <c r="C1070" s="4">
        <v>0.75</v>
      </c>
      <c r="D1070" s="4" t="s">
        <v>21</v>
      </c>
      <c r="E1070" s="4" t="s">
        <v>90</v>
      </c>
      <c r="F1070" s="4" t="s">
        <v>23</v>
      </c>
      <c r="G1070" s="4">
        <v>956</v>
      </c>
      <c r="H1070" s="4" t="s">
        <v>23</v>
      </c>
      <c r="I1070" s="4">
        <v>1003</v>
      </c>
      <c r="J1070" s="4">
        <v>1003</v>
      </c>
      <c r="K1070" s="4">
        <v>1003</v>
      </c>
      <c r="L1070" s="4">
        <v>1003</v>
      </c>
      <c r="M1070" s="4">
        <v>1003</v>
      </c>
      <c r="N1070" s="4">
        <v>1003</v>
      </c>
    </row>
    <row r="1071" spans="1:14" x14ac:dyDescent="0.3">
      <c r="A1071" s="4">
        <v>2000</v>
      </c>
      <c r="B1071" s="4">
        <v>50</v>
      </c>
      <c r="C1071" s="4">
        <v>0.75</v>
      </c>
      <c r="D1071" s="4" t="s">
        <v>21</v>
      </c>
      <c r="E1071" s="4" t="s">
        <v>91</v>
      </c>
      <c r="F1071" s="4" t="s">
        <v>23</v>
      </c>
      <c r="G1071" s="4">
        <v>970</v>
      </c>
      <c r="H1071" s="4" t="s">
        <v>23</v>
      </c>
      <c r="I1071" s="4">
        <v>1016</v>
      </c>
      <c r="J1071" s="4">
        <v>1016</v>
      </c>
      <c r="K1071" s="4">
        <v>1016</v>
      </c>
      <c r="L1071" s="4">
        <v>1016</v>
      </c>
      <c r="M1071" s="4">
        <v>1016</v>
      </c>
      <c r="N1071" s="4">
        <v>1016</v>
      </c>
    </row>
    <row r="1072" spans="1:14" x14ac:dyDescent="0.3">
      <c r="A1072" s="4">
        <v>2000</v>
      </c>
      <c r="B1072" s="4">
        <v>50</v>
      </c>
      <c r="C1072" s="4">
        <v>0.75</v>
      </c>
      <c r="D1072" s="4" t="s">
        <v>21</v>
      </c>
      <c r="E1072" s="4" t="s">
        <v>92</v>
      </c>
      <c r="F1072" s="4" t="s">
        <v>23</v>
      </c>
      <c r="G1072" s="4">
        <v>963</v>
      </c>
      <c r="H1072" s="4" t="s">
        <v>23</v>
      </c>
      <c r="I1072" s="4">
        <v>1005</v>
      </c>
      <c r="J1072" s="4">
        <v>1005</v>
      </c>
      <c r="K1072" s="4">
        <v>1005</v>
      </c>
      <c r="L1072" s="4">
        <v>1005</v>
      </c>
      <c r="M1072" s="4">
        <v>1004</v>
      </c>
      <c r="N1072" s="4">
        <v>1005</v>
      </c>
    </row>
    <row r="1073" spans="1:14" x14ac:dyDescent="0.3">
      <c r="A1073" s="4">
        <v>2000</v>
      </c>
      <c r="B1073" s="4">
        <v>50</v>
      </c>
      <c r="C1073" s="4">
        <v>0.75</v>
      </c>
      <c r="D1073" s="4" t="s">
        <v>21</v>
      </c>
      <c r="E1073" s="4" t="s">
        <v>93</v>
      </c>
      <c r="F1073" s="4" t="s">
        <v>23</v>
      </c>
      <c r="G1073" s="4">
        <v>969</v>
      </c>
      <c r="H1073" s="4" t="s">
        <v>23</v>
      </c>
      <c r="I1073" s="4">
        <v>1000</v>
      </c>
      <c r="J1073" s="4">
        <v>1000</v>
      </c>
      <c r="K1073" s="4">
        <v>1000</v>
      </c>
      <c r="L1073" s="4">
        <v>1000</v>
      </c>
      <c r="M1073" s="4">
        <v>999</v>
      </c>
      <c r="N1073" s="4">
        <v>1000</v>
      </c>
    </row>
    <row r="1074" spans="1:14" x14ac:dyDescent="0.3">
      <c r="A1074" s="4">
        <v>2000</v>
      </c>
      <c r="B1074" s="4">
        <v>50</v>
      </c>
      <c r="C1074" s="4">
        <v>0.75</v>
      </c>
      <c r="D1074" s="4" t="s">
        <v>21</v>
      </c>
      <c r="E1074" s="4" t="s">
        <v>94</v>
      </c>
      <c r="F1074" s="4" t="s">
        <v>23</v>
      </c>
      <c r="G1074" s="4">
        <v>902</v>
      </c>
      <c r="H1074" s="4" t="s">
        <v>23</v>
      </c>
      <c r="I1074" s="4">
        <v>939</v>
      </c>
      <c r="J1074" s="4">
        <v>937</v>
      </c>
      <c r="K1074" s="4">
        <v>939</v>
      </c>
      <c r="L1074" s="4">
        <v>939</v>
      </c>
      <c r="M1074" s="4">
        <v>939</v>
      </c>
      <c r="N1074" s="4">
        <v>939</v>
      </c>
    </row>
    <row r="1075" spans="1:14" x14ac:dyDescent="0.3">
      <c r="A1075" s="4">
        <v>2000</v>
      </c>
      <c r="B1075" s="4">
        <v>50</v>
      </c>
      <c r="C1075" s="4">
        <v>0.75</v>
      </c>
      <c r="D1075" s="4" t="s">
        <v>21</v>
      </c>
      <c r="E1075" s="4" t="s">
        <v>95</v>
      </c>
      <c r="F1075" s="4" t="s">
        <v>23</v>
      </c>
      <c r="G1075" s="4">
        <v>916</v>
      </c>
      <c r="H1075" s="4" t="s">
        <v>23</v>
      </c>
      <c r="I1075" s="4">
        <v>964</v>
      </c>
      <c r="J1075" s="4">
        <v>964</v>
      </c>
      <c r="K1075" s="4">
        <v>964</v>
      </c>
      <c r="L1075" s="4">
        <v>964</v>
      </c>
      <c r="M1075" s="4">
        <v>964</v>
      </c>
      <c r="N1075" s="4">
        <v>964</v>
      </c>
    </row>
    <row r="1076" spans="1:14" x14ac:dyDescent="0.3">
      <c r="A1076" s="4">
        <v>2000</v>
      </c>
      <c r="B1076" s="4">
        <v>50</v>
      </c>
      <c r="C1076" s="4">
        <v>0.75</v>
      </c>
      <c r="D1076" s="4" t="s">
        <v>21</v>
      </c>
      <c r="E1076" s="4" t="s">
        <v>96</v>
      </c>
      <c r="F1076" s="4" t="s">
        <v>23</v>
      </c>
      <c r="G1076" s="4">
        <v>1006</v>
      </c>
      <c r="H1076" s="4" t="s">
        <v>23</v>
      </c>
      <c r="I1076" s="4">
        <v>1046</v>
      </c>
      <c r="J1076" s="4">
        <v>1045</v>
      </c>
      <c r="K1076" s="4">
        <v>1046</v>
      </c>
      <c r="L1076" s="4">
        <v>1046</v>
      </c>
      <c r="M1076" s="4">
        <v>1046</v>
      </c>
      <c r="N1076" s="4">
        <v>1046</v>
      </c>
    </row>
    <row r="1077" spans="1:14" x14ac:dyDescent="0.3">
      <c r="A1077" s="4">
        <v>2000</v>
      </c>
      <c r="B1077" s="4">
        <v>50</v>
      </c>
      <c r="C1077" s="4">
        <v>0.75</v>
      </c>
      <c r="D1077" s="4" t="s">
        <v>21</v>
      </c>
      <c r="E1077" s="4" t="s">
        <v>97</v>
      </c>
      <c r="F1077" s="4" t="s">
        <v>23</v>
      </c>
      <c r="G1077" s="4">
        <v>1037</v>
      </c>
      <c r="H1077" s="4" t="s">
        <v>23</v>
      </c>
      <c r="I1077" s="4">
        <v>1063</v>
      </c>
      <c r="J1077" s="4">
        <v>1063</v>
      </c>
      <c r="K1077" s="4">
        <v>1063</v>
      </c>
      <c r="L1077" s="4">
        <v>1063</v>
      </c>
      <c r="M1077" s="4">
        <v>1062</v>
      </c>
      <c r="N1077" s="4">
        <v>1063</v>
      </c>
    </row>
    <row r="1078" spans="1:14" x14ac:dyDescent="0.3">
      <c r="A1078" s="4">
        <v>2000</v>
      </c>
      <c r="B1078" s="4">
        <v>100</v>
      </c>
      <c r="C1078" s="4">
        <v>0.75</v>
      </c>
      <c r="D1078" s="4" t="s">
        <v>21</v>
      </c>
      <c r="E1078" s="4" t="s">
        <v>73</v>
      </c>
      <c r="F1078" s="4" t="s">
        <v>23</v>
      </c>
      <c r="G1078" s="4">
        <v>995</v>
      </c>
      <c r="H1078" s="4" t="s">
        <v>23</v>
      </c>
      <c r="I1078" s="4">
        <v>1032</v>
      </c>
      <c r="J1078" s="4">
        <v>1030</v>
      </c>
      <c r="K1078" s="4">
        <v>1032</v>
      </c>
      <c r="L1078" s="4">
        <v>1032</v>
      </c>
      <c r="M1078" s="4">
        <v>1032</v>
      </c>
      <c r="N1078" s="4">
        <v>1032</v>
      </c>
    </row>
    <row r="1079" spans="1:14" x14ac:dyDescent="0.3">
      <c r="A1079" s="4">
        <v>2000</v>
      </c>
      <c r="B1079" s="4">
        <v>100</v>
      </c>
      <c r="C1079" s="4">
        <v>0.75</v>
      </c>
      <c r="D1079" s="4" t="s">
        <v>21</v>
      </c>
      <c r="E1079" s="4" t="s">
        <v>74</v>
      </c>
      <c r="F1079" s="4" t="s">
        <v>23</v>
      </c>
      <c r="G1079" s="4">
        <v>981</v>
      </c>
      <c r="H1079" s="4" t="s">
        <v>23</v>
      </c>
      <c r="I1079" s="4">
        <v>1029</v>
      </c>
      <c r="J1079" s="4">
        <v>1024</v>
      </c>
      <c r="K1079" s="4">
        <v>1029</v>
      </c>
      <c r="L1079" s="4">
        <v>1029</v>
      </c>
      <c r="M1079" s="4">
        <v>1029</v>
      </c>
      <c r="N1079" s="4">
        <v>1029</v>
      </c>
    </row>
    <row r="1080" spans="1:14" x14ac:dyDescent="0.3">
      <c r="A1080" s="4">
        <v>2000</v>
      </c>
      <c r="B1080" s="4">
        <v>100</v>
      </c>
      <c r="C1080" s="4">
        <v>0.75</v>
      </c>
      <c r="D1080" s="4" t="s">
        <v>21</v>
      </c>
      <c r="E1080" s="4" t="s">
        <v>75</v>
      </c>
      <c r="F1080" s="4" t="s">
        <v>23</v>
      </c>
      <c r="G1080" s="4">
        <v>1049</v>
      </c>
      <c r="H1080" s="4" t="s">
        <v>23</v>
      </c>
      <c r="I1080" s="4">
        <v>1095</v>
      </c>
      <c r="J1080" s="4">
        <v>1094</v>
      </c>
      <c r="K1080" s="4">
        <v>1095</v>
      </c>
      <c r="L1080" s="4">
        <v>1095</v>
      </c>
      <c r="M1080" s="4">
        <v>1095</v>
      </c>
      <c r="N1080" s="4">
        <v>1095</v>
      </c>
    </row>
    <row r="1081" spans="1:14" x14ac:dyDescent="0.3">
      <c r="A1081" s="4">
        <v>2000</v>
      </c>
      <c r="B1081" s="4">
        <v>100</v>
      </c>
      <c r="C1081" s="4">
        <v>0.75</v>
      </c>
      <c r="D1081" s="4" t="s">
        <v>21</v>
      </c>
      <c r="E1081" s="4" t="s">
        <v>76</v>
      </c>
      <c r="F1081" s="4" t="s">
        <v>23</v>
      </c>
      <c r="G1081" s="4">
        <v>1007</v>
      </c>
      <c r="H1081" s="4" t="s">
        <v>23</v>
      </c>
      <c r="I1081" s="4">
        <v>1052</v>
      </c>
      <c r="J1081" s="4">
        <v>1052</v>
      </c>
      <c r="K1081" s="4">
        <v>1052</v>
      </c>
      <c r="L1081" s="4">
        <v>1052</v>
      </c>
      <c r="M1081" s="4">
        <v>1051</v>
      </c>
      <c r="N1081" s="4">
        <v>1052</v>
      </c>
    </row>
    <row r="1082" spans="1:14" x14ac:dyDescent="0.3">
      <c r="A1082" s="4">
        <v>2000</v>
      </c>
      <c r="B1082" s="4">
        <v>100</v>
      </c>
      <c r="C1082" s="4">
        <v>0.75</v>
      </c>
      <c r="D1082" s="4" t="s">
        <v>21</v>
      </c>
      <c r="E1082" s="4" t="s">
        <v>77</v>
      </c>
      <c r="F1082" s="4" t="s">
        <v>23</v>
      </c>
      <c r="G1082" s="4">
        <v>926</v>
      </c>
      <c r="H1082" s="4" t="s">
        <v>23</v>
      </c>
      <c r="I1082" s="4">
        <v>972</v>
      </c>
      <c r="J1082" s="4">
        <v>972</v>
      </c>
      <c r="K1082" s="4">
        <v>972</v>
      </c>
      <c r="L1082" s="4">
        <v>972</v>
      </c>
      <c r="M1082" s="4">
        <v>972</v>
      </c>
      <c r="N1082" s="4">
        <v>972</v>
      </c>
    </row>
    <row r="1083" spans="1:14" x14ac:dyDescent="0.3">
      <c r="A1083" s="4">
        <v>2000</v>
      </c>
      <c r="B1083" s="4">
        <v>100</v>
      </c>
      <c r="C1083" s="4">
        <v>0.75</v>
      </c>
      <c r="D1083" s="4" t="s">
        <v>21</v>
      </c>
      <c r="E1083" s="4" t="s">
        <v>78</v>
      </c>
      <c r="F1083" s="4" t="s">
        <v>23</v>
      </c>
      <c r="G1083" s="4">
        <v>976</v>
      </c>
      <c r="H1083" s="4" t="s">
        <v>23</v>
      </c>
      <c r="I1083" s="4">
        <v>1021</v>
      </c>
      <c r="J1083" s="4">
        <v>1021</v>
      </c>
      <c r="K1083" s="4">
        <v>1021</v>
      </c>
      <c r="L1083" s="4">
        <v>1021</v>
      </c>
      <c r="M1083" s="4">
        <v>1020</v>
      </c>
      <c r="N1083" s="4">
        <v>1021</v>
      </c>
    </row>
    <row r="1084" spans="1:14" x14ac:dyDescent="0.3">
      <c r="A1084" s="4">
        <v>2000</v>
      </c>
      <c r="B1084" s="4">
        <v>100</v>
      </c>
      <c r="C1084" s="4">
        <v>0.75</v>
      </c>
      <c r="D1084" s="4" t="s">
        <v>21</v>
      </c>
      <c r="E1084" s="4" t="s">
        <v>79</v>
      </c>
      <c r="F1084" s="4" t="s">
        <v>23</v>
      </c>
      <c r="G1084" s="4">
        <v>1010</v>
      </c>
      <c r="H1084" s="4" t="s">
        <v>23</v>
      </c>
      <c r="I1084" s="4">
        <v>1047</v>
      </c>
      <c r="J1084" s="4">
        <v>1045</v>
      </c>
      <c r="K1084" s="4">
        <v>1047</v>
      </c>
      <c r="L1084" s="4">
        <v>1047</v>
      </c>
      <c r="M1084" s="4">
        <v>1047</v>
      </c>
      <c r="N1084" s="4">
        <v>1047</v>
      </c>
    </row>
    <row r="1085" spans="1:14" x14ac:dyDescent="0.3">
      <c r="A1085" s="4">
        <v>2000</v>
      </c>
      <c r="B1085" s="4">
        <v>100</v>
      </c>
      <c r="C1085" s="4">
        <v>0.75</v>
      </c>
      <c r="D1085" s="4" t="s">
        <v>21</v>
      </c>
      <c r="E1085" s="4" t="s">
        <v>80</v>
      </c>
      <c r="F1085" s="4" t="s">
        <v>23</v>
      </c>
      <c r="G1085" s="4">
        <v>999</v>
      </c>
      <c r="H1085" s="4" t="s">
        <v>23</v>
      </c>
      <c r="I1085" s="4">
        <v>1054</v>
      </c>
      <c r="J1085" s="4">
        <v>1052</v>
      </c>
      <c r="K1085" s="4">
        <v>1054</v>
      </c>
      <c r="L1085" s="4">
        <v>1054</v>
      </c>
      <c r="M1085" s="4">
        <v>1054</v>
      </c>
      <c r="N1085" s="4">
        <v>1054</v>
      </c>
    </row>
    <row r="1086" spans="1:14" x14ac:dyDescent="0.3">
      <c r="A1086" s="4">
        <v>2000</v>
      </c>
      <c r="B1086" s="4">
        <v>100</v>
      </c>
      <c r="C1086" s="4">
        <v>0.75</v>
      </c>
      <c r="D1086" s="4" t="s">
        <v>21</v>
      </c>
      <c r="E1086" s="4" t="s">
        <v>81</v>
      </c>
      <c r="F1086" s="4" t="s">
        <v>23</v>
      </c>
      <c r="G1086" s="4">
        <v>952</v>
      </c>
      <c r="H1086" s="4" t="s">
        <v>23</v>
      </c>
      <c r="I1086" s="4">
        <v>991</v>
      </c>
      <c r="J1086" s="4">
        <v>991</v>
      </c>
      <c r="K1086" s="4">
        <v>991</v>
      </c>
      <c r="L1086" s="4">
        <v>991</v>
      </c>
      <c r="M1086" s="4">
        <v>990</v>
      </c>
      <c r="N1086" s="4">
        <v>991</v>
      </c>
    </row>
    <row r="1087" spans="1:14" x14ac:dyDescent="0.3">
      <c r="A1087" s="4">
        <v>2000</v>
      </c>
      <c r="B1087" s="4">
        <v>100</v>
      </c>
      <c r="C1087" s="4">
        <v>0.75</v>
      </c>
      <c r="D1087" s="4" t="s">
        <v>21</v>
      </c>
      <c r="E1087" s="4" t="s">
        <v>82</v>
      </c>
      <c r="F1087" s="4" t="s">
        <v>23</v>
      </c>
      <c r="G1087" s="4">
        <v>927</v>
      </c>
      <c r="H1087" s="4" t="s">
        <v>23</v>
      </c>
      <c r="I1087" s="4">
        <v>980</v>
      </c>
      <c r="J1087" s="4">
        <v>978</v>
      </c>
      <c r="K1087" s="4">
        <v>980</v>
      </c>
      <c r="L1087" s="4">
        <v>980</v>
      </c>
      <c r="M1087" s="4">
        <v>980</v>
      </c>
      <c r="N1087" s="4">
        <v>980</v>
      </c>
    </row>
    <row r="1088" spans="1:14" x14ac:dyDescent="0.3">
      <c r="A1088" s="4">
        <v>2000</v>
      </c>
      <c r="B1088" s="4">
        <v>100</v>
      </c>
      <c r="C1088" s="4">
        <v>0.75</v>
      </c>
      <c r="D1088" s="4" t="s">
        <v>21</v>
      </c>
      <c r="E1088" s="4" t="s">
        <v>83</v>
      </c>
      <c r="F1088" s="4" t="s">
        <v>23</v>
      </c>
      <c r="G1088" s="4">
        <v>971</v>
      </c>
      <c r="H1088" s="4" t="s">
        <v>23</v>
      </c>
      <c r="I1088" s="4">
        <v>1043</v>
      </c>
      <c r="J1088" s="4">
        <v>1038</v>
      </c>
      <c r="K1088" s="4">
        <v>1043</v>
      </c>
      <c r="L1088" s="4">
        <v>1043</v>
      </c>
      <c r="M1088" s="4">
        <v>1043</v>
      </c>
      <c r="N1088" s="4">
        <v>1043</v>
      </c>
    </row>
    <row r="1089" spans="1:14" x14ac:dyDescent="0.3">
      <c r="A1089" s="4">
        <v>2000</v>
      </c>
      <c r="B1089" s="4">
        <v>100</v>
      </c>
      <c r="C1089" s="4">
        <v>0.75</v>
      </c>
      <c r="D1089" s="4" t="s">
        <v>21</v>
      </c>
      <c r="E1089" s="4" t="s">
        <v>84</v>
      </c>
      <c r="F1089" s="4" t="s">
        <v>23</v>
      </c>
      <c r="G1089" s="4">
        <v>973</v>
      </c>
      <c r="H1089" s="4" t="s">
        <v>23</v>
      </c>
      <c r="I1089" s="4">
        <v>1025</v>
      </c>
      <c r="J1089" s="4">
        <v>1025</v>
      </c>
      <c r="K1089" s="4">
        <v>1025</v>
      </c>
      <c r="L1089" s="4">
        <v>1025</v>
      </c>
      <c r="M1089" s="4">
        <v>1024</v>
      </c>
      <c r="N1089" s="4">
        <v>1025</v>
      </c>
    </row>
    <row r="1090" spans="1:14" x14ac:dyDescent="0.3">
      <c r="A1090" s="4">
        <v>2000</v>
      </c>
      <c r="B1090" s="4">
        <v>100</v>
      </c>
      <c r="C1090" s="4">
        <v>0.75</v>
      </c>
      <c r="D1090" s="4" t="s">
        <v>21</v>
      </c>
      <c r="E1090" s="4" t="s">
        <v>85</v>
      </c>
      <c r="F1090" s="4" t="s">
        <v>23</v>
      </c>
      <c r="G1090" s="4">
        <v>955</v>
      </c>
      <c r="H1090" s="4" t="s">
        <v>23</v>
      </c>
      <c r="I1090" s="4">
        <v>1007</v>
      </c>
      <c r="J1090" s="4">
        <v>1003</v>
      </c>
      <c r="K1090" s="4">
        <v>1007</v>
      </c>
      <c r="L1090" s="4">
        <v>1007</v>
      </c>
      <c r="M1090" s="4">
        <v>1007</v>
      </c>
      <c r="N1090" s="4">
        <v>1007</v>
      </c>
    </row>
    <row r="1091" spans="1:14" x14ac:dyDescent="0.3">
      <c r="A1091" s="4">
        <v>2000</v>
      </c>
      <c r="B1091" s="4">
        <v>100</v>
      </c>
      <c r="C1091" s="4">
        <v>0.75</v>
      </c>
      <c r="D1091" s="4" t="s">
        <v>21</v>
      </c>
      <c r="E1091" s="4" t="s">
        <v>86</v>
      </c>
      <c r="F1091" s="4" t="s">
        <v>23</v>
      </c>
      <c r="G1091" s="4">
        <v>985</v>
      </c>
      <c r="H1091" s="4" t="s">
        <v>23</v>
      </c>
      <c r="I1091" s="4">
        <v>1035</v>
      </c>
      <c r="J1091" s="4">
        <v>1036</v>
      </c>
      <c r="K1091" s="4">
        <v>1035</v>
      </c>
      <c r="L1091" s="4">
        <v>1036</v>
      </c>
      <c r="M1091" s="4">
        <v>1036</v>
      </c>
      <c r="N1091" s="4">
        <v>1036</v>
      </c>
    </row>
    <row r="1092" spans="1:14" x14ac:dyDescent="0.3">
      <c r="A1092" s="4">
        <v>2000</v>
      </c>
      <c r="B1092" s="4">
        <v>100</v>
      </c>
      <c r="C1092" s="4">
        <v>0.75</v>
      </c>
      <c r="D1092" s="4" t="s">
        <v>21</v>
      </c>
      <c r="E1092" s="4" t="s">
        <v>87</v>
      </c>
      <c r="F1092" s="4" t="s">
        <v>23</v>
      </c>
      <c r="G1092" s="4">
        <v>1000</v>
      </c>
      <c r="H1092" s="4" t="s">
        <v>23</v>
      </c>
      <c r="I1092" s="4">
        <v>1035</v>
      </c>
      <c r="J1092" s="4">
        <v>1034</v>
      </c>
      <c r="K1092" s="4">
        <v>1035</v>
      </c>
      <c r="L1092" s="4">
        <v>1035</v>
      </c>
      <c r="M1092" s="4">
        <v>1035</v>
      </c>
      <c r="N1092" s="4">
        <v>1035</v>
      </c>
    </row>
    <row r="1093" spans="1:14" x14ac:dyDescent="0.3">
      <c r="A1093" s="4">
        <v>2000</v>
      </c>
      <c r="B1093" s="4">
        <v>100</v>
      </c>
      <c r="C1093" s="4">
        <v>0.75</v>
      </c>
      <c r="D1093" s="4" t="s">
        <v>21</v>
      </c>
      <c r="E1093" s="4" t="s">
        <v>88</v>
      </c>
      <c r="F1093" s="4" t="s">
        <v>23</v>
      </c>
      <c r="G1093" s="4">
        <v>962</v>
      </c>
      <c r="H1093" s="4" t="s">
        <v>23</v>
      </c>
      <c r="I1093" s="4">
        <v>1001</v>
      </c>
      <c r="J1093" s="4">
        <v>1001</v>
      </c>
      <c r="K1093" s="4">
        <v>1001</v>
      </c>
      <c r="L1093" s="4">
        <v>1001</v>
      </c>
      <c r="M1093" s="4">
        <v>1001</v>
      </c>
      <c r="N1093" s="4">
        <v>1001</v>
      </c>
    </row>
    <row r="1094" spans="1:14" x14ac:dyDescent="0.3">
      <c r="A1094" s="4">
        <v>2000</v>
      </c>
      <c r="B1094" s="4">
        <v>100</v>
      </c>
      <c r="C1094" s="4">
        <v>0.75</v>
      </c>
      <c r="D1094" s="4" t="s">
        <v>21</v>
      </c>
      <c r="E1094" s="4" t="s">
        <v>89</v>
      </c>
      <c r="F1094" s="4" t="s">
        <v>23</v>
      </c>
      <c r="G1094" s="4">
        <v>941</v>
      </c>
      <c r="H1094" s="4" t="s">
        <v>23</v>
      </c>
      <c r="I1094" s="4">
        <v>1010</v>
      </c>
      <c r="J1094" s="4">
        <v>1005</v>
      </c>
      <c r="K1094" s="4">
        <v>1010</v>
      </c>
      <c r="L1094" s="4">
        <v>1010</v>
      </c>
      <c r="M1094" s="4">
        <v>1010</v>
      </c>
      <c r="N1094" s="4">
        <v>1010</v>
      </c>
    </row>
    <row r="1095" spans="1:14" x14ac:dyDescent="0.3">
      <c r="A1095" s="4">
        <v>2000</v>
      </c>
      <c r="B1095" s="4">
        <v>100</v>
      </c>
      <c r="C1095" s="4">
        <v>0.75</v>
      </c>
      <c r="D1095" s="4" t="s">
        <v>21</v>
      </c>
      <c r="E1095" s="4" t="s">
        <v>90</v>
      </c>
      <c r="F1095" s="4" t="s">
        <v>23</v>
      </c>
      <c r="G1095" s="4">
        <v>956</v>
      </c>
      <c r="H1095" s="4" t="s">
        <v>23</v>
      </c>
      <c r="I1095" s="4">
        <v>1003</v>
      </c>
      <c r="J1095" s="4">
        <v>1003</v>
      </c>
      <c r="K1095" s="4">
        <v>1003</v>
      </c>
      <c r="L1095" s="4">
        <v>1003</v>
      </c>
      <c r="M1095" s="4">
        <v>1003</v>
      </c>
      <c r="N1095" s="4">
        <v>1003</v>
      </c>
    </row>
    <row r="1096" spans="1:14" x14ac:dyDescent="0.3">
      <c r="A1096" s="4">
        <v>2000</v>
      </c>
      <c r="B1096" s="4">
        <v>100</v>
      </c>
      <c r="C1096" s="4">
        <v>0.75</v>
      </c>
      <c r="D1096" s="4" t="s">
        <v>21</v>
      </c>
      <c r="E1096" s="4" t="s">
        <v>91</v>
      </c>
      <c r="F1096" s="4" t="s">
        <v>23</v>
      </c>
      <c r="G1096" s="4">
        <v>970</v>
      </c>
      <c r="H1096" s="4" t="s">
        <v>23</v>
      </c>
      <c r="I1096" s="4">
        <v>1022</v>
      </c>
      <c r="J1096" s="4">
        <v>1016</v>
      </c>
      <c r="K1096" s="4">
        <v>1022</v>
      </c>
      <c r="L1096" s="4">
        <v>1022</v>
      </c>
      <c r="M1096" s="4">
        <v>1022</v>
      </c>
      <c r="N1096" s="4">
        <v>1022</v>
      </c>
    </row>
    <row r="1097" spans="1:14" x14ac:dyDescent="0.3">
      <c r="A1097" s="4">
        <v>2000</v>
      </c>
      <c r="B1097" s="4">
        <v>100</v>
      </c>
      <c r="C1097" s="4">
        <v>0.75</v>
      </c>
      <c r="D1097" s="4" t="s">
        <v>21</v>
      </c>
      <c r="E1097" s="4" t="s">
        <v>92</v>
      </c>
      <c r="F1097" s="4" t="s">
        <v>23</v>
      </c>
      <c r="G1097" s="4">
        <v>963</v>
      </c>
      <c r="H1097" s="4" t="s">
        <v>23</v>
      </c>
      <c r="I1097" s="4">
        <v>1005</v>
      </c>
      <c r="J1097" s="4">
        <v>1005</v>
      </c>
      <c r="K1097" s="4">
        <v>1005</v>
      </c>
      <c r="L1097" s="4">
        <v>1005</v>
      </c>
      <c r="M1097" s="4">
        <v>1004</v>
      </c>
      <c r="N1097" s="4">
        <v>1005</v>
      </c>
    </row>
    <row r="1098" spans="1:14" x14ac:dyDescent="0.3">
      <c r="A1098" s="4">
        <v>2000</v>
      </c>
      <c r="B1098" s="4">
        <v>100</v>
      </c>
      <c r="C1098" s="4">
        <v>0.75</v>
      </c>
      <c r="D1098" s="4" t="s">
        <v>21</v>
      </c>
      <c r="E1098" s="4" t="s">
        <v>93</v>
      </c>
      <c r="F1098" s="4" t="s">
        <v>23</v>
      </c>
      <c r="G1098" s="4">
        <v>969</v>
      </c>
      <c r="H1098" s="4" t="s">
        <v>23</v>
      </c>
      <c r="I1098" s="4">
        <v>1000</v>
      </c>
      <c r="J1098" s="4">
        <v>1000</v>
      </c>
      <c r="K1098" s="4">
        <v>1000</v>
      </c>
      <c r="L1098" s="4">
        <v>1000</v>
      </c>
      <c r="M1098" s="4">
        <v>999</v>
      </c>
      <c r="N1098" s="4">
        <v>1000</v>
      </c>
    </row>
    <row r="1099" spans="1:14" x14ac:dyDescent="0.3">
      <c r="A1099" s="4">
        <v>2000</v>
      </c>
      <c r="B1099" s="4">
        <v>100</v>
      </c>
      <c r="C1099" s="4">
        <v>0.75</v>
      </c>
      <c r="D1099" s="4" t="s">
        <v>21</v>
      </c>
      <c r="E1099" s="4" t="s">
        <v>94</v>
      </c>
      <c r="F1099" s="4" t="s">
        <v>23</v>
      </c>
      <c r="G1099" s="4">
        <v>902</v>
      </c>
      <c r="H1099" s="4" t="s">
        <v>23</v>
      </c>
      <c r="I1099" s="4">
        <v>972</v>
      </c>
      <c r="J1099" s="4">
        <v>963</v>
      </c>
      <c r="K1099" s="4">
        <v>972</v>
      </c>
      <c r="L1099" s="4">
        <v>972</v>
      </c>
      <c r="M1099" s="4">
        <v>972</v>
      </c>
      <c r="N1099" s="4">
        <v>972</v>
      </c>
    </row>
    <row r="1100" spans="1:14" x14ac:dyDescent="0.3">
      <c r="A1100" s="4">
        <v>2000</v>
      </c>
      <c r="B1100" s="4">
        <v>100</v>
      </c>
      <c r="C1100" s="4">
        <v>0.75</v>
      </c>
      <c r="D1100" s="4" t="s">
        <v>21</v>
      </c>
      <c r="E1100" s="4" t="s">
        <v>95</v>
      </c>
      <c r="F1100" s="4" t="s">
        <v>23</v>
      </c>
      <c r="G1100" s="4">
        <v>916</v>
      </c>
      <c r="H1100" s="4" t="s">
        <v>23</v>
      </c>
      <c r="I1100" s="4">
        <v>971</v>
      </c>
      <c r="J1100" s="4">
        <v>969</v>
      </c>
      <c r="K1100" s="4">
        <v>971</v>
      </c>
      <c r="L1100" s="4">
        <v>971</v>
      </c>
      <c r="M1100" s="4">
        <v>971</v>
      </c>
      <c r="N1100" s="4">
        <v>971</v>
      </c>
    </row>
    <row r="1101" spans="1:14" x14ac:dyDescent="0.3">
      <c r="A1101" s="4">
        <v>2000</v>
      </c>
      <c r="B1101" s="4">
        <v>100</v>
      </c>
      <c r="C1101" s="4">
        <v>0.75</v>
      </c>
      <c r="D1101" s="4" t="s">
        <v>21</v>
      </c>
      <c r="E1101" s="4" t="s">
        <v>96</v>
      </c>
      <c r="F1101" s="4" t="s">
        <v>23</v>
      </c>
      <c r="G1101" s="4">
        <v>1006</v>
      </c>
      <c r="H1101" s="4" t="s">
        <v>23</v>
      </c>
      <c r="I1101" s="4">
        <v>1046</v>
      </c>
      <c r="J1101" s="4">
        <v>1045</v>
      </c>
      <c r="K1101" s="4">
        <v>1046</v>
      </c>
      <c r="L1101" s="4">
        <v>1046</v>
      </c>
      <c r="M1101" s="4">
        <v>1046</v>
      </c>
      <c r="N1101" s="4">
        <v>1046</v>
      </c>
    </row>
    <row r="1102" spans="1:14" x14ac:dyDescent="0.3">
      <c r="A1102" s="4">
        <v>2000</v>
      </c>
      <c r="B1102" s="4">
        <v>100</v>
      </c>
      <c r="C1102" s="4">
        <v>0.75</v>
      </c>
      <c r="D1102" s="4" t="s">
        <v>21</v>
      </c>
      <c r="E1102" s="4" t="s">
        <v>97</v>
      </c>
      <c r="F1102" s="4" t="s">
        <v>23</v>
      </c>
      <c r="G1102" s="4">
        <v>1037</v>
      </c>
      <c r="H1102" s="4" t="s">
        <v>23</v>
      </c>
      <c r="I1102" s="4">
        <v>1063</v>
      </c>
      <c r="J1102" s="4">
        <v>1063</v>
      </c>
      <c r="K1102" s="4">
        <v>1063</v>
      </c>
      <c r="L1102" s="4">
        <v>1063</v>
      </c>
      <c r="M1102" s="4">
        <v>1062</v>
      </c>
      <c r="N1102" s="4">
        <v>1063</v>
      </c>
    </row>
    <row r="1103" spans="1:14" x14ac:dyDescent="0.3">
      <c r="A1103" s="4">
        <v>5000</v>
      </c>
      <c r="B1103" s="4">
        <v>10</v>
      </c>
      <c r="C1103" s="4">
        <v>0.75</v>
      </c>
      <c r="D1103" s="4" t="s">
        <v>21</v>
      </c>
      <c r="E1103" s="4" t="s">
        <v>98</v>
      </c>
      <c r="F1103" s="4" t="s">
        <v>23</v>
      </c>
      <c r="G1103" s="4">
        <v>2376</v>
      </c>
      <c r="H1103" s="4" t="s">
        <v>23</v>
      </c>
      <c r="I1103" s="4">
        <v>2386</v>
      </c>
      <c r="J1103" s="4">
        <v>2382</v>
      </c>
      <c r="K1103" s="4">
        <v>2386</v>
      </c>
      <c r="L1103" s="4">
        <v>2386</v>
      </c>
      <c r="M1103" s="4">
        <f t="shared" ref="M1103:M1166" si="2">M3805</f>
        <v>0</v>
      </c>
      <c r="N1103" s="4">
        <v>2386</v>
      </c>
    </row>
    <row r="1104" spans="1:14" x14ac:dyDescent="0.3">
      <c r="A1104" s="4">
        <v>5000</v>
      </c>
      <c r="B1104" s="4">
        <v>10</v>
      </c>
      <c r="C1104" s="4">
        <v>0.75</v>
      </c>
      <c r="D1104" s="4" t="s">
        <v>21</v>
      </c>
      <c r="E1104" s="4" t="s">
        <v>99</v>
      </c>
      <c r="F1104" s="4" t="s">
        <v>23</v>
      </c>
      <c r="G1104" s="4">
        <v>2393</v>
      </c>
      <c r="H1104" s="4" t="s">
        <v>23</v>
      </c>
      <c r="I1104" s="4">
        <v>2399</v>
      </c>
      <c r="J1104" s="4">
        <v>2396</v>
      </c>
      <c r="K1104" s="4">
        <v>2399</v>
      </c>
      <c r="L1104" s="4">
        <v>2399</v>
      </c>
      <c r="M1104" s="4">
        <f t="shared" si="2"/>
        <v>0</v>
      </c>
      <c r="N1104" s="4">
        <v>2399</v>
      </c>
    </row>
    <row r="1105" spans="1:14" x14ac:dyDescent="0.3">
      <c r="A1105" s="4">
        <v>5000</v>
      </c>
      <c r="B1105" s="4">
        <v>10</v>
      </c>
      <c r="C1105" s="4">
        <v>0.75</v>
      </c>
      <c r="D1105" s="4" t="s">
        <v>21</v>
      </c>
      <c r="E1105" s="4" t="s">
        <v>100</v>
      </c>
      <c r="F1105" s="4" t="s">
        <v>23</v>
      </c>
      <c r="G1105" s="4">
        <v>2478</v>
      </c>
      <c r="H1105" s="4" t="s">
        <v>23</v>
      </c>
      <c r="I1105" s="4">
        <v>2482</v>
      </c>
      <c r="J1105" s="4">
        <v>2478</v>
      </c>
      <c r="K1105" s="4">
        <v>2482</v>
      </c>
      <c r="L1105" s="4">
        <v>2482</v>
      </c>
      <c r="M1105" s="4">
        <f t="shared" si="2"/>
        <v>0</v>
      </c>
      <c r="N1105" s="4">
        <v>2482</v>
      </c>
    </row>
    <row r="1106" spans="1:14" x14ac:dyDescent="0.3">
      <c r="A1106" s="4">
        <v>5000</v>
      </c>
      <c r="B1106" s="4">
        <v>10</v>
      </c>
      <c r="C1106" s="4">
        <v>0.75</v>
      </c>
      <c r="D1106" s="4" t="s">
        <v>21</v>
      </c>
      <c r="E1106" s="4" t="s">
        <v>101</v>
      </c>
      <c r="F1106" s="4" t="s">
        <v>23</v>
      </c>
      <c r="G1106" s="4">
        <v>2401</v>
      </c>
      <c r="H1106" s="4" t="s">
        <v>23</v>
      </c>
      <c r="I1106" s="4">
        <v>2407</v>
      </c>
      <c r="J1106" s="4">
        <v>2403</v>
      </c>
      <c r="K1106" s="4">
        <v>2407</v>
      </c>
      <c r="L1106" s="4">
        <v>2407</v>
      </c>
      <c r="M1106" s="4">
        <f t="shared" si="2"/>
        <v>0</v>
      </c>
      <c r="N1106" s="4">
        <v>2407</v>
      </c>
    </row>
    <row r="1107" spans="1:14" x14ac:dyDescent="0.3">
      <c r="A1107" s="4">
        <v>5000</v>
      </c>
      <c r="B1107" s="4">
        <v>10</v>
      </c>
      <c r="C1107" s="4">
        <v>0.75</v>
      </c>
      <c r="D1107" s="4" t="s">
        <v>21</v>
      </c>
      <c r="E1107" s="4" t="s">
        <v>102</v>
      </c>
      <c r="F1107" s="4" t="s">
        <v>23</v>
      </c>
      <c r="G1107" s="4">
        <v>2440</v>
      </c>
      <c r="H1107" s="4" t="s">
        <v>23</v>
      </c>
      <c r="I1107" s="4">
        <v>2444</v>
      </c>
      <c r="J1107" s="4">
        <v>2437</v>
      </c>
      <c r="K1107" s="4">
        <v>2444</v>
      </c>
      <c r="L1107" s="4">
        <v>2444</v>
      </c>
      <c r="M1107" s="4">
        <f t="shared" si="2"/>
        <v>0</v>
      </c>
      <c r="N1107" s="4">
        <v>2444</v>
      </c>
    </row>
    <row r="1108" spans="1:14" x14ac:dyDescent="0.3">
      <c r="A1108" s="4">
        <v>5000</v>
      </c>
      <c r="B1108" s="4">
        <v>10</v>
      </c>
      <c r="C1108" s="4">
        <v>0.75</v>
      </c>
      <c r="D1108" s="4" t="s">
        <v>21</v>
      </c>
      <c r="E1108" s="4" t="s">
        <v>103</v>
      </c>
      <c r="F1108" s="4" t="s">
        <v>23</v>
      </c>
      <c r="G1108" s="4">
        <v>2425</v>
      </c>
      <c r="H1108" s="4" t="s">
        <v>23</v>
      </c>
      <c r="I1108" s="4">
        <v>2427</v>
      </c>
      <c r="J1108" s="4">
        <v>2421</v>
      </c>
      <c r="K1108" s="4">
        <v>2427</v>
      </c>
      <c r="L1108" s="4">
        <v>2427</v>
      </c>
      <c r="M1108" s="4">
        <f t="shared" si="2"/>
        <v>0</v>
      </c>
      <c r="N1108" s="4">
        <v>2427</v>
      </c>
    </row>
    <row r="1109" spans="1:14" x14ac:dyDescent="0.3">
      <c r="A1109" s="4">
        <v>5000</v>
      </c>
      <c r="B1109" s="4">
        <v>10</v>
      </c>
      <c r="C1109" s="4">
        <v>0.75</v>
      </c>
      <c r="D1109" s="4" t="s">
        <v>21</v>
      </c>
      <c r="E1109" s="4" t="s">
        <v>104</v>
      </c>
      <c r="F1109" s="4" t="s">
        <v>23</v>
      </c>
      <c r="G1109" s="4">
        <v>2609</v>
      </c>
      <c r="H1109" s="4" t="s">
        <v>23</v>
      </c>
      <c r="I1109" s="4">
        <v>2613</v>
      </c>
      <c r="J1109" s="4">
        <v>2609</v>
      </c>
      <c r="K1109" s="4">
        <v>2613</v>
      </c>
      <c r="L1109" s="4">
        <v>2613</v>
      </c>
      <c r="M1109" s="4">
        <f t="shared" si="2"/>
        <v>0</v>
      </c>
      <c r="N1109" s="4">
        <v>2613</v>
      </c>
    </row>
    <row r="1110" spans="1:14" x14ac:dyDescent="0.3">
      <c r="A1110" s="4">
        <v>5000</v>
      </c>
      <c r="B1110" s="4">
        <v>10</v>
      </c>
      <c r="C1110" s="4">
        <v>0.75</v>
      </c>
      <c r="D1110" s="4" t="s">
        <v>21</v>
      </c>
      <c r="E1110" s="4" t="s">
        <v>105</v>
      </c>
      <c r="F1110" s="4" t="s">
        <v>23</v>
      </c>
      <c r="G1110" s="4">
        <v>2391</v>
      </c>
      <c r="H1110" s="4" t="s">
        <v>23</v>
      </c>
      <c r="I1110" s="4">
        <v>2398</v>
      </c>
      <c r="J1110" s="4">
        <v>2393</v>
      </c>
      <c r="K1110" s="4">
        <v>2398</v>
      </c>
      <c r="L1110" s="4">
        <v>2398</v>
      </c>
      <c r="M1110" s="4">
        <f t="shared" si="2"/>
        <v>0</v>
      </c>
      <c r="N1110" s="4">
        <v>2398</v>
      </c>
    </row>
    <row r="1111" spans="1:14" x14ac:dyDescent="0.3">
      <c r="A1111" s="4">
        <v>5000</v>
      </c>
      <c r="B1111" s="4">
        <v>10</v>
      </c>
      <c r="C1111" s="4">
        <v>0.75</v>
      </c>
      <c r="D1111" s="4" t="s">
        <v>21</v>
      </c>
      <c r="E1111" s="4" t="s">
        <v>106</v>
      </c>
      <c r="F1111" s="4" t="s">
        <v>23</v>
      </c>
      <c r="G1111" s="4">
        <v>2495</v>
      </c>
      <c r="H1111" s="4" t="s">
        <v>23</v>
      </c>
      <c r="I1111" s="4">
        <v>2505</v>
      </c>
      <c r="J1111" s="4">
        <v>2501</v>
      </c>
      <c r="K1111" s="4">
        <v>2505</v>
      </c>
      <c r="L1111" s="4">
        <v>2505</v>
      </c>
      <c r="M1111" s="4">
        <f t="shared" si="2"/>
        <v>0</v>
      </c>
      <c r="N1111" s="4">
        <v>2505</v>
      </c>
    </row>
    <row r="1112" spans="1:14" x14ac:dyDescent="0.3">
      <c r="A1112" s="4">
        <v>5000</v>
      </c>
      <c r="B1112" s="4">
        <v>10</v>
      </c>
      <c r="C1112" s="4">
        <v>0.75</v>
      </c>
      <c r="D1112" s="4" t="s">
        <v>21</v>
      </c>
      <c r="E1112" s="4" t="s">
        <v>107</v>
      </c>
      <c r="F1112" s="4" t="s">
        <v>23</v>
      </c>
      <c r="G1112" s="4">
        <v>2447</v>
      </c>
      <c r="H1112" s="4" t="s">
        <v>23</v>
      </c>
      <c r="I1112" s="4">
        <v>2451</v>
      </c>
      <c r="J1112" s="4">
        <v>2444</v>
      </c>
      <c r="K1112" s="4">
        <v>2451</v>
      </c>
      <c r="L1112" s="4">
        <v>2451</v>
      </c>
      <c r="M1112" s="4">
        <f t="shared" si="2"/>
        <v>0</v>
      </c>
      <c r="N1112" s="4">
        <v>2451</v>
      </c>
    </row>
    <row r="1113" spans="1:14" x14ac:dyDescent="0.3">
      <c r="A1113" s="4">
        <v>5000</v>
      </c>
      <c r="B1113" s="4">
        <v>10</v>
      </c>
      <c r="C1113" s="4">
        <v>0.75</v>
      </c>
      <c r="D1113" s="4" t="s">
        <v>21</v>
      </c>
      <c r="E1113" s="4" t="s">
        <v>108</v>
      </c>
      <c r="F1113" s="4" t="s">
        <v>23</v>
      </c>
      <c r="G1113" s="4">
        <v>2371</v>
      </c>
      <c r="H1113" s="4" t="s">
        <v>23</v>
      </c>
      <c r="I1113" s="4">
        <v>2374</v>
      </c>
      <c r="J1113" s="4">
        <v>2370</v>
      </c>
      <c r="K1113" s="4">
        <v>2374</v>
      </c>
      <c r="L1113" s="4">
        <v>2374</v>
      </c>
      <c r="M1113" s="4">
        <f t="shared" si="2"/>
        <v>0</v>
      </c>
      <c r="N1113" s="4">
        <v>2374</v>
      </c>
    </row>
    <row r="1114" spans="1:14" x14ac:dyDescent="0.3">
      <c r="A1114" s="4">
        <v>5000</v>
      </c>
      <c r="B1114" s="4">
        <v>10</v>
      </c>
      <c r="C1114" s="4">
        <v>0.75</v>
      </c>
      <c r="D1114" s="4" t="s">
        <v>21</v>
      </c>
      <c r="E1114" s="4" t="s">
        <v>109</v>
      </c>
      <c r="F1114" s="4" t="s">
        <v>23</v>
      </c>
      <c r="G1114" s="4">
        <v>2451</v>
      </c>
      <c r="H1114" s="4" t="s">
        <v>23</v>
      </c>
      <c r="I1114" s="4">
        <v>2456</v>
      </c>
      <c r="J1114" s="4">
        <v>2453</v>
      </c>
      <c r="K1114" s="4">
        <v>2456</v>
      </c>
      <c r="L1114" s="4">
        <v>2456</v>
      </c>
      <c r="M1114" s="4">
        <f t="shared" si="2"/>
        <v>0</v>
      </c>
      <c r="N1114" s="4">
        <v>2456</v>
      </c>
    </row>
    <row r="1115" spans="1:14" x14ac:dyDescent="0.3">
      <c r="A1115" s="4">
        <v>5000</v>
      </c>
      <c r="B1115" s="4">
        <v>10</v>
      </c>
      <c r="C1115" s="4">
        <v>0.75</v>
      </c>
      <c r="D1115" s="4" t="s">
        <v>21</v>
      </c>
      <c r="E1115" s="4" t="s">
        <v>110</v>
      </c>
      <c r="F1115" s="4" t="s">
        <v>23</v>
      </c>
      <c r="G1115" s="4">
        <v>2372</v>
      </c>
      <c r="H1115" s="4" t="s">
        <v>23</v>
      </c>
      <c r="I1115" s="4">
        <v>2377</v>
      </c>
      <c r="J1115" s="4">
        <v>2374</v>
      </c>
      <c r="K1115" s="4">
        <v>2377</v>
      </c>
      <c r="L1115" s="4">
        <v>2378</v>
      </c>
      <c r="M1115" s="4">
        <f t="shared" si="2"/>
        <v>0</v>
      </c>
      <c r="N1115" s="4">
        <v>2378</v>
      </c>
    </row>
    <row r="1116" spans="1:14" x14ac:dyDescent="0.3">
      <c r="A1116" s="4">
        <v>5000</v>
      </c>
      <c r="B1116" s="4">
        <v>10</v>
      </c>
      <c r="C1116" s="4">
        <v>0.75</v>
      </c>
      <c r="D1116" s="4" t="s">
        <v>21</v>
      </c>
      <c r="E1116" s="4" t="s">
        <v>111</v>
      </c>
      <c r="F1116" s="4" t="s">
        <v>23</v>
      </c>
      <c r="G1116" s="4">
        <v>2402</v>
      </c>
      <c r="H1116" s="4" t="s">
        <v>23</v>
      </c>
      <c r="I1116" s="4">
        <v>2404</v>
      </c>
      <c r="J1116" s="4">
        <v>2400</v>
      </c>
      <c r="K1116" s="4">
        <v>2404</v>
      </c>
      <c r="L1116" s="4">
        <v>2404</v>
      </c>
      <c r="M1116" s="4">
        <f t="shared" si="2"/>
        <v>0</v>
      </c>
      <c r="N1116" s="4">
        <v>2404</v>
      </c>
    </row>
    <row r="1117" spans="1:14" x14ac:dyDescent="0.3">
      <c r="A1117" s="4">
        <v>5000</v>
      </c>
      <c r="B1117" s="4">
        <v>10</v>
      </c>
      <c r="C1117" s="4">
        <v>0.75</v>
      </c>
      <c r="D1117" s="4" t="s">
        <v>21</v>
      </c>
      <c r="E1117" s="4" t="s">
        <v>112</v>
      </c>
      <c r="F1117" s="4" t="s">
        <v>23</v>
      </c>
      <c r="G1117" s="4">
        <v>2428</v>
      </c>
      <c r="H1117" s="4" t="s">
        <v>23</v>
      </c>
      <c r="I1117" s="4">
        <v>2435</v>
      </c>
      <c r="J1117" s="4">
        <v>2432</v>
      </c>
      <c r="K1117" s="4">
        <v>2435</v>
      </c>
      <c r="L1117" s="4">
        <v>2435</v>
      </c>
      <c r="M1117" s="4">
        <f t="shared" si="2"/>
        <v>0</v>
      </c>
      <c r="N1117" s="4">
        <v>2435</v>
      </c>
    </row>
    <row r="1118" spans="1:14" x14ac:dyDescent="0.3">
      <c r="A1118" s="4">
        <v>5000</v>
      </c>
      <c r="B1118" s="4">
        <v>10</v>
      </c>
      <c r="C1118" s="4">
        <v>0.75</v>
      </c>
      <c r="D1118" s="4" t="s">
        <v>21</v>
      </c>
      <c r="E1118" s="4" t="s">
        <v>113</v>
      </c>
      <c r="F1118" s="4" t="s">
        <v>23</v>
      </c>
      <c r="G1118" s="4">
        <v>2414</v>
      </c>
      <c r="H1118" s="4" t="s">
        <v>23</v>
      </c>
      <c r="I1118" s="4">
        <v>2419</v>
      </c>
      <c r="J1118" s="4">
        <v>2417</v>
      </c>
      <c r="K1118" s="4">
        <v>2419</v>
      </c>
      <c r="L1118" s="4">
        <v>2419</v>
      </c>
      <c r="M1118" s="4">
        <f t="shared" si="2"/>
        <v>0</v>
      </c>
      <c r="N1118" s="4">
        <v>2419</v>
      </c>
    </row>
    <row r="1119" spans="1:14" x14ac:dyDescent="0.3">
      <c r="A1119" s="4">
        <v>5000</v>
      </c>
      <c r="B1119" s="4">
        <v>10</v>
      </c>
      <c r="C1119" s="4">
        <v>0.75</v>
      </c>
      <c r="D1119" s="4" t="s">
        <v>21</v>
      </c>
      <c r="E1119" s="4" t="s">
        <v>114</v>
      </c>
      <c r="F1119" s="4" t="s">
        <v>23</v>
      </c>
      <c r="G1119" s="4">
        <v>2350</v>
      </c>
      <c r="H1119" s="4" t="s">
        <v>23</v>
      </c>
      <c r="I1119" s="4">
        <v>2358</v>
      </c>
      <c r="J1119" s="4">
        <v>2352</v>
      </c>
      <c r="K1119" s="4">
        <v>2358</v>
      </c>
      <c r="L1119" s="4">
        <v>2358</v>
      </c>
      <c r="M1119" s="4">
        <f t="shared" si="2"/>
        <v>0</v>
      </c>
      <c r="N1119" s="4">
        <v>2358</v>
      </c>
    </row>
    <row r="1120" spans="1:14" x14ac:dyDescent="0.3">
      <c r="A1120" s="4">
        <v>5000</v>
      </c>
      <c r="B1120" s="4">
        <v>10</v>
      </c>
      <c r="C1120" s="4">
        <v>0.75</v>
      </c>
      <c r="D1120" s="4" t="s">
        <v>21</v>
      </c>
      <c r="E1120" s="4" t="s">
        <v>115</v>
      </c>
      <c r="F1120" s="4" t="s">
        <v>23</v>
      </c>
      <c r="G1120" s="4">
        <v>2443</v>
      </c>
      <c r="H1120" s="4" t="s">
        <v>23</v>
      </c>
      <c r="I1120" s="4">
        <v>2448</v>
      </c>
      <c r="J1120" s="4">
        <v>2441</v>
      </c>
      <c r="K1120" s="4">
        <v>2448</v>
      </c>
      <c r="L1120" s="4">
        <v>2448</v>
      </c>
      <c r="M1120" s="4">
        <f t="shared" si="2"/>
        <v>0</v>
      </c>
      <c r="N1120" s="4">
        <v>2448</v>
      </c>
    </row>
    <row r="1121" spans="1:14" x14ac:dyDescent="0.3">
      <c r="A1121" s="4">
        <v>5000</v>
      </c>
      <c r="B1121" s="4">
        <v>10</v>
      </c>
      <c r="C1121" s="4">
        <v>0.75</v>
      </c>
      <c r="D1121" s="4" t="s">
        <v>21</v>
      </c>
      <c r="E1121" s="4" t="s">
        <v>116</v>
      </c>
      <c r="F1121" s="4" t="s">
        <v>23</v>
      </c>
      <c r="G1121" s="4">
        <v>2535</v>
      </c>
      <c r="H1121" s="4" t="s">
        <v>23</v>
      </c>
      <c r="I1121" s="4">
        <v>2542</v>
      </c>
      <c r="J1121" s="4">
        <v>2535</v>
      </c>
      <c r="K1121" s="4">
        <v>2542</v>
      </c>
      <c r="L1121" s="4">
        <v>2542</v>
      </c>
      <c r="M1121" s="4">
        <f t="shared" si="2"/>
        <v>0</v>
      </c>
      <c r="N1121" s="4">
        <v>2542</v>
      </c>
    </row>
    <row r="1122" spans="1:14" x14ac:dyDescent="0.3">
      <c r="A1122" s="4">
        <v>5000</v>
      </c>
      <c r="B1122" s="4">
        <v>10</v>
      </c>
      <c r="C1122" s="4">
        <v>0.75</v>
      </c>
      <c r="D1122" s="4" t="s">
        <v>21</v>
      </c>
      <c r="E1122" s="4" t="s">
        <v>117</v>
      </c>
      <c r="F1122" s="4" t="s">
        <v>23</v>
      </c>
      <c r="G1122" s="4">
        <v>2481</v>
      </c>
      <c r="H1122" s="4" t="s">
        <v>23</v>
      </c>
      <c r="I1122" s="4">
        <v>2486</v>
      </c>
      <c r="J1122" s="4">
        <v>2480</v>
      </c>
      <c r="K1122" s="4">
        <v>2486</v>
      </c>
      <c r="L1122" s="4">
        <v>2486</v>
      </c>
      <c r="M1122" s="4">
        <f t="shared" si="2"/>
        <v>0</v>
      </c>
      <c r="N1122" s="4">
        <v>2486</v>
      </c>
    </row>
    <row r="1123" spans="1:14" x14ac:dyDescent="0.3">
      <c r="A1123" s="4">
        <v>5000</v>
      </c>
      <c r="B1123" s="4">
        <v>10</v>
      </c>
      <c r="C1123" s="4">
        <v>0.75</v>
      </c>
      <c r="D1123" s="4" t="s">
        <v>21</v>
      </c>
      <c r="E1123" s="4" t="s">
        <v>118</v>
      </c>
      <c r="F1123" s="4" t="s">
        <v>23</v>
      </c>
      <c r="G1123" s="4">
        <v>2454</v>
      </c>
      <c r="H1123" s="4" t="s">
        <v>23</v>
      </c>
      <c r="I1123" s="4">
        <v>2460</v>
      </c>
      <c r="J1123" s="4">
        <v>2456</v>
      </c>
      <c r="K1123" s="4">
        <v>2460</v>
      </c>
      <c r="L1123" s="4">
        <v>2460</v>
      </c>
      <c r="M1123" s="4">
        <f t="shared" si="2"/>
        <v>0</v>
      </c>
      <c r="N1123" s="4">
        <v>2460</v>
      </c>
    </row>
    <row r="1124" spans="1:14" x14ac:dyDescent="0.3">
      <c r="A1124" s="4">
        <v>5000</v>
      </c>
      <c r="B1124" s="4">
        <v>10</v>
      </c>
      <c r="C1124" s="4">
        <v>0.75</v>
      </c>
      <c r="D1124" s="4" t="s">
        <v>21</v>
      </c>
      <c r="E1124" s="4" t="s">
        <v>119</v>
      </c>
      <c r="F1124" s="4" t="s">
        <v>23</v>
      </c>
      <c r="G1124" s="4">
        <v>2417</v>
      </c>
      <c r="H1124" s="4" t="s">
        <v>23</v>
      </c>
      <c r="I1124" s="4">
        <v>2419</v>
      </c>
      <c r="J1124" s="4">
        <v>2415</v>
      </c>
      <c r="K1124" s="4">
        <v>2419</v>
      </c>
      <c r="L1124" s="4">
        <v>2419</v>
      </c>
      <c r="M1124" s="4">
        <f t="shared" si="2"/>
        <v>0</v>
      </c>
      <c r="N1124" s="4">
        <v>2419</v>
      </c>
    </row>
    <row r="1125" spans="1:14" x14ac:dyDescent="0.3">
      <c r="A1125" s="4">
        <v>5000</v>
      </c>
      <c r="B1125" s="4">
        <v>10</v>
      </c>
      <c r="C1125" s="4">
        <v>0.75</v>
      </c>
      <c r="D1125" s="4" t="s">
        <v>21</v>
      </c>
      <c r="E1125" s="4" t="s">
        <v>120</v>
      </c>
      <c r="F1125" s="4" t="s">
        <v>23</v>
      </c>
      <c r="G1125" s="4">
        <v>2351</v>
      </c>
      <c r="H1125" s="4" t="s">
        <v>23</v>
      </c>
      <c r="I1125" s="4">
        <v>2355</v>
      </c>
      <c r="J1125" s="4">
        <v>2351</v>
      </c>
      <c r="K1125" s="4">
        <v>2355</v>
      </c>
      <c r="L1125" s="4">
        <v>2356</v>
      </c>
      <c r="M1125" s="4">
        <f t="shared" si="2"/>
        <v>0</v>
      </c>
      <c r="N1125" s="4">
        <v>2356</v>
      </c>
    </row>
    <row r="1126" spans="1:14" x14ac:dyDescent="0.3">
      <c r="A1126" s="4">
        <v>5000</v>
      </c>
      <c r="B1126" s="4">
        <v>10</v>
      </c>
      <c r="C1126" s="4">
        <v>0.75</v>
      </c>
      <c r="D1126" s="4" t="s">
        <v>21</v>
      </c>
      <c r="E1126" s="4" t="s">
        <v>121</v>
      </c>
      <c r="F1126" s="4" t="s">
        <v>23</v>
      </c>
      <c r="G1126" s="4">
        <v>2402</v>
      </c>
      <c r="H1126" s="4" t="s">
        <v>23</v>
      </c>
      <c r="I1126" s="4">
        <v>2409</v>
      </c>
      <c r="J1126" s="4">
        <v>2404</v>
      </c>
      <c r="K1126" s="4">
        <v>2409</v>
      </c>
      <c r="L1126" s="4">
        <v>2409</v>
      </c>
      <c r="M1126" s="4">
        <f t="shared" si="2"/>
        <v>0</v>
      </c>
      <c r="N1126" s="4">
        <v>2409</v>
      </c>
    </row>
    <row r="1127" spans="1:14" x14ac:dyDescent="0.3">
      <c r="A1127" s="4">
        <v>5000</v>
      </c>
      <c r="B1127" s="4">
        <v>10</v>
      </c>
      <c r="C1127" s="4">
        <v>0.75</v>
      </c>
      <c r="D1127" s="4" t="s">
        <v>21</v>
      </c>
      <c r="E1127" s="4" t="s">
        <v>122</v>
      </c>
      <c r="F1127" s="4" t="s">
        <v>23</v>
      </c>
      <c r="G1127" s="4">
        <v>2377</v>
      </c>
      <c r="H1127" s="4" t="s">
        <v>23</v>
      </c>
      <c r="I1127" s="4">
        <v>2383</v>
      </c>
      <c r="J1127" s="4">
        <v>2377</v>
      </c>
      <c r="K1127" s="4">
        <v>2383</v>
      </c>
      <c r="L1127" s="4">
        <v>2383</v>
      </c>
      <c r="M1127" s="4">
        <f t="shared" si="2"/>
        <v>0</v>
      </c>
      <c r="N1127" s="4">
        <v>2383</v>
      </c>
    </row>
    <row r="1128" spans="1:14" x14ac:dyDescent="0.3">
      <c r="A1128" s="4">
        <v>5000</v>
      </c>
      <c r="B1128" s="4">
        <v>20</v>
      </c>
      <c r="C1128" s="4">
        <v>0.75</v>
      </c>
      <c r="D1128" s="4" t="s">
        <v>21</v>
      </c>
      <c r="E1128" s="4" t="s">
        <v>98</v>
      </c>
      <c r="F1128" s="4" t="s">
        <v>23</v>
      </c>
      <c r="G1128" s="4">
        <v>2376</v>
      </c>
      <c r="H1128" s="4" t="s">
        <v>23</v>
      </c>
      <c r="I1128" s="4">
        <v>2396</v>
      </c>
      <c r="J1128" s="4">
        <v>2392</v>
      </c>
      <c r="K1128" s="4">
        <v>2396</v>
      </c>
      <c r="L1128" s="4">
        <v>2396</v>
      </c>
      <c r="M1128" s="4">
        <f t="shared" si="2"/>
        <v>0</v>
      </c>
      <c r="N1128" s="4">
        <v>2396</v>
      </c>
    </row>
    <row r="1129" spans="1:14" x14ac:dyDescent="0.3">
      <c r="A1129" s="4">
        <v>5000</v>
      </c>
      <c r="B1129" s="4">
        <v>20</v>
      </c>
      <c r="C1129" s="4">
        <v>0.75</v>
      </c>
      <c r="D1129" s="4" t="s">
        <v>21</v>
      </c>
      <c r="E1129" s="4" t="s">
        <v>99</v>
      </c>
      <c r="F1129" s="4" t="s">
        <v>23</v>
      </c>
      <c r="G1129" s="4">
        <v>2393</v>
      </c>
      <c r="H1129" s="4" t="s">
        <v>23</v>
      </c>
      <c r="I1129" s="4">
        <v>2409</v>
      </c>
      <c r="J1129" s="4">
        <v>2406</v>
      </c>
      <c r="K1129" s="4">
        <v>2409</v>
      </c>
      <c r="L1129" s="4">
        <v>2409</v>
      </c>
      <c r="M1129" s="4">
        <f t="shared" si="2"/>
        <v>0</v>
      </c>
      <c r="N1129" s="4">
        <v>2409</v>
      </c>
    </row>
    <row r="1130" spans="1:14" x14ac:dyDescent="0.3">
      <c r="A1130" s="4">
        <v>5000</v>
      </c>
      <c r="B1130" s="4">
        <v>20</v>
      </c>
      <c r="C1130" s="4">
        <v>0.75</v>
      </c>
      <c r="D1130" s="4" t="s">
        <v>21</v>
      </c>
      <c r="E1130" s="4" t="s">
        <v>100</v>
      </c>
      <c r="F1130" s="4" t="s">
        <v>23</v>
      </c>
      <c r="G1130" s="4">
        <v>2478</v>
      </c>
      <c r="H1130" s="4" t="s">
        <v>23</v>
      </c>
      <c r="I1130" s="4">
        <v>2492</v>
      </c>
      <c r="J1130" s="4">
        <v>2488</v>
      </c>
      <c r="K1130" s="4">
        <v>2492</v>
      </c>
      <c r="L1130" s="4">
        <v>2492</v>
      </c>
      <c r="M1130" s="4">
        <f t="shared" si="2"/>
        <v>0</v>
      </c>
      <c r="N1130" s="4">
        <v>2492</v>
      </c>
    </row>
    <row r="1131" spans="1:14" x14ac:dyDescent="0.3">
      <c r="A1131" s="4">
        <v>5000</v>
      </c>
      <c r="B1131" s="4">
        <v>20</v>
      </c>
      <c r="C1131" s="4">
        <v>0.75</v>
      </c>
      <c r="D1131" s="4" t="s">
        <v>21</v>
      </c>
      <c r="E1131" s="4" t="s">
        <v>101</v>
      </c>
      <c r="F1131" s="4" t="s">
        <v>23</v>
      </c>
      <c r="G1131" s="4">
        <v>2401</v>
      </c>
      <c r="H1131" s="4" t="s">
        <v>23</v>
      </c>
      <c r="I1131" s="4">
        <v>2419</v>
      </c>
      <c r="J1131" s="4">
        <v>2413</v>
      </c>
      <c r="K1131" s="4">
        <v>2419</v>
      </c>
      <c r="L1131" s="4">
        <v>2419</v>
      </c>
      <c r="M1131" s="4">
        <f t="shared" si="2"/>
        <v>0</v>
      </c>
      <c r="N1131" s="4">
        <v>2419</v>
      </c>
    </row>
    <row r="1132" spans="1:14" x14ac:dyDescent="0.3">
      <c r="A1132" s="4">
        <v>5000</v>
      </c>
      <c r="B1132" s="4">
        <v>20</v>
      </c>
      <c r="C1132" s="4">
        <v>0.75</v>
      </c>
      <c r="D1132" s="4" t="s">
        <v>21</v>
      </c>
      <c r="E1132" s="4" t="s">
        <v>102</v>
      </c>
      <c r="F1132" s="4" t="s">
        <v>23</v>
      </c>
      <c r="G1132" s="4">
        <v>2440</v>
      </c>
      <c r="H1132" s="4" t="s">
        <v>23</v>
      </c>
      <c r="I1132" s="4">
        <v>2453</v>
      </c>
      <c r="J1132" s="4">
        <v>2447</v>
      </c>
      <c r="K1132" s="4">
        <v>2453</v>
      </c>
      <c r="L1132" s="4">
        <v>2454</v>
      </c>
      <c r="M1132" s="4">
        <f t="shared" si="2"/>
        <v>0</v>
      </c>
      <c r="N1132" s="4">
        <v>2454</v>
      </c>
    </row>
    <row r="1133" spans="1:14" x14ac:dyDescent="0.3">
      <c r="A1133" s="4">
        <v>5000</v>
      </c>
      <c r="B1133" s="4">
        <v>20</v>
      </c>
      <c r="C1133" s="4">
        <v>0.75</v>
      </c>
      <c r="D1133" s="4" t="s">
        <v>21</v>
      </c>
      <c r="E1133" s="4" t="s">
        <v>103</v>
      </c>
      <c r="F1133" s="4" t="s">
        <v>23</v>
      </c>
      <c r="G1133" s="4">
        <v>2425</v>
      </c>
      <c r="H1133" s="4" t="s">
        <v>23</v>
      </c>
      <c r="I1133" s="4">
        <v>2437</v>
      </c>
      <c r="J1133" s="4">
        <v>2431</v>
      </c>
      <c r="K1133" s="4">
        <v>2437</v>
      </c>
      <c r="L1133" s="4">
        <v>2437</v>
      </c>
      <c r="M1133" s="4">
        <f t="shared" si="2"/>
        <v>0</v>
      </c>
      <c r="N1133" s="4">
        <v>2437</v>
      </c>
    </row>
    <row r="1134" spans="1:14" x14ac:dyDescent="0.3">
      <c r="A1134" s="4">
        <v>5000</v>
      </c>
      <c r="B1134" s="4">
        <v>20</v>
      </c>
      <c r="C1134" s="4">
        <v>0.75</v>
      </c>
      <c r="D1134" s="4" t="s">
        <v>21</v>
      </c>
      <c r="E1134" s="4" t="s">
        <v>104</v>
      </c>
      <c r="F1134" s="4" t="s">
        <v>23</v>
      </c>
      <c r="G1134" s="4">
        <v>2613</v>
      </c>
      <c r="H1134" s="4" t="s">
        <v>23</v>
      </c>
      <c r="I1134" s="4">
        <v>2623</v>
      </c>
      <c r="J1134" s="4">
        <v>2619</v>
      </c>
      <c r="K1134" s="4">
        <v>2623</v>
      </c>
      <c r="L1134" s="4">
        <v>2623</v>
      </c>
      <c r="M1134" s="4">
        <f t="shared" si="2"/>
        <v>0</v>
      </c>
      <c r="N1134" s="4">
        <v>2623</v>
      </c>
    </row>
    <row r="1135" spans="1:14" x14ac:dyDescent="0.3">
      <c r="A1135" s="4">
        <v>5000</v>
      </c>
      <c r="B1135" s="4">
        <v>20</v>
      </c>
      <c r="C1135" s="4">
        <v>0.75</v>
      </c>
      <c r="D1135" s="4" t="s">
        <v>21</v>
      </c>
      <c r="E1135" s="4" t="s">
        <v>105</v>
      </c>
      <c r="F1135" s="4" t="s">
        <v>23</v>
      </c>
      <c r="G1135" s="4">
        <v>2402</v>
      </c>
      <c r="H1135" s="4" t="s">
        <v>23</v>
      </c>
      <c r="I1135" s="4">
        <v>2409</v>
      </c>
      <c r="J1135" s="4">
        <v>2403</v>
      </c>
      <c r="K1135" s="4">
        <v>2409</v>
      </c>
      <c r="L1135" s="4">
        <v>2409</v>
      </c>
      <c r="M1135" s="4">
        <f t="shared" si="2"/>
        <v>0</v>
      </c>
      <c r="N1135" s="4">
        <v>2409</v>
      </c>
    </row>
    <row r="1136" spans="1:14" x14ac:dyDescent="0.3">
      <c r="A1136" s="4">
        <v>5000</v>
      </c>
      <c r="B1136" s="4">
        <v>20</v>
      </c>
      <c r="C1136" s="4">
        <v>0.75</v>
      </c>
      <c r="D1136" s="4" t="s">
        <v>21</v>
      </c>
      <c r="E1136" s="4" t="s">
        <v>106</v>
      </c>
      <c r="F1136" s="4" t="s">
        <v>23</v>
      </c>
      <c r="G1136" s="4">
        <v>2495</v>
      </c>
      <c r="H1136" s="4" t="s">
        <v>23</v>
      </c>
      <c r="I1136" s="4">
        <v>2515</v>
      </c>
      <c r="J1136" s="4">
        <v>2511</v>
      </c>
      <c r="K1136" s="4">
        <v>2515</v>
      </c>
      <c r="L1136" s="4">
        <v>2515</v>
      </c>
      <c r="M1136" s="4">
        <f t="shared" si="2"/>
        <v>0</v>
      </c>
      <c r="N1136" s="4">
        <v>2515</v>
      </c>
    </row>
    <row r="1137" spans="1:14" x14ac:dyDescent="0.3">
      <c r="A1137" s="4">
        <v>5000</v>
      </c>
      <c r="B1137" s="4">
        <v>20</v>
      </c>
      <c r="C1137" s="4">
        <v>0.75</v>
      </c>
      <c r="D1137" s="4" t="s">
        <v>21</v>
      </c>
      <c r="E1137" s="4" t="s">
        <v>107</v>
      </c>
      <c r="F1137" s="4" t="s">
        <v>23</v>
      </c>
      <c r="G1137" s="4">
        <v>2456</v>
      </c>
      <c r="H1137" s="4" t="s">
        <v>23</v>
      </c>
      <c r="I1137" s="4">
        <v>2463</v>
      </c>
      <c r="J1137" s="4">
        <v>2454</v>
      </c>
      <c r="K1137" s="4">
        <v>2463</v>
      </c>
      <c r="L1137" s="4">
        <v>2463</v>
      </c>
      <c r="M1137" s="4">
        <f t="shared" si="2"/>
        <v>0</v>
      </c>
      <c r="N1137" s="4">
        <v>2463</v>
      </c>
    </row>
    <row r="1138" spans="1:14" x14ac:dyDescent="0.3">
      <c r="A1138" s="4">
        <v>5000</v>
      </c>
      <c r="B1138" s="4">
        <v>20</v>
      </c>
      <c r="C1138" s="4">
        <v>0.75</v>
      </c>
      <c r="D1138" s="4" t="s">
        <v>21</v>
      </c>
      <c r="E1138" s="4" t="s">
        <v>108</v>
      </c>
      <c r="F1138" s="4" t="s">
        <v>23</v>
      </c>
      <c r="G1138" s="4">
        <v>2379</v>
      </c>
      <c r="H1138" s="4" t="s">
        <v>23</v>
      </c>
      <c r="I1138" s="4">
        <v>2384</v>
      </c>
      <c r="J1138" s="4">
        <v>2380</v>
      </c>
      <c r="K1138" s="4">
        <v>2384</v>
      </c>
      <c r="L1138" s="4">
        <v>2384</v>
      </c>
      <c r="M1138" s="4">
        <f t="shared" si="2"/>
        <v>0</v>
      </c>
      <c r="N1138" s="4">
        <v>2384</v>
      </c>
    </row>
    <row r="1139" spans="1:14" x14ac:dyDescent="0.3">
      <c r="A1139" s="4">
        <v>5000</v>
      </c>
      <c r="B1139" s="4">
        <v>20</v>
      </c>
      <c r="C1139" s="4">
        <v>0.75</v>
      </c>
      <c r="D1139" s="4" t="s">
        <v>21</v>
      </c>
      <c r="E1139" s="4" t="s">
        <v>109</v>
      </c>
      <c r="F1139" s="4" t="s">
        <v>23</v>
      </c>
      <c r="G1139" s="4">
        <v>2451</v>
      </c>
      <c r="H1139" s="4" t="s">
        <v>23</v>
      </c>
      <c r="I1139" s="4">
        <v>2466</v>
      </c>
      <c r="J1139" s="4">
        <v>2463</v>
      </c>
      <c r="K1139" s="4">
        <v>2466</v>
      </c>
      <c r="L1139" s="4">
        <v>2466</v>
      </c>
      <c r="M1139" s="4">
        <f t="shared" si="2"/>
        <v>0</v>
      </c>
      <c r="N1139" s="4">
        <v>2466</v>
      </c>
    </row>
    <row r="1140" spans="1:14" x14ac:dyDescent="0.3">
      <c r="A1140" s="4">
        <v>5000</v>
      </c>
      <c r="B1140" s="4">
        <v>20</v>
      </c>
      <c r="C1140" s="4">
        <v>0.75</v>
      </c>
      <c r="D1140" s="4" t="s">
        <v>21</v>
      </c>
      <c r="E1140" s="4" t="s">
        <v>110</v>
      </c>
      <c r="F1140" s="4" t="s">
        <v>23</v>
      </c>
      <c r="G1140" s="4">
        <v>2380</v>
      </c>
      <c r="H1140" s="4" t="s">
        <v>23</v>
      </c>
      <c r="I1140" s="4">
        <v>2390</v>
      </c>
      <c r="J1140" s="4">
        <v>2384</v>
      </c>
      <c r="K1140" s="4">
        <v>2390</v>
      </c>
      <c r="L1140" s="4">
        <v>2390</v>
      </c>
      <c r="M1140" s="4">
        <f t="shared" si="2"/>
        <v>0</v>
      </c>
      <c r="N1140" s="4">
        <v>2390</v>
      </c>
    </row>
    <row r="1141" spans="1:14" x14ac:dyDescent="0.3">
      <c r="A1141" s="4">
        <v>5000</v>
      </c>
      <c r="B1141" s="4">
        <v>20</v>
      </c>
      <c r="C1141" s="4">
        <v>0.75</v>
      </c>
      <c r="D1141" s="4" t="s">
        <v>21</v>
      </c>
      <c r="E1141" s="4" t="s">
        <v>111</v>
      </c>
      <c r="F1141" s="4" t="s">
        <v>23</v>
      </c>
      <c r="G1141" s="4">
        <v>2403</v>
      </c>
      <c r="H1141" s="4" t="s">
        <v>23</v>
      </c>
      <c r="I1141" s="4">
        <v>2414</v>
      </c>
      <c r="J1141" s="4">
        <v>2410</v>
      </c>
      <c r="K1141" s="4">
        <v>2414</v>
      </c>
      <c r="L1141" s="4">
        <v>2414</v>
      </c>
      <c r="M1141" s="4">
        <f t="shared" si="2"/>
        <v>0</v>
      </c>
      <c r="N1141" s="4">
        <v>2414</v>
      </c>
    </row>
    <row r="1142" spans="1:14" x14ac:dyDescent="0.3">
      <c r="A1142" s="4">
        <v>5000</v>
      </c>
      <c r="B1142" s="4">
        <v>20</v>
      </c>
      <c r="C1142" s="4">
        <v>0.75</v>
      </c>
      <c r="D1142" s="4" t="s">
        <v>21</v>
      </c>
      <c r="E1142" s="4" t="s">
        <v>112</v>
      </c>
      <c r="F1142" s="4" t="s">
        <v>23</v>
      </c>
      <c r="G1142" s="4">
        <v>2435</v>
      </c>
      <c r="H1142" s="4" t="s">
        <v>23</v>
      </c>
      <c r="I1142" s="4">
        <v>2445</v>
      </c>
      <c r="J1142" s="4">
        <v>2442</v>
      </c>
      <c r="K1142" s="4">
        <v>2445</v>
      </c>
      <c r="L1142" s="4">
        <v>2445</v>
      </c>
      <c r="M1142" s="4">
        <f t="shared" si="2"/>
        <v>0</v>
      </c>
      <c r="N1142" s="4">
        <v>2445</v>
      </c>
    </row>
    <row r="1143" spans="1:14" x14ac:dyDescent="0.3">
      <c r="A1143" s="4">
        <v>5000</v>
      </c>
      <c r="B1143" s="4">
        <v>20</v>
      </c>
      <c r="C1143" s="4">
        <v>0.75</v>
      </c>
      <c r="D1143" s="4" t="s">
        <v>21</v>
      </c>
      <c r="E1143" s="4" t="s">
        <v>113</v>
      </c>
      <c r="F1143" s="4" t="s">
        <v>23</v>
      </c>
      <c r="G1143" s="4">
        <v>2423</v>
      </c>
      <c r="H1143" s="4" t="s">
        <v>23</v>
      </c>
      <c r="I1143" s="4">
        <v>2428</v>
      </c>
      <c r="J1143" s="4">
        <v>2427</v>
      </c>
      <c r="K1143" s="4">
        <v>2428</v>
      </c>
      <c r="L1143" s="4">
        <v>2429</v>
      </c>
      <c r="M1143" s="4">
        <f t="shared" si="2"/>
        <v>0</v>
      </c>
      <c r="N1143" s="4">
        <v>2429</v>
      </c>
    </row>
    <row r="1144" spans="1:14" x14ac:dyDescent="0.3">
      <c r="A1144" s="4">
        <v>5000</v>
      </c>
      <c r="B1144" s="4">
        <v>20</v>
      </c>
      <c r="C1144" s="4">
        <v>0.75</v>
      </c>
      <c r="D1144" s="4" t="s">
        <v>21</v>
      </c>
      <c r="E1144" s="4" t="s">
        <v>114</v>
      </c>
      <c r="F1144" s="4" t="s">
        <v>23</v>
      </c>
      <c r="G1144" s="4">
        <v>2350</v>
      </c>
      <c r="H1144" s="4" t="s">
        <v>23</v>
      </c>
      <c r="I1144" s="4">
        <v>2368</v>
      </c>
      <c r="J1144" s="4">
        <v>2362</v>
      </c>
      <c r="K1144" s="4">
        <v>2368</v>
      </c>
      <c r="L1144" s="4">
        <v>2368</v>
      </c>
      <c r="M1144" s="4">
        <f t="shared" si="2"/>
        <v>0</v>
      </c>
      <c r="N1144" s="4">
        <v>2368</v>
      </c>
    </row>
    <row r="1145" spans="1:14" x14ac:dyDescent="0.3">
      <c r="A1145" s="4">
        <v>5000</v>
      </c>
      <c r="B1145" s="4">
        <v>20</v>
      </c>
      <c r="C1145" s="4">
        <v>0.75</v>
      </c>
      <c r="D1145" s="4" t="s">
        <v>21</v>
      </c>
      <c r="E1145" s="4" t="s">
        <v>115</v>
      </c>
      <c r="F1145" s="4" t="s">
        <v>23</v>
      </c>
      <c r="G1145" s="4">
        <v>2448</v>
      </c>
      <c r="H1145" s="4" t="s">
        <v>23</v>
      </c>
      <c r="I1145" s="4">
        <v>2458</v>
      </c>
      <c r="J1145" s="4">
        <v>2451</v>
      </c>
      <c r="K1145" s="4">
        <v>2458</v>
      </c>
      <c r="L1145" s="4">
        <v>2458</v>
      </c>
      <c r="M1145" s="4">
        <f t="shared" si="2"/>
        <v>0</v>
      </c>
      <c r="N1145" s="4">
        <v>2458</v>
      </c>
    </row>
    <row r="1146" spans="1:14" x14ac:dyDescent="0.3">
      <c r="A1146" s="4">
        <v>5000</v>
      </c>
      <c r="B1146" s="4">
        <v>20</v>
      </c>
      <c r="C1146" s="4">
        <v>0.75</v>
      </c>
      <c r="D1146" s="4" t="s">
        <v>21</v>
      </c>
      <c r="E1146" s="4" t="s">
        <v>116</v>
      </c>
      <c r="F1146" s="4" t="s">
        <v>23</v>
      </c>
      <c r="G1146" s="4">
        <v>2539</v>
      </c>
      <c r="H1146" s="4" t="s">
        <v>23</v>
      </c>
      <c r="I1146" s="4">
        <v>2552</v>
      </c>
      <c r="J1146" s="4">
        <v>2545</v>
      </c>
      <c r="K1146" s="4">
        <v>2552</v>
      </c>
      <c r="L1146" s="4">
        <v>2552</v>
      </c>
      <c r="M1146" s="4">
        <f t="shared" si="2"/>
        <v>0</v>
      </c>
      <c r="N1146" s="4">
        <v>2552</v>
      </c>
    </row>
    <row r="1147" spans="1:14" x14ac:dyDescent="0.3">
      <c r="A1147" s="4">
        <v>5000</v>
      </c>
      <c r="B1147" s="4">
        <v>20</v>
      </c>
      <c r="C1147" s="4">
        <v>0.75</v>
      </c>
      <c r="D1147" s="4" t="s">
        <v>21</v>
      </c>
      <c r="E1147" s="4" t="s">
        <v>117</v>
      </c>
      <c r="F1147" s="4" t="s">
        <v>23</v>
      </c>
      <c r="G1147" s="4">
        <v>2481</v>
      </c>
      <c r="H1147" s="4" t="s">
        <v>23</v>
      </c>
      <c r="I1147" s="4">
        <v>2496</v>
      </c>
      <c r="J1147" s="4">
        <v>2490</v>
      </c>
      <c r="K1147" s="4">
        <v>2496</v>
      </c>
      <c r="L1147" s="4">
        <v>2496</v>
      </c>
      <c r="M1147" s="4">
        <f t="shared" si="2"/>
        <v>0</v>
      </c>
      <c r="N1147" s="4">
        <v>2496</v>
      </c>
    </row>
    <row r="1148" spans="1:14" x14ac:dyDescent="0.3">
      <c r="A1148" s="4">
        <v>5000</v>
      </c>
      <c r="B1148" s="4">
        <v>20</v>
      </c>
      <c r="C1148" s="4">
        <v>0.75</v>
      </c>
      <c r="D1148" s="4" t="s">
        <v>21</v>
      </c>
      <c r="E1148" s="4" t="s">
        <v>118</v>
      </c>
      <c r="F1148" s="4" t="s">
        <v>23</v>
      </c>
      <c r="G1148" s="4">
        <v>2463</v>
      </c>
      <c r="H1148" s="4" t="s">
        <v>23</v>
      </c>
      <c r="I1148" s="4">
        <v>2470</v>
      </c>
      <c r="J1148" s="4">
        <v>2466</v>
      </c>
      <c r="K1148" s="4">
        <v>2470</v>
      </c>
      <c r="L1148" s="4">
        <v>2470</v>
      </c>
      <c r="M1148" s="4">
        <f t="shared" si="2"/>
        <v>0</v>
      </c>
      <c r="N1148" s="4">
        <v>2470</v>
      </c>
    </row>
    <row r="1149" spans="1:14" x14ac:dyDescent="0.3">
      <c r="A1149" s="4">
        <v>5000</v>
      </c>
      <c r="B1149" s="4">
        <v>20</v>
      </c>
      <c r="C1149" s="4">
        <v>0.75</v>
      </c>
      <c r="D1149" s="4" t="s">
        <v>21</v>
      </c>
      <c r="E1149" s="4" t="s">
        <v>119</v>
      </c>
      <c r="F1149" s="4" t="s">
        <v>23</v>
      </c>
      <c r="G1149" s="4">
        <v>2418</v>
      </c>
      <c r="H1149" s="4" t="s">
        <v>23</v>
      </c>
      <c r="I1149" s="4">
        <v>2429</v>
      </c>
      <c r="J1149" s="4">
        <v>2425</v>
      </c>
      <c r="K1149" s="4">
        <v>2429</v>
      </c>
      <c r="L1149" s="4">
        <v>2429</v>
      </c>
      <c r="M1149" s="4">
        <f t="shared" si="2"/>
        <v>0</v>
      </c>
      <c r="N1149" s="4">
        <v>2429</v>
      </c>
    </row>
    <row r="1150" spans="1:14" x14ac:dyDescent="0.3">
      <c r="A1150" s="4">
        <v>5000</v>
      </c>
      <c r="B1150" s="4">
        <v>20</v>
      </c>
      <c r="C1150" s="4">
        <v>0.75</v>
      </c>
      <c r="D1150" s="4" t="s">
        <v>21</v>
      </c>
      <c r="E1150" s="4" t="s">
        <v>120</v>
      </c>
      <c r="F1150" s="4" t="s">
        <v>23</v>
      </c>
      <c r="G1150" s="4">
        <v>2361</v>
      </c>
      <c r="H1150" s="4" t="s">
        <v>23</v>
      </c>
      <c r="I1150" s="4">
        <v>2372</v>
      </c>
      <c r="J1150" s="4">
        <v>2361</v>
      </c>
      <c r="K1150" s="4">
        <v>2372</v>
      </c>
      <c r="L1150" s="4">
        <v>2372</v>
      </c>
      <c r="M1150" s="4">
        <f t="shared" si="2"/>
        <v>0</v>
      </c>
      <c r="N1150" s="4">
        <v>2372</v>
      </c>
    </row>
    <row r="1151" spans="1:14" x14ac:dyDescent="0.3">
      <c r="A1151" s="4">
        <v>5000</v>
      </c>
      <c r="B1151" s="4">
        <v>20</v>
      </c>
      <c r="C1151" s="4">
        <v>0.75</v>
      </c>
      <c r="D1151" s="4" t="s">
        <v>21</v>
      </c>
      <c r="E1151" s="4" t="s">
        <v>121</v>
      </c>
      <c r="F1151" s="4" t="s">
        <v>23</v>
      </c>
      <c r="G1151" s="4">
        <v>2402</v>
      </c>
      <c r="H1151" s="4" t="s">
        <v>23</v>
      </c>
      <c r="I1151" s="4">
        <v>2419</v>
      </c>
      <c r="J1151" s="4">
        <v>2414</v>
      </c>
      <c r="K1151" s="4">
        <v>2419</v>
      </c>
      <c r="L1151" s="4">
        <v>2419</v>
      </c>
      <c r="M1151" s="4">
        <f t="shared" si="2"/>
        <v>0</v>
      </c>
      <c r="N1151" s="4">
        <v>2419</v>
      </c>
    </row>
    <row r="1152" spans="1:14" x14ac:dyDescent="0.3">
      <c r="A1152" s="4">
        <v>5000</v>
      </c>
      <c r="B1152" s="4">
        <v>20</v>
      </c>
      <c r="C1152" s="4">
        <v>0.75</v>
      </c>
      <c r="D1152" s="4" t="s">
        <v>21</v>
      </c>
      <c r="E1152" s="4" t="s">
        <v>122</v>
      </c>
      <c r="F1152" s="4" t="s">
        <v>23</v>
      </c>
      <c r="G1152" s="4">
        <v>2390</v>
      </c>
      <c r="H1152" s="4" t="s">
        <v>23</v>
      </c>
      <c r="I1152" s="4">
        <v>2397</v>
      </c>
      <c r="J1152" s="4">
        <v>2387</v>
      </c>
      <c r="K1152" s="4">
        <v>2397</v>
      </c>
      <c r="L1152" s="4">
        <v>2397</v>
      </c>
      <c r="M1152" s="4">
        <f t="shared" si="2"/>
        <v>0</v>
      </c>
      <c r="N1152" s="4">
        <v>2397</v>
      </c>
    </row>
    <row r="1153" spans="1:14" x14ac:dyDescent="0.3">
      <c r="A1153" s="4">
        <v>5000</v>
      </c>
      <c r="B1153" s="4">
        <v>50</v>
      </c>
      <c r="C1153" s="4">
        <v>0.75</v>
      </c>
      <c r="D1153" s="4" t="s">
        <v>21</v>
      </c>
      <c r="E1153" s="4" t="s">
        <v>98</v>
      </c>
      <c r="F1153" s="4" t="s">
        <v>23</v>
      </c>
      <c r="G1153" s="4">
        <v>2376</v>
      </c>
      <c r="H1153" s="4" t="s">
        <v>23</v>
      </c>
      <c r="I1153" s="4">
        <v>2426</v>
      </c>
      <c r="J1153" s="4">
        <v>2425</v>
      </c>
      <c r="K1153" s="4">
        <v>2426</v>
      </c>
      <c r="L1153" s="4">
        <v>2426</v>
      </c>
      <c r="M1153" s="4">
        <f t="shared" si="2"/>
        <v>0</v>
      </c>
      <c r="N1153" s="4">
        <v>2426</v>
      </c>
    </row>
    <row r="1154" spans="1:14" x14ac:dyDescent="0.3">
      <c r="A1154" s="4">
        <v>5000</v>
      </c>
      <c r="B1154" s="4">
        <v>50</v>
      </c>
      <c r="C1154" s="4">
        <v>0.75</v>
      </c>
      <c r="D1154" s="4" t="s">
        <v>21</v>
      </c>
      <c r="E1154" s="4" t="s">
        <v>99</v>
      </c>
      <c r="F1154" s="4" t="s">
        <v>23</v>
      </c>
      <c r="G1154" s="4">
        <v>2393</v>
      </c>
      <c r="H1154" s="4" t="s">
        <v>23</v>
      </c>
      <c r="I1154" s="4">
        <v>2438</v>
      </c>
      <c r="J1154" s="4">
        <v>2436</v>
      </c>
      <c r="K1154" s="4">
        <v>2438</v>
      </c>
      <c r="L1154" s="4">
        <v>2439</v>
      </c>
      <c r="M1154" s="4">
        <f t="shared" si="2"/>
        <v>0</v>
      </c>
      <c r="N1154" s="4">
        <v>2439</v>
      </c>
    </row>
    <row r="1155" spans="1:14" x14ac:dyDescent="0.3">
      <c r="A1155" s="4">
        <v>5000</v>
      </c>
      <c r="B1155" s="4">
        <v>50</v>
      </c>
      <c r="C1155" s="4">
        <v>0.75</v>
      </c>
      <c r="D1155" s="4" t="s">
        <v>21</v>
      </c>
      <c r="E1155" s="4" t="s">
        <v>100</v>
      </c>
      <c r="F1155" s="4" t="s">
        <v>23</v>
      </c>
      <c r="G1155" s="4">
        <v>2478</v>
      </c>
      <c r="H1155" s="4" t="s">
        <v>23</v>
      </c>
      <c r="I1155" s="4">
        <v>2522</v>
      </c>
      <c r="J1155" s="4">
        <v>2520</v>
      </c>
      <c r="K1155" s="4">
        <v>2522</v>
      </c>
      <c r="L1155" s="4">
        <v>2522</v>
      </c>
      <c r="M1155" s="4">
        <f t="shared" si="2"/>
        <v>0</v>
      </c>
      <c r="N1155" s="4">
        <v>2522</v>
      </c>
    </row>
    <row r="1156" spans="1:14" x14ac:dyDescent="0.3">
      <c r="A1156" s="4">
        <v>5000</v>
      </c>
      <c r="B1156" s="4">
        <v>50</v>
      </c>
      <c r="C1156" s="4">
        <v>0.75</v>
      </c>
      <c r="D1156" s="4" t="s">
        <v>21</v>
      </c>
      <c r="E1156" s="4" t="s">
        <v>101</v>
      </c>
      <c r="F1156" s="4" t="s">
        <v>23</v>
      </c>
      <c r="G1156" s="4">
        <v>2401</v>
      </c>
      <c r="H1156" s="4" t="s">
        <v>23</v>
      </c>
      <c r="I1156" s="4">
        <v>2449</v>
      </c>
      <c r="J1156" s="4">
        <v>2447</v>
      </c>
      <c r="K1156" s="4">
        <v>2449</v>
      </c>
      <c r="L1156" s="4">
        <v>2449</v>
      </c>
      <c r="M1156" s="4">
        <f t="shared" si="2"/>
        <v>0</v>
      </c>
      <c r="N1156" s="4">
        <v>2449</v>
      </c>
    </row>
    <row r="1157" spans="1:14" x14ac:dyDescent="0.3">
      <c r="A1157" s="4">
        <v>5000</v>
      </c>
      <c r="B1157" s="4">
        <v>50</v>
      </c>
      <c r="C1157" s="4">
        <v>0.75</v>
      </c>
      <c r="D1157" s="4" t="s">
        <v>21</v>
      </c>
      <c r="E1157" s="4" t="s">
        <v>102</v>
      </c>
      <c r="F1157" s="4" t="s">
        <v>23</v>
      </c>
      <c r="G1157" s="4">
        <v>2440</v>
      </c>
      <c r="H1157" s="4" t="s">
        <v>23</v>
      </c>
      <c r="I1157" s="4">
        <v>2483</v>
      </c>
      <c r="J1157" s="4">
        <v>2481</v>
      </c>
      <c r="K1157" s="4">
        <v>2483</v>
      </c>
      <c r="L1157" s="4">
        <v>2484</v>
      </c>
      <c r="M1157" s="4">
        <f t="shared" si="2"/>
        <v>0</v>
      </c>
      <c r="N1157" s="4">
        <v>2484</v>
      </c>
    </row>
    <row r="1158" spans="1:14" x14ac:dyDescent="0.3">
      <c r="A1158" s="4">
        <v>5000</v>
      </c>
      <c r="B1158" s="4">
        <v>50</v>
      </c>
      <c r="C1158" s="4">
        <v>0.75</v>
      </c>
      <c r="D1158" s="4" t="s">
        <v>21</v>
      </c>
      <c r="E1158" s="4" t="s">
        <v>103</v>
      </c>
      <c r="F1158" s="4" t="s">
        <v>23</v>
      </c>
      <c r="G1158" s="4">
        <v>2425</v>
      </c>
      <c r="H1158" s="4" t="s">
        <v>23</v>
      </c>
      <c r="I1158" s="4">
        <v>2467</v>
      </c>
      <c r="J1158" s="4">
        <v>2463</v>
      </c>
      <c r="K1158" s="4">
        <v>2467</v>
      </c>
      <c r="L1158" s="4">
        <v>2467</v>
      </c>
      <c r="M1158" s="4">
        <f t="shared" si="2"/>
        <v>0</v>
      </c>
      <c r="N1158" s="4">
        <v>2467</v>
      </c>
    </row>
    <row r="1159" spans="1:14" x14ac:dyDescent="0.3">
      <c r="A1159" s="4">
        <v>5000</v>
      </c>
      <c r="B1159" s="4">
        <v>50</v>
      </c>
      <c r="C1159" s="4">
        <v>0.75</v>
      </c>
      <c r="D1159" s="4" t="s">
        <v>21</v>
      </c>
      <c r="E1159" s="4" t="s">
        <v>104</v>
      </c>
      <c r="F1159" s="4" t="s">
        <v>23</v>
      </c>
      <c r="G1159" s="4">
        <v>2613</v>
      </c>
      <c r="H1159" s="4" t="s">
        <v>23</v>
      </c>
      <c r="I1159" s="4">
        <v>2653</v>
      </c>
      <c r="J1159" s="4">
        <v>2651</v>
      </c>
      <c r="K1159" s="4">
        <v>2653</v>
      </c>
      <c r="L1159" s="4">
        <v>2653</v>
      </c>
      <c r="M1159" s="4">
        <f t="shared" si="2"/>
        <v>0</v>
      </c>
      <c r="N1159" s="4">
        <v>2653</v>
      </c>
    </row>
    <row r="1160" spans="1:14" x14ac:dyDescent="0.3">
      <c r="A1160" s="4">
        <v>5000</v>
      </c>
      <c r="B1160" s="4">
        <v>50</v>
      </c>
      <c r="C1160" s="4">
        <v>0.75</v>
      </c>
      <c r="D1160" s="4" t="s">
        <v>21</v>
      </c>
      <c r="E1160" s="4" t="s">
        <v>105</v>
      </c>
      <c r="F1160" s="4" t="s">
        <v>23</v>
      </c>
      <c r="G1160" s="4">
        <v>2408</v>
      </c>
      <c r="H1160" s="4" t="s">
        <v>23</v>
      </c>
      <c r="I1160" s="4">
        <v>2439</v>
      </c>
      <c r="J1160" s="4">
        <v>2436</v>
      </c>
      <c r="K1160" s="4">
        <v>2439</v>
      </c>
      <c r="L1160" s="4">
        <v>2439</v>
      </c>
      <c r="M1160" s="4">
        <f t="shared" si="2"/>
        <v>0</v>
      </c>
      <c r="N1160" s="4">
        <v>2439</v>
      </c>
    </row>
    <row r="1161" spans="1:14" x14ac:dyDescent="0.3">
      <c r="A1161" s="4">
        <v>5000</v>
      </c>
      <c r="B1161" s="4">
        <v>50</v>
      </c>
      <c r="C1161" s="4">
        <v>0.75</v>
      </c>
      <c r="D1161" s="4" t="s">
        <v>21</v>
      </c>
      <c r="E1161" s="4" t="s">
        <v>106</v>
      </c>
      <c r="F1161" s="4" t="s">
        <v>23</v>
      </c>
      <c r="G1161" s="4">
        <v>2495</v>
      </c>
      <c r="H1161" s="4" t="s">
        <v>23</v>
      </c>
      <c r="I1161" s="4">
        <v>2545</v>
      </c>
      <c r="J1161" s="4">
        <v>2545</v>
      </c>
      <c r="K1161" s="4">
        <v>2545</v>
      </c>
      <c r="L1161" s="4">
        <v>2545</v>
      </c>
      <c r="M1161" s="4">
        <f t="shared" si="2"/>
        <v>0</v>
      </c>
      <c r="N1161" s="4">
        <v>2545</v>
      </c>
    </row>
    <row r="1162" spans="1:14" x14ac:dyDescent="0.3">
      <c r="A1162" s="4">
        <v>5000</v>
      </c>
      <c r="B1162" s="4">
        <v>50</v>
      </c>
      <c r="C1162" s="4">
        <v>0.75</v>
      </c>
      <c r="D1162" s="4" t="s">
        <v>21</v>
      </c>
      <c r="E1162" s="4" t="s">
        <v>107</v>
      </c>
      <c r="F1162" s="4" t="s">
        <v>23</v>
      </c>
      <c r="G1162" s="4">
        <v>2456</v>
      </c>
      <c r="H1162" s="4" t="s">
        <v>23</v>
      </c>
      <c r="I1162" s="4">
        <v>2493</v>
      </c>
      <c r="J1162" s="4">
        <v>2490</v>
      </c>
      <c r="K1162" s="4">
        <v>2493</v>
      </c>
      <c r="L1162" s="4">
        <v>2493</v>
      </c>
      <c r="M1162" s="4">
        <f t="shared" si="2"/>
        <v>0</v>
      </c>
      <c r="N1162" s="4">
        <v>2493</v>
      </c>
    </row>
    <row r="1163" spans="1:14" x14ac:dyDescent="0.3">
      <c r="A1163" s="4">
        <v>5000</v>
      </c>
      <c r="B1163" s="4">
        <v>50</v>
      </c>
      <c r="C1163" s="4">
        <v>0.75</v>
      </c>
      <c r="D1163" s="4" t="s">
        <v>21</v>
      </c>
      <c r="E1163" s="4" t="s">
        <v>108</v>
      </c>
      <c r="F1163" s="4" t="s">
        <v>23</v>
      </c>
      <c r="G1163" s="4">
        <v>2382</v>
      </c>
      <c r="H1163" s="4" t="s">
        <v>23</v>
      </c>
      <c r="I1163" s="4">
        <v>2414</v>
      </c>
      <c r="J1163" s="4">
        <v>2412</v>
      </c>
      <c r="K1163" s="4">
        <v>2414</v>
      </c>
      <c r="L1163" s="4">
        <v>2414</v>
      </c>
      <c r="M1163" s="4">
        <f t="shared" si="2"/>
        <v>0</v>
      </c>
      <c r="N1163" s="4">
        <v>2414</v>
      </c>
    </row>
    <row r="1164" spans="1:14" x14ac:dyDescent="0.3">
      <c r="A1164" s="4">
        <v>5000</v>
      </c>
      <c r="B1164" s="4">
        <v>50</v>
      </c>
      <c r="C1164" s="4">
        <v>0.75</v>
      </c>
      <c r="D1164" s="4" t="s">
        <v>21</v>
      </c>
      <c r="E1164" s="4" t="s">
        <v>109</v>
      </c>
      <c r="F1164" s="4" t="s">
        <v>23</v>
      </c>
      <c r="G1164" s="4">
        <v>2451</v>
      </c>
      <c r="H1164" s="4" t="s">
        <v>23</v>
      </c>
      <c r="I1164" s="4">
        <v>2496</v>
      </c>
      <c r="J1164" s="4">
        <v>2493</v>
      </c>
      <c r="K1164" s="4">
        <v>2496</v>
      </c>
      <c r="L1164" s="4">
        <v>2496</v>
      </c>
      <c r="M1164" s="4">
        <f t="shared" si="2"/>
        <v>0</v>
      </c>
      <c r="N1164" s="4">
        <v>2496</v>
      </c>
    </row>
    <row r="1165" spans="1:14" x14ac:dyDescent="0.3">
      <c r="A1165" s="4">
        <v>5000</v>
      </c>
      <c r="B1165" s="4">
        <v>50</v>
      </c>
      <c r="C1165" s="4">
        <v>0.75</v>
      </c>
      <c r="D1165" s="4" t="s">
        <v>21</v>
      </c>
      <c r="E1165" s="4" t="s">
        <v>110</v>
      </c>
      <c r="F1165" s="4" t="s">
        <v>23</v>
      </c>
      <c r="G1165" s="4">
        <v>2380</v>
      </c>
      <c r="H1165" s="4" t="s">
        <v>23</v>
      </c>
      <c r="I1165" s="4">
        <v>2420</v>
      </c>
      <c r="J1165" s="4">
        <v>2416</v>
      </c>
      <c r="K1165" s="4">
        <v>2420</v>
      </c>
      <c r="L1165" s="4">
        <v>2420</v>
      </c>
      <c r="M1165" s="4">
        <f t="shared" si="2"/>
        <v>0</v>
      </c>
      <c r="N1165" s="4">
        <v>2420</v>
      </c>
    </row>
    <row r="1166" spans="1:14" x14ac:dyDescent="0.3">
      <c r="A1166" s="4">
        <v>5000</v>
      </c>
      <c r="B1166" s="4">
        <v>50</v>
      </c>
      <c r="C1166" s="4">
        <v>0.75</v>
      </c>
      <c r="D1166" s="4" t="s">
        <v>21</v>
      </c>
      <c r="E1166" s="4" t="s">
        <v>111</v>
      </c>
      <c r="F1166" s="4" t="s">
        <v>23</v>
      </c>
      <c r="G1166" s="4">
        <v>2403</v>
      </c>
      <c r="H1166" s="4" t="s">
        <v>23</v>
      </c>
      <c r="I1166" s="4">
        <v>2444</v>
      </c>
      <c r="J1166" s="4">
        <v>2440</v>
      </c>
      <c r="K1166" s="4">
        <v>2444</v>
      </c>
      <c r="L1166" s="4">
        <v>2444</v>
      </c>
      <c r="M1166" s="4">
        <f t="shared" si="2"/>
        <v>0</v>
      </c>
      <c r="N1166" s="4">
        <v>2444</v>
      </c>
    </row>
    <row r="1167" spans="1:14" x14ac:dyDescent="0.3">
      <c r="A1167" s="4">
        <v>5000</v>
      </c>
      <c r="B1167" s="4">
        <v>50</v>
      </c>
      <c r="C1167" s="4">
        <v>0.75</v>
      </c>
      <c r="D1167" s="4" t="s">
        <v>21</v>
      </c>
      <c r="E1167" s="4" t="s">
        <v>112</v>
      </c>
      <c r="F1167" s="4" t="s">
        <v>23</v>
      </c>
      <c r="G1167" s="4">
        <v>2435</v>
      </c>
      <c r="H1167" s="4" t="s">
        <v>23</v>
      </c>
      <c r="I1167" s="4">
        <v>2475</v>
      </c>
      <c r="J1167" s="4">
        <v>2472</v>
      </c>
      <c r="K1167" s="4">
        <v>2475</v>
      </c>
      <c r="L1167" s="4">
        <v>2475</v>
      </c>
      <c r="M1167" s="4">
        <f t="shared" ref="M1167:M1202" si="3">M3869</f>
        <v>0</v>
      </c>
      <c r="N1167" s="4">
        <v>2475</v>
      </c>
    </row>
    <row r="1168" spans="1:14" x14ac:dyDescent="0.3">
      <c r="A1168" s="4">
        <v>5000</v>
      </c>
      <c r="B1168" s="4">
        <v>50</v>
      </c>
      <c r="C1168" s="4">
        <v>0.75</v>
      </c>
      <c r="D1168" s="4" t="s">
        <v>21</v>
      </c>
      <c r="E1168" s="4" t="s">
        <v>113</v>
      </c>
      <c r="F1168" s="4" t="s">
        <v>23</v>
      </c>
      <c r="G1168" s="4">
        <v>2426</v>
      </c>
      <c r="H1168" s="4" t="s">
        <v>23</v>
      </c>
      <c r="I1168" s="4">
        <v>2458</v>
      </c>
      <c r="J1168" s="4">
        <v>2458</v>
      </c>
      <c r="K1168" s="4">
        <v>2458</v>
      </c>
      <c r="L1168" s="4">
        <v>2459</v>
      </c>
      <c r="M1168" s="4">
        <f t="shared" si="3"/>
        <v>0</v>
      </c>
      <c r="N1168" s="4">
        <v>2459</v>
      </c>
    </row>
    <row r="1169" spans="1:14" x14ac:dyDescent="0.3">
      <c r="A1169" s="4">
        <v>5000</v>
      </c>
      <c r="B1169" s="4">
        <v>50</v>
      </c>
      <c r="C1169" s="4">
        <v>0.75</v>
      </c>
      <c r="D1169" s="4" t="s">
        <v>21</v>
      </c>
      <c r="E1169" s="4" t="s">
        <v>114</v>
      </c>
      <c r="F1169" s="4" t="s">
        <v>23</v>
      </c>
      <c r="G1169" s="4">
        <v>2350</v>
      </c>
      <c r="H1169" s="4" t="s">
        <v>23</v>
      </c>
      <c r="I1169" s="4">
        <v>2398</v>
      </c>
      <c r="J1169" s="4">
        <v>2392</v>
      </c>
      <c r="K1169" s="4">
        <v>2398</v>
      </c>
      <c r="L1169" s="4">
        <v>2398</v>
      </c>
      <c r="M1169" s="4">
        <f t="shared" si="3"/>
        <v>0</v>
      </c>
      <c r="N1169" s="4">
        <v>2398</v>
      </c>
    </row>
    <row r="1170" spans="1:14" x14ac:dyDescent="0.3">
      <c r="A1170" s="4">
        <v>5000</v>
      </c>
      <c r="B1170" s="4">
        <v>50</v>
      </c>
      <c r="C1170" s="4">
        <v>0.75</v>
      </c>
      <c r="D1170" s="4" t="s">
        <v>21</v>
      </c>
      <c r="E1170" s="4" t="s">
        <v>115</v>
      </c>
      <c r="F1170" s="4" t="s">
        <v>23</v>
      </c>
      <c r="G1170" s="4">
        <v>2448</v>
      </c>
      <c r="H1170" s="4" t="s">
        <v>23</v>
      </c>
      <c r="I1170" s="4">
        <v>2488</v>
      </c>
      <c r="J1170" s="4">
        <v>2483</v>
      </c>
      <c r="K1170" s="4">
        <v>2488</v>
      </c>
      <c r="L1170" s="4">
        <v>2488</v>
      </c>
      <c r="M1170" s="4">
        <f t="shared" si="3"/>
        <v>0</v>
      </c>
      <c r="N1170" s="4">
        <v>2488</v>
      </c>
    </row>
    <row r="1171" spans="1:14" x14ac:dyDescent="0.3">
      <c r="A1171" s="4">
        <v>5000</v>
      </c>
      <c r="B1171" s="4">
        <v>50</v>
      </c>
      <c r="C1171" s="4">
        <v>0.75</v>
      </c>
      <c r="D1171" s="4" t="s">
        <v>21</v>
      </c>
      <c r="E1171" s="4" t="s">
        <v>116</v>
      </c>
      <c r="F1171" s="4" t="s">
        <v>23</v>
      </c>
      <c r="G1171" s="4">
        <v>2539</v>
      </c>
      <c r="H1171" s="4" t="s">
        <v>23</v>
      </c>
      <c r="I1171" s="4">
        <v>2582</v>
      </c>
      <c r="J1171" s="4">
        <v>2575</v>
      </c>
      <c r="K1171" s="4">
        <v>2582</v>
      </c>
      <c r="L1171" s="4">
        <v>2582</v>
      </c>
      <c r="M1171" s="4">
        <f t="shared" si="3"/>
        <v>0</v>
      </c>
      <c r="N1171" s="4">
        <v>2582</v>
      </c>
    </row>
    <row r="1172" spans="1:14" x14ac:dyDescent="0.3">
      <c r="A1172" s="4">
        <v>5000</v>
      </c>
      <c r="B1172" s="4">
        <v>50</v>
      </c>
      <c r="C1172" s="4">
        <v>0.75</v>
      </c>
      <c r="D1172" s="4" t="s">
        <v>21</v>
      </c>
      <c r="E1172" s="4" t="s">
        <v>117</v>
      </c>
      <c r="F1172" s="4" t="s">
        <v>23</v>
      </c>
      <c r="G1172" s="4">
        <v>2481</v>
      </c>
      <c r="H1172" s="4" t="s">
        <v>23</v>
      </c>
      <c r="I1172" s="4">
        <v>2526</v>
      </c>
      <c r="J1172" s="4">
        <v>2520</v>
      </c>
      <c r="K1172" s="4">
        <v>2526</v>
      </c>
      <c r="L1172" s="4">
        <v>2526</v>
      </c>
      <c r="M1172" s="4">
        <f t="shared" si="3"/>
        <v>0</v>
      </c>
      <c r="N1172" s="4">
        <v>2526</v>
      </c>
    </row>
    <row r="1173" spans="1:14" x14ac:dyDescent="0.3">
      <c r="A1173" s="4">
        <v>5000</v>
      </c>
      <c r="B1173" s="4">
        <v>50</v>
      </c>
      <c r="C1173" s="4">
        <v>0.75</v>
      </c>
      <c r="D1173" s="4" t="s">
        <v>21</v>
      </c>
      <c r="E1173" s="4" t="s">
        <v>118</v>
      </c>
      <c r="F1173" s="4" t="s">
        <v>23</v>
      </c>
      <c r="G1173" s="4">
        <v>2463</v>
      </c>
      <c r="H1173" s="4" t="s">
        <v>23</v>
      </c>
      <c r="I1173" s="4">
        <v>2500</v>
      </c>
      <c r="J1173" s="4">
        <v>2497</v>
      </c>
      <c r="K1173" s="4">
        <v>2500</v>
      </c>
      <c r="L1173" s="4">
        <v>2500</v>
      </c>
      <c r="M1173" s="4">
        <f t="shared" si="3"/>
        <v>0</v>
      </c>
      <c r="N1173" s="4">
        <v>2500</v>
      </c>
    </row>
    <row r="1174" spans="1:14" x14ac:dyDescent="0.3">
      <c r="A1174" s="4">
        <v>5000</v>
      </c>
      <c r="B1174" s="4">
        <v>50</v>
      </c>
      <c r="C1174" s="4">
        <v>0.75</v>
      </c>
      <c r="D1174" s="4" t="s">
        <v>21</v>
      </c>
      <c r="E1174" s="4" t="s">
        <v>119</v>
      </c>
      <c r="F1174" s="4" t="s">
        <v>23</v>
      </c>
      <c r="G1174" s="4">
        <v>2418</v>
      </c>
      <c r="H1174" s="4" t="s">
        <v>23</v>
      </c>
      <c r="I1174" s="4">
        <v>2459</v>
      </c>
      <c r="J1174" s="4">
        <v>2455</v>
      </c>
      <c r="K1174" s="4">
        <v>2459</v>
      </c>
      <c r="L1174" s="4">
        <v>2459</v>
      </c>
      <c r="M1174" s="4">
        <f t="shared" si="3"/>
        <v>0</v>
      </c>
      <c r="N1174" s="4">
        <v>2459</v>
      </c>
    </row>
    <row r="1175" spans="1:14" x14ac:dyDescent="0.3">
      <c r="A1175" s="4">
        <v>5000</v>
      </c>
      <c r="B1175" s="4">
        <v>50</v>
      </c>
      <c r="C1175" s="4">
        <v>0.75</v>
      </c>
      <c r="D1175" s="4" t="s">
        <v>21</v>
      </c>
      <c r="E1175" s="4" t="s">
        <v>120</v>
      </c>
      <c r="F1175" s="4" t="s">
        <v>23</v>
      </c>
      <c r="G1175" s="4">
        <v>2368</v>
      </c>
      <c r="H1175" s="4" t="s">
        <v>23</v>
      </c>
      <c r="I1175" s="4">
        <v>2402</v>
      </c>
      <c r="J1175" s="4">
        <v>2397</v>
      </c>
      <c r="K1175" s="4">
        <v>2402</v>
      </c>
      <c r="L1175" s="4">
        <v>2402</v>
      </c>
      <c r="M1175" s="4">
        <f t="shared" si="3"/>
        <v>0</v>
      </c>
      <c r="N1175" s="4">
        <v>2402</v>
      </c>
    </row>
    <row r="1176" spans="1:14" x14ac:dyDescent="0.3">
      <c r="A1176" s="4">
        <v>5000</v>
      </c>
      <c r="B1176" s="4">
        <v>50</v>
      </c>
      <c r="C1176" s="4">
        <v>0.75</v>
      </c>
      <c r="D1176" s="4" t="s">
        <v>21</v>
      </c>
      <c r="E1176" s="4" t="s">
        <v>121</v>
      </c>
      <c r="F1176" s="4" t="s">
        <v>23</v>
      </c>
      <c r="G1176" s="4">
        <v>2402</v>
      </c>
      <c r="H1176" s="4" t="s">
        <v>23</v>
      </c>
      <c r="I1176" s="4">
        <v>2449</v>
      </c>
      <c r="J1176" s="4">
        <v>2448</v>
      </c>
      <c r="K1176" s="4">
        <v>2449</v>
      </c>
      <c r="L1176" s="4">
        <v>2449</v>
      </c>
      <c r="M1176" s="4">
        <f t="shared" si="3"/>
        <v>0</v>
      </c>
      <c r="N1176" s="4">
        <v>2449</v>
      </c>
    </row>
    <row r="1177" spans="1:14" x14ac:dyDescent="0.3">
      <c r="A1177" s="4">
        <v>5000</v>
      </c>
      <c r="B1177" s="4">
        <v>50</v>
      </c>
      <c r="C1177" s="4">
        <v>0.75</v>
      </c>
      <c r="D1177" s="4" t="s">
        <v>21</v>
      </c>
      <c r="E1177" s="4" t="s">
        <v>122</v>
      </c>
      <c r="F1177" s="4" t="s">
        <v>23</v>
      </c>
      <c r="G1177" s="4">
        <v>2390</v>
      </c>
      <c r="H1177" s="4" t="s">
        <v>23</v>
      </c>
      <c r="I1177" s="4">
        <v>2427</v>
      </c>
      <c r="J1177" s="4">
        <v>2420</v>
      </c>
      <c r="K1177" s="4">
        <v>2427</v>
      </c>
      <c r="L1177" s="4">
        <v>2427</v>
      </c>
      <c r="M1177" s="4">
        <f t="shared" si="3"/>
        <v>0</v>
      </c>
      <c r="N1177" s="4">
        <v>2427</v>
      </c>
    </row>
    <row r="1178" spans="1:14" x14ac:dyDescent="0.3">
      <c r="A1178" s="4">
        <v>5000</v>
      </c>
      <c r="B1178" s="4">
        <v>100</v>
      </c>
      <c r="C1178" s="4">
        <v>0.75</v>
      </c>
      <c r="D1178" s="4" t="s">
        <v>21</v>
      </c>
      <c r="E1178" s="4" t="s">
        <v>98</v>
      </c>
      <c r="F1178" s="4" t="s">
        <v>23</v>
      </c>
      <c r="G1178" s="4">
        <v>2376</v>
      </c>
      <c r="H1178" s="4" t="s">
        <v>23</v>
      </c>
      <c r="I1178" s="4">
        <v>2476</v>
      </c>
      <c r="J1178" s="4">
        <v>2476</v>
      </c>
      <c r="K1178" s="4">
        <v>2476</v>
      </c>
      <c r="L1178" s="4">
        <v>2476</v>
      </c>
      <c r="M1178" s="4">
        <f t="shared" si="3"/>
        <v>0</v>
      </c>
      <c r="N1178" s="4">
        <v>2476</v>
      </c>
    </row>
    <row r="1179" spans="1:14" x14ac:dyDescent="0.3">
      <c r="A1179" s="4">
        <v>5000</v>
      </c>
      <c r="B1179" s="4">
        <v>100</v>
      </c>
      <c r="C1179" s="4">
        <v>0.75</v>
      </c>
      <c r="D1179" s="4" t="s">
        <v>21</v>
      </c>
      <c r="E1179" s="4" t="s">
        <v>99</v>
      </c>
      <c r="F1179" s="4" t="s">
        <v>23</v>
      </c>
      <c r="G1179" s="4">
        <v>2393</v>
      </c>
      <c r="H1179" s="4" t="s">
        <v>23</v>
      </c>
      <c r="I1179" s="4">
        <v>2488</v>
      </c>
      <c r="J1179" s="4">
        <v>2486</v>
      </c>
      <c r="K1179" s="4">
        <v>2488</v>
      </c>
      <c r="L1179" s="4">
        <v>2489</v>
      </c>
      <c r="M1179" s="4">
        <f t="shared" si="3"/>
        <v>0</v>
      </c>
      <c r="N1179" s="4">
        <v>2489</v>
      </c>
    </row>
    <row r="1180" spans="1:14" x14ac:dyDescent="0.3">
      <c r="A1180" s="4">
        <v>5000</v>
      </c>
      <c r="B1180" s="4">
        <v>100</v>
      </c>
      <c r="C1180" s="4">
        <v>0.75</v>
      </c>
      <c r="D1180" s="4" t="s">
        <v>21</v>
      </c>
      <c r="E1180" s="4" t="s">
        <v>100</v>
      </c>
      <c r="F1180" s="4" t="s">
        <v>23</v>
      </c>
      <c r="G1180" s="4">
        <v>2478</v>
      </c>
      <c r="H1180" s="4" t="s">
        <v>23</v>
      </c>
      <c r="I1180" s="4">
        <v>2572</v>
      </c>
      <c r="J1180" s="4">
        <v>2572</v>
      </c>
      <c r="K1180" s="4">
        <v>2572</v>
      </c>
      <c r="L1180" s="4">
        <v>2572</v>
      </c>
      <c r="M1180" s="4">
        <f t="shared" si="3"/>
        <v>0</v>
      </c>
      <c r="N1180" s="4">
        <v>2572</v>
      </c>
    </row>
    <row r="1181" spans="1:14" x14ac:dyDescent="0.3">
      <c r="A1181" s="4">
        <v>5000</v>
      </c>
      <c r="B1181" s="4">
        <v>100</v>
      </c>
      <c r="C1181" s="4">
        <v>0.75</v>
      </c>
      <c r="D1181" s="4" t="s">
        <v>21</v>
      </c>
      <c r="E1181" s="4" t="s">
        <v>101</v>
      </c>
      <c r="F1181" s="4" t="s">
        <v>23</v>
      </c>
      <c r="G1181" s="4">
        <v>2401</v>
      </c>
      <c r="H1181" s="4" t="s">
        <v>23</v>
      </c>
      <c r="I1181" s="4">
        <v>2499</v>
      </c>
      <c r="J1181" s="4">
        <v>2499</v>
      </c>
      <c r="K1181" s="4">
        <v>2499</v>
      </c>
      <c r="L1181" s="4">
        <v>2499</v>
      </c>
      <c r="M1181" s="4">
        <f t="shared" si="3"/>
        <v>0</v>
      </c>
      <c r="N1181" s="4">
        <v>2499</v>
      </c>
    </row>
    <row r="1182" spans="1:14" x14ac:dyDescent="0.3">
      <c r="A1182" s="4">
        <v>5000</v>
      </c>
      <c r="B1182" s="4">
        <v>100</v>
      </c>
      <c r="C1182" s="4">
        <v>0.75</v>
      </c>
      <c r="D1182" s="4" t="s">
        <v>21</v>
      </c>
      <c r="E1182" s="4" t="s">
        <v>102</v>
      </c>
      <c r="F1182" s="4" t="s">
        <v>23</v>
      </c>
      <c r="G1182" s="4">
        <v>2440</v>
      </c>
      <c r="H1182" s="4" t="s">
        <v>23</v>
      </c>
      <c r="I1182" s="4">
        <v>2532</v>
      </c>
      <c r="J1182" s="4">
        <v>2534</v>
      </c>
      <c r="K1182" s="4">
        <v>2532</v>
      </c>
      <c r="L1182" s="4">
        <v>2534</v>
      </c>
      <c r="M1182" s="4">
        <f t="shared" si="3"/>
        <v>0</v>
      </c>
      <c r="N1182" s="4">
        <v>2534</v>
      </c>
    </row>
    <row r="1183" spans="1:14" x14ac:dyDescent="0.3">
      <c r="A1183" s="4">
        <v>5000</v>
      </c>
      <c r="B1183" s="4">
        <v>100</v>
      </c>
      <c r="C1183" s="4">
        <v>0.75</v>
      </c>
      <c r="D1183" s="4" t="s">
        <v>21</v>
      </c>
      <c r="E1183" s="4" t="s">
        <v>103</v>
      </c>
      <c r="F1183" s="4" t="s">
        <v>23</v>
      </c>
      <c r="G1183" s="4">
        <v>2425</v>
      </c>
      <c r="H1183" s="4" t="s">
        <v>23</v>
      </c>
      <c r="I1183" s="4">
        <v>2513</v>
      </c>
      <c r="J1183" s="4">
        <v>2513</v>
      </c>
      <c r="K1183" s="4">
        <v>2513</v>
      </c>
      <c r="L1183" s="4">
        <v>2513</v>
      </c>
      <c r="M1183" s="4">
        <f t="shared" si="3"/>
        <v>0</v>
      </c>
      <c r="N1183" s="4">
        <v>2513</v>
      </c>
    </row>
    <row r="1184" spans="1:14" x14ac:dyDescent="0.3">
      <c r="A1184" s="4">
        <v>5000</v>
      </c>
      <c r="B1184" s="4">
        <v>100</v>
      </c>
      <c r="C1184" s="4">
        <v>0.75</v>
      </c>
      <c r="D1184" s="4" t="s">
        <v>21</v>
      </c>
      <c r="E1184" s="4" t="s">
        <v>104</v>
      </c>
      <c r="F1184" s="4" t="s">
        <v>23</v>
      </c>
      <c r="G1184" s="4">
        <v>2613</v>
      </c>
      <c r="H1184" s="4" t="s">
        <v>23</v>
      </c>
      <c r="I1184" s="4">
        <v>2703</v>
      </c>
      <c r="J1184" s="4">
        <v>2702</v>
      </c>
      <c r="K1184" s="4">
        <v>2703</v>
      </c>
      <c r="L1184" s="4">
        <v>2703</v>
      </c>
      <c r="M1184" s="4">
        <f t="shared" si="3"/>
        <v>0</v>
      </c>
      <c r="N1184" s="4">
        <v>2703</v>
      </c>
    </row>
    <row r="1185" spans="1:14" x14ac:dyDescent="0.3">
      <c r="A1185" s="4">
        <v>5000</v>
      </c>
      <c r="B1185" s="4">
        <v>100</v>
      </c>
      <c r="C1185" s="4">
        <v>0.75</v>
      </c>
      <c r="D1185" s="4" t="s">
        <v>21</v>
      </c>
      <c r="E1185" s="4" t="s">
        <v>105</v>
      </c>
      <c r="F1185" s="4" t="s">
        <v>23</v>
      </c>
      <c r="G1185" s="4">
        <v>2408</v>
      </c>
      <c r="H1185" s="4" t="s">
        <v>23</v>
      </c>
      <c r="I1185" s="4">
        <v>2489</v>
      </c>
      <c r="J1185" s="4">
        <v>2488</v>
      </c>
      <c r="K1185" s="4">
        <v>2489</v>
      </c>
      <c r="L1185" s="4">
        <v>2489</v>
      </c>
      <c r="M1185" s="4">
        <f t="shared" si="3"/>
        <v>0</v>
      </c>
      <c r="N1185" s="4">
        <v>2489</v>
      </c>
    </row>
    <row r="1186" spans="1:14" x14ac:dyDescent="0.3">
      <c r="A1186" s="4">
        <v>5000</v>
      </c>
      <c r="B1186" s="4">
        <v>100</v>
      </c>
      <c r="C1186" s="4">
        <v>0.75</v>
      </c>
      <c r="D1186" s="4" t="s">
        <v>21</v>
      </c>
      <c r="E1186" s="4" t="s">
        <v>106</v>
      </c>
      <c r="F1186" s="4" t="s">
        <v>23</v>
      </c>
      <c r="G1186" s="4">
        <v>2495</v>
      </c>
      <c r="H1186" s="4" t="s">
        <v>23</v>
      </c>
      <c r="I1186" s="4">
        <v>2595</v>
      </c>
      <c r="J1186" s="4">
        <v>2595</v>
      </c>
      <c r="K1186" s="4">
        <v>2595</v>
      </c>
      <c r="L1186" s="4">
        <v>2595</v>
      </c>
      <c r="M1186" s="4">
        <f t="shared" si="3"/>
        <v>0</v>
      </c>
      <c r="N1186" s="4">
        <v>2595</v>
      </c>
    </row>
    <row r="1187" spans="1:14" x14ac:dyDescent="0.3">
      <c r="A1187" s="4">
        <v>5000</v>
      </c>
      <c r="B1187" s="4">
        <v>100</v>
      </c>
      <c r="C1187" s="4">
        <v>0.75</v>
      </c>
      <c r="D1187" s="4" t="s">
        <v>21</v>
      </c>
      <c r="E1187" s="4" t="s">
        <v>107</v>
      </c>
      <c r="F1187" s="4" t="s">
        <v>23</v>
      </c>
      <c r="G1187" s="4">
        <v>2456</v>
      </c>
      <c r="H1187" s="4" t="s">
        <v>23</v>
      </c>
      <c r="I1187" s="4">
        <v>2543</v>
      </c>
      <c r="J1187" s="4">
        <v>2543</v>
      </c>
      <c r="K1187" s="4">
        <v>2543</v>
      </c>
      <c r="L1187" s="4">
        <v>2543</v>
      </c>
      <c r="M1187" s="4">
        <f t="shared" si="3"/>
        <v>0</v>
      </c>
      <c r="N1187" s="4">
        <v>2543</v>
      </c>
    </row>
    <row r="1188" spans="1:14" x14ac:dyDescent="0.3">
      <c r="A1188" s="4">
        <v>5000</v>
      </c>
      <c r="B1188" s="4">
        <v>100</v>
      </c>
      <c r="C1188" s="4">
        <v>0.75</v>
      </c>
      <c r="D1188" s="4" t="s">
        <v>21</v>
      </c>
      <c r="E1188" s="4" t="s">
        <v>108</v>
      </c>
      <c r="F1188" s="4" t="s">
        <v>23</v>
      </c>
      <c r="G1188" s="4">
        <v>2382</v>
      </c>
      <c r="H1188" s="4" t="s">
        <v>23</v>
      </c>
      <c r="I1188" s="4">
        <v>2464</v>
      </c>
      <c r="J1188" s="4">
        <v>2463</v>
      </c>
      <c r="K1188" s="4">
        <v>2464</v>
      </c>
      <c r="L1188" s="4">
        <v>2464</v>
      </c>
      <c r="M1188" s="4">
        <f t="shared" si="3"/>
        <v>0</v>
      </c>
      <c r="N1188" s="4">
        <v>2464</v>
      </c>
    </row>
    <row r="1189" spans="1:14" x14ac:dyDescent="0.3">
      <c r="A1189" s="4">
        <v>5000</v>
      </c>
      <c r="B1189" s="4">
        <v>100</v>
      </c>
      <c r="C1189" s="4">
        <v>0.75</v>
      </c>
      <c r="D1189" s="4" t="s">
        <v>21</v>
      </c>
      <c r="E1189" s="4" t="s">
        <v>109</v>
      </c>
      <c r="F1189" s="4" t="s">
        <v>23</v>
      </c>
      <c r="G1189" s="4">
        <v>2451</v>
      </c>
      <c r="H1189" s="4" t="s">
        <v>23</v>
      </c>
      <c r="I1189" s="4">
        <v>2546</v>
      </c>
      <c r="J1189" s="4">
        <v>2545</v>
      </c>
      <c r="K1189" s="4">
        <v>2546</v>
      </c>
      <c r="L1189" s="4">
        <v>2546</v>
      </c>
      <c r="M1189" s="4">
        <f t="shared" si="3"/>
        <v>0</v>
      </c>
      <c r="N1189" s="4">
        <v>2546</v>
      </c>
    </row>
    <row r="1190" spans="1:14" x14ac:dyDescent="0.3">
      <c r="A1190" s="4">
        <v>5000</v>
      </c>
      <c r="B1190" s="4">
        <v>100</v>
      </c>
      <c r="C1190" s="4">
        <v>0.75</v>
      </c>
      <c r="D1190" s="4" t="s">
        <v>21</v>
      </c>
      <c r="E1190" s="4" t="s">
        <v>110</v>
      </c>
      <c r="F1190" s="4" t="s">
        <v>23</v>
      </c>
      <c r="G1190" s="4">
        <v>2380</v>
      </c>
      <c r="H1190" s="4" t="s">
        <v>23</v>
      </c>
      <c r="I1190" s="4">
        <v>2470</v>
      </c>
      <c r="J1190" s="4">
        <v>2470</v>
      </c>
      <c r="K1190" s="4">
        <v>2470</v>
      </c>
      <c r="L1190" s="4">
        <v>2470</v>
      </c>
      <c r="M1190" s="4">
        <f t="shared" si="3"/>
        <v>0</v>
      </c>
      <c r="N1190" s="4">
        <v>2470</v>
      </c>
    </row>
    <row r="1191" spans="1:14" x14ac:dyDescent="0.3">
      <c r="A1191" s="4">
        <v>5000</v>
      </c>
      <c r="B1191" s="4">
        <v>100</v>
      </c>
      <c r="C1191" s="4">
        <v>0.75</v>
      </c>
      <c r="D1191" s="4" t="s">
        <v>21</v>
      </c>
      <c r="E1191" s="4" t="s">
        <v>111</v>
      </c>
      <c r="F1191" s="4" t="s">
        <v>23</v>
      </c>
      <c r="G1191" s="4">
        <v>2403</v>
      </c>
      <c r="H1191" s="4" t="s">
        <v>23</v>
      </c>
      <c r="I1191" s="4">
        <v>2494</v>
      </c>
      <c r="J1191" s="4">
        <v>2494</v>
      </c>
      <c r="K1191" s="4">
        <v>2494</v>
      </c>
      <c r="L1191" s="4">
        <v>2494</v>
      </c>
      <c r="M1191" s="4">
        <f t="shared" si="3"/>
        <v>0</v>
      </c>
      <c r="N1191" s="4">
        <v>2494</v>
      </c>
    </row>
    <row r="1192" spans="1:14" x14ac:dyDescent="0.3">
      <c r="A1192" s="4">
        <v>5000</v>
      </c>
      <c r="B1192" s="4">
        <v>100</v>
      </c>
      <c r="C1192" s="4">
        <v>0.75</v>
      </c>
      <c r="D1192" s="4" t="s">
        <v>21</v>
      </c>
      <c r="E1192" s="4" t="s">
        <v>112</v>
      </c>
      <c r="F1192" s="4" t="s">
        <v>23</v>
      </c>
      <c r="G1192" s="4">
        <v>2435</v>
      </c>
      <c r="H1192" s="4" t="s">
        <v>23</v>
      </c>
      <c r="I1192" s="4">
        <v>2525</v>
      </c>
      <c r="J1192" s="4">
        <v>2524</v>
      </c>
      <c r="K1192" s="4">
        <v>2525</v>
      </c>
      <c r="L1192" s="4">
        <v>2525</v>
      </c>
      <c r="M1192" s="4">
        <f t="shared" si="3"/>
        <v>0</v>
      </c>
      <c r="N1192" s="4">
        <v>2525</v>
      </c>
    </row>
    <row r="1193" spans="1:14" x14ac:dyDescent="0.3">
      <c r="A1193" s="4">
        <v>5000</v>
      </c>
      <c r="B1193" s="4">
        <v>100</v>
      </c>
      <c r="C1193" s="4">
        <v>0.75</v>
      </c>
      <c r="D1193" s="4" t="s">
        <v>21</v>
      </c>
      <c r="E1193" s="4" t="s">
        <v>113</v>
      </c>
      <c r="F1193" s="4" t="s">
        <v>23</v>
      </c>
      <c r="G1193" s="4">
        <v>2426</v>
      </c>
      <c r="H1193" s="4" t="s">
        <v>23</v>
      </c>
      <c r="I1193" s="4">
        <v>2508</v>
      </c>
      <c r="J1193" s="4">
        <v>2508</v>
      </c>
      <c r="K1193" s="4">
        <v>2508</v>
      </c>
      <c r="L1193" s="4">
        <v>2509</v>
      </c>
      <c r="M1193" s="4">
        <f t="shared" si="3"/>
        <v>0</v>
      </c>
      <c r="N1193" s="4">
        <v>2509</v>
      </c>
    </row>
    <row r="1194" spans="1:14" x14ac:dyDescent="0.3">
      <c r="A1194" s="4">
        <v>5000</v>
      </c>
      <c r="B1194" s="4">
        <v>100</v>
      </c>
      <c r="C1194" s="4">
        <v>0.75</v>
      </c>
      <c r="D1194" s="4" t="s">
        <v>21</v>
      </c>
      <c r="E1194" s="4" t="s">
        <v>114</v>
      </c>
      <c r="F1194" s="4" t="s">
        <v>23</v>
      </c>
      <c r="G1194" s="4">
        <v>2350</v>
      </c>
      <c r="H1194" s="4" t="s">
        <v>23</v>
      </c>
      <c r="I1194" s="4">
        <v>2448</v>
      </c>
      <c r="J1194" s="4">
        <v>2448</v>
      </c>
      <c r="K1194" s="4">
        <v>2448</v>
      </c>
      <c r="L1194" s="4">
        <v>2448</v>
      </c>
      <c r="M1194" s="4">
        <f t="shared" si="3"/>
        <v>0</v>
      </c>
      <c r="N1194" s="4">
        <v>2448</v>
      </c>
    </row>
    <row r="1195" spans="1:14" x14ac:dyDescent="0.3">
      <c r="A1195" s="4">
        <v>5000</v>
      </c>
      <c r="B1195" s="4">
        <v>100</v>
      </c>
      <c r="C1195" s="4">
        <v>0.75</v>
      </c>
      <c r="D1195" s="4" t="s">
        <v>21</v>
      </c>
      <c r="E1195" s="4" t="s">
        <v>115</v>
      </c>
      <c r="F1195" s="4" t="s">
        <v>23</v>
      </c>
      <c r="G1195" s="4">
        <v>2448</v>
      </c>
      <c r="H1195" s="4" t="s">
        <v>23</v>
      </c>
      <c r="I1195" s="4">
        <v>2538</v>
      </c>
      <c r="J1195" s="4">
        <v>2537</v>
      </c>
      <c r="K1195" s="4">
        <v>2538</v>
      </c>
      <c r="L1195" s="4">
        <v>2538</v>
      </c>
      <c r="M1195" s="4">
        <f t="shared" si="3"/>
        <v>0</v>
      </c>
      <c r="N1195" s="4">
        <v>2538</v>
      </c>
    </row>
    <row r="1196" spans="1:14" x14ac:dyDescent="0.3">
      <c r="A1196" s="4">
        <v>5000</v>
      </c>
      <c r="B1196" s="4">
        <v>100</v>
      </c>
      <c r="C1196" s="4">
        <v>0.75</v>
      </c>
      <c r="D1196" s="4" t="s">
        <v>21</v>
      </c>
      <c r="E1196" s="4" t="s">
        <v>116</v>
      </c>
      <c r="F1196" s="4" t="s">
        <v>23</v>
      </c>
      <c r="G1196" s="4">
        <v>2539</v>
      </c>
      <c r="H1196" s="4" t="s">
        <v>23</v>
      </c>
      <c r="I1196" s="4">
        <v>2632</v>
      </c>
      <c r="J1196" s="4">
        <v>2632</v>
      </c>
      <c r="K1196" s="4">
        <v>2632</v>
      </c>
      <c r="L1196" s="4">
        <v>2632</v>
      </c>
      <c r="M1196" s="4">
        <f t="shared" si="3"/>
        <v>0</v>
      </c>
      <c r="N1196" s="4">
        <v>2632</v>
      </c>
    </row>
    <row r="1197" spans="1:14" x14ac:dyDescent="0.3">
      <c r="A1197" s="4">
        <v>5000</v>
      </c>
      <c r="B1197" s="4">
        <v>100</v>
      </c>
      <c r="C1197" s="4">
        <v>0.75</v>
      </c>
      <c r="D1197" s="4" t="s">
        <v>21</v>
      </c>
      <c r="E1197" s="4" t="s">
        <v>117</v>
      </c>
      <c r="F1197" s="4" t="s">
        <v>23</v>
      </c>
      <c r="G1197" s="4">
        <v>2481</v>
      </c>
      <c r="H1197" s="4" t="s">
        <v>23</v>
      </c>
      <c r="I1197" s="4">
        <v>2576</v>
      </c>
      <c r="J1197" s="4">
        <v>2573</v>
      </c>
      <c r="K1197" s="4">
        <v>2576</v>
      </c>
      <c r="L1197" s="4">
        <v>2576</v>
      </c>
      <c r="M1197" s="4">
        <f t="shared" si="3"/>
        <v>0</v>
      </c>
      <c r="N1197" s="4">
        <v>2576</v>
      </c>
    </row>
    <row r="1198" spans="1:14" x14ac:dyDescent="0.3">
      <c r="A1198" s="4">
        <v>5000</v>
      </c>
      <c r="B1198" s="4">
        <v>100</v>
      </c>
      <c r="C1198" s="4">
        <v>0.75</v>
      </c>
      <c r="D1198" s="4" t="s">
        <v>21</v>
      </c>
      <c r="E1198" s="4" t="s">
        <v>118</v>
      </c>
      <c r="F1198" s="4" t="s">
        <v>23</v>
      </c>
      <c r="G1198" s="4">
        <v>2463</v>
      </c>
      <c r="H1198" s="4" t="s">
        <v>23</v>
      </c>
      <c r="I1198" s="4">
        <v>2550</v>
      </c>
      <c r="J1198" s="4">
        <v>2549</v>
      </c>
      <c r="K1198" s="4">
        <v>2550</v>
      </c>
      <c r="L1198" s="4">
        <v>2550</v>
      </c>
      <c r="M1198" s="4">
        <f t="shared" si="3"/>
        <v>0</v>
      </c>
      <c r="N1198" s="4">
        <v>2550</v>
      </c>
    </row>
    <row r="1199" spans="1:14" x14ac:dyDescent="0.3">
      <c r="A1199" s="4">
        <v>5000</v>
      </c>
      <c r="B1199" s="4">
        <v>100</v>
      </c>
      <c r="C1199" s="4">
        <v>0.75</v>
      </c>
      <c r="D1199" s="4" t="s">
        <v>21</v>
      </c>
      <c r="E1199" s="4" t="s">
        <v>119</v>
      </c>
      <c r="F1199" s="4" t="s">
        <v>23</v>
      </c>
      <c r="G1199" s="4">
        <v>2418</v>
      </c>
      <c r="H1199" s="4" t="s">
        <v>23</v>
      </c>
      <c r="I1199" s="4">
        <v>2509</v>
      </c>
      <c r="J1199" s="4">
        <v>2508</v>
      </c>
      <c r="K1199" s="4">
        <v>2509</v>
      </c>
      <c r="L1199" s="4">
        <v>2509</v>
      </c>
      <c r="M1199" s="4">
        <f t="shared" si="3"/>
        <v>0</v>
      </c>
      <c r="N1199" s="4">
        <v>2509</v>
      </c>
    </row>
    <row r="1200" spans="1:14" x14ac:dyDescent="0.3">
      <c r="A1200" s="4">
        <v>5000</v>
      </c>
      <c r="B1200" s="4">
        <v>100</v>
      </c>
      <c r="C1200" s="4">
        <v>0.75</v>
      </c>
      <c r="D1200" s="4" t="s">
        <v>21</v>
      </c>
      <c r="E1200" s="4" t="s">
        <v>120</v>
      </c>
      <c r="F1200" s="4" t="s">
        <v>23</v>
      </c>
      <c r="G1200" s="4">
        <v>2368</v>
      </c>
      <c r="H1200" s="4" t="s">
        <v>23</v>
      </c>
      <c r="I1200" s="4">
        <v>2452</v>
      </c>
      <c r="J1200" s="4">
        <v>2450</v>
      </c>
      <c r="K1200" s="4">
        <v>2452</v>
      </c>
      <c r="L1200" s="4">
        <v>2452</v>
      </c>
      <c r="M1200" s="4">
        <f t="shared" si="3"/>
        <v>0</v>
      </c>
      <c r="N1200" s="4">
        <v>2452</v>
      </c>
    </row>
    <row r="1201" spans="1:14" x14ac:dyDescent="0.3">
      <c r="A1201" s="4">
        <v>5000</v>
      </c>
      <c r="B1201" s="4">
        <v>100</v>
      </c>
      <c r="C1201" s="4">
        <v>0.75</v>
      </c>
      <c r="D1201" s="4" t="s">
        <v>21</v>
      </c>
      <c r="E1201" s="4" t="s">
        <v>121</v>
      </c>
      <c r="F1201" s="4" t="s">
        <v>23</v>
      </c>
      <c r="G1201" s="4">
        <v>2402</v>
      </c>
      <c r="H1201" s="4" t="s">
        <v>23</v>
      </c>
      <c r="I1201" s="4">
        <v>2499</v>
      </c>
      <c r="J1201" s="4">
        <v>2498</v>
      </c>
      <c r="K1201" s="4">
        <v>2499</v>
      </c>
      <c r="L1201" s="4">
        <v>2499</v>
      </c>
      <c r="M1201" s="4">
        <f t="shared" si="3"/>
        <v>0</v>
      </c>
      <c r="N1201" s="4">
        <v>2499</v>
      </c>
    </row>
    <row r="1202" spans="1:14" x14ac:dyDescent="0.3">
      <c r="A1202" s="4">
        <v>5000</v>
      </c>
      <c r="B1202" s="4">
        <v>100</v>
      </c>
      <c r="C1202" s="4">
        <v>0.75</v>
      </c>
      <c r="D1202" s="4" t="s">
        <v>21</v>
      </c>
      <c r="E1202" s="4" t="s">
        <v>122</v>
      </c>
      <c r="F1202" s="4" t="s">
        <v>23</v>
      </c>
      <c r="G1202" s="4">
        <v>2390</v>
      </c>
      <c r="H1202" s="4" t="s">
        <v>23</v>
      </c>
      <c r="I1202" s="4">
        <v>2476</v>
      </c>
      <c r="J1202" s="4">
        <v>2474</v>
      </c>
      <c r="K1202" s="4">
        <v>2476</v>
      </c>
      <c r="L1202" s="4">
        <v>2477</v>
      </c>
      <c r="M1202" s="4">
        <f t="shared" si="3"/>
        <v>0</v>
      </c>
      <c r="N1202" s="4">
        <v>2477</v>
      </c>
    </row>
    <row r="1203" spans="1:14" x14ac:dyDescent="0.3">
      <c r="A1203" s="4">
        <v>500</v>
      </c>
      <c r="B1203" s="4">
        <v>10</v>
      </c>
      <c r="C1203" s="4">
        <v>0.25</v>
      </c>
      <c r="D1203" s="4" t="s">
        <v>123</v>
      </c>
      <c r="E1203" s="4" t="s">
        <v>124</v>
      </c>
      <c r="F1203" s="4" t="s">
        <v>23</v>
      </c>
      <c r="G1203" s="4">
        <v>3</v>
      </c>
      <c r="H1203" s="4" t="s">
        <v>23</v>
      </c>
      <c r="I1203" s="4">
        <v>-10</v>
      </c>
      <c r="J1203" s="4">
        <v>3</v>
      </c>
      <c r="K1203" s="4">
        <v>-10</v>
      </c>
      <c r="L1203" s="4">
        <v>-1</v>
      </c>
      <c r="M1203" s="4">
        <v>-1</v>
      </c>
      <c r="N1203" s="4">
        <v>3</v>
      </c>
    </row>
    <row r="1204" spans="1:14" x14ac:dyDescent="0.3">
      <c r="A1204" s="4">
        <v>500</v>
      </c>
      <c r="B1204" s="4">
        <v>10</v>
      </c>
      <c r="C1204" s="4">
        <v>0.25</v>
      </c>
      <c r="D1204" s="4" t="s">
        <v>123</v>
      </c>
      <c r="E1204" s="4" t="s">
        <v>125</v>
      </c>
      <c r="F1204" s="4" t="s">
        <v>23</v>
      </c>
      <c r="G1204" s="4">
        <v>2</v>
      </c>
      <c r="H1204" s="4" t="s">
        <v>23</v>
      </c>
      <c r="I1204" s="4">
        <v>-6</v>
      </c>
      <c r="J1204" s="4">
        <v>2</v>
      </c>
      <c r="K1204" s="4">
        <v>-6</v>
      </c>
      <c r="L1204" s="4">
        <v>0</v>
      </c>
      <c r="M1204" s="4">
        <v>-1</v>
      </c>
      <c r="N1204" s="4">
        <v>2</v>
      </c>
    </row>
    <row r="1205" spans="1:14" x14ac:dyDescent="0.3">
      <c r="A1205" s="4">
        <v>500</v>
      </c>
      <c r="B1205" s="4">
        <v>10</v>
      </c>
      <c r="C1205" s="4">
        <v>0.25</v>
      </c>
      <c r="D1205" s="4" t="s">
        <v>123</v>
      </c>
      <c r="E1205" s="4" t="s">
        <v>126</v>
      </c>
      <c r="F1205" s="4" t="s">
        <v>23</v>
      </c>
      <c r="G1205" s="4">
        <v>0</v>
      </c>
      <c r="H1205" s="4" t="s">
        <v>23</v>
      </c>
      <c r="I1205" s="4">
        <v>-24</v>
      </c>
      <c r="J1205" s="4">
        <v>3</v>
      </c>
      <c r="K1205" s="4">
        <v>-24</v>
      </c>
      <c r="L1205" s="4">
        <v>2</v>
      </c>
      <c r="M1205" s="4">
        <v>1</v>
      </c>
      <c r="N1205" s="4">
        <v>3</v>
      </c>
    </row>
    <row r="1206" spans="1:14" x14ac:dyDescent="0.3">
      <c r="A1206" s="4">
        <v>500</v>
      </c>
      <c r="B1206" s="4">
        <v>10</v>
      </c>
      <c r="C1206" s="4">
        <v>0.25</v>
      </c>
      <c r="D1206" s="4" t="s">
        <v>123</v>
      </c>
      <c r="E1206" s="4" t="s">
        <v>127</v>
      </c>
      <c r="F1206" s="4" t="s">
        <v>23</v>
      </c>
      <c r="G1206" s="4">
        <v>1</v>
      </c>
      <c r="H1206" s="4" t="s">
        <v>23</v>
      </c>
      <c r="I1206" s="4">
        <v>-19</v>
      </c>
      <c r="J1206" s="4">
        <v>3</v>
      </c>
      <c r="K1206" s="4">
        <v>-19</v>
      </c>
      <c r="L1206" s="4">
        <v>1</v>
      </c>
      <c r="M1206" s="4">
        <v>0</v>
      </c>
      <c r="N1206" s="4">
        <v>3</v>
      </c>
    </row>
    <row r="1207" spans="1:14" x14ac:dyDescent="0.3">
      <c r="A1207" s="4">
        <v>500</v>
      </c>
      <c r="B1207" s="4">
        <v>10</v>
      </c>
      <c r="C1207" s="4">
        <v>0.25</v>
      </c>
      <c r="D1207" s="4" t="s">
        <v>123</v>
      </c>
      <c r="E1207" s="4" t="s">
        <v>128</v>
      </c>
      <c r="F1207" s="4" t="s">
        <v>23</v>
      </c>
      <c r="G1207" s="4">
        <v>0</v>
      </c>
      <c r="H1207" s="4" t="s">
        <v>23</v>
      </c>
      <c r="I1207" s="4">
        <v>-9</v>
      </c>
      <c r="J1207" s="4">
        <v>0</v>
      </c>
      <c r="K1207" s="4">
        <v>-9</v>
      </c>
      <c r="L1207" s="4">
        <v>-3</v>
      </c>
      <c r="M1207" s="4">
        <v>-4</v>
      </c>
      <c r="N1207" s="4">
        <v>0</v>
      </c>
    </row>
    <row r="1208" spans="1:14" x14ac:dyDescent="0.3">
      <c r="A1208" s="4">
        <v>500</v>
      </c>
      <c r="B1208" s="4">
        <v>10</v>
      </c>
      <c r="C1208" s="4">
        <v>0.25</v>
      </c>
      <c r="D1208" s="4" t="s">
        <v>123</v>
      </c>
      <c r="E1208" s="4" t="s">
        <v>129</v>
      </c>
      <c r="F1208" s="4" t="s">
        <v>23</v>
      </c>
      <c r="G1208" s="4">
        <v>1</v>
      </c>
      <c r="H1208" s="4" t="s">
        <v>23</v>
      </c>
      <c r="I1208" s="4">
        <v>-14</v>
      </c>
      <c r="J1208" s="4">
        <v>1</v>
      </c>
      <c r="K1208" s="4">
        <v>-14</v>
      </c>
      <c r="L1208" s="4">
        <v>-1</v>
      </c>
      <c r="M1208" s="4">
        <v>-2</v>
      </c>
      <c r="N1208" s="4">
        <v>1</v>
      </c>
    </row>
    <row r="1209" spans="1:14" x14ac:dyDescent="0.3">
      <c r="A1209" s="4">
        <v>500</v>
      </c>
      <c r="B1209" s="4">
        <v>10</v>
      </c>
      <c r="C1209" s="4">
        <v>0.25</v>
      </c>
      <c r="D1209" s="4" t="s">
        <v>123</v>
      </c>
      <c r="E1209" s="4" t="s">
        <v>130</v>
      </c>
      <c r="F1209" s="4" t="s">
        <v>23</v>
      </c>
      <c r="G1209" s="4">
        <v>3</v>
      </c>
      <c r="H1209" s="4" t="s">
        <v>23</v>
      </c>
      <c r="I1209" s="4">
        <v>-15</v>
      </c>
      <c r="J1209" s="4">
        <v>3</v>
      </c>
      <c r="K1209" s="4">
        <v>-15</v>
      </c>
      <c r="L1209" s="4">
        <v>3</v>
      </c>
      <c r="M1209" s="4">
        <v>3</v>
      </c>
      <c r="N1209" s="4">
        <v>3</v>
      </c>
    </row>
    <row r="1210" spans="1:14" x14ac:dyDescent="0.3">
      <c r="A1210" s="4">
        <v>500</v>
      </c>
      <c r="B1210" s="4">
        <v>10</v>
      </c>
      <c r="C1210" s="4">
        <v>0.25</v>
      </c>
      <c r="D1210" s="4" t="s">
        <v>123</v>
      </c>
      <c r="E1210" s="4" t="s">
        <v>131</v>
      </c>
      <c r="F1210" s="4" t="s">
        <v>23</v>
      </c>
      <c r="G1210" s="4">
        <v>6</v>
      </c>
      <c r="H1210" s="4" t="s">
        <v>23</v>
      </c>
      <c r="I1210" s="4">
        <v>-15</v>
      </c>
      <c r="J1210" s="4">
        <v>5</v>
      </c>
      <c r="K1210" s="4">
        <v>-15</v>
      </c>
      <c r="L1210" s="4">
        <v>6</v>
      </c>
      <c r="M1210" s="4">
        <v>6</v>
      </c>
      <c r="N1210" s="4">
        <v>6</v>
      </c>
    </row>
    <row r="1211" spans="1:14" x14ac:dyDescent="0.3">
      <c r="A1211" s="4">
        <v>500</v>
      </c>
      <c r="B1211" s="4">
        <v>10</v>
      </c>
      <c r="C1211" s="4">
        <v>0.25</v>
      </c>
      <c r="D1211" s="4" t="s">
        <v>123</v>
      </c>
      <c r="E1211" s="4" t="s">
        <v>132</v>
      </c>
      <c r="F1211" s="4" t="s">
        <v>23</v>
      </c>
      <c r="G1211" s="4">
        <v>-2</v>
      </c>
      <c r="H1211" s="4" t="s">
        <v>23</v>
      </c>
      <c r="I1211" s="4">
        <v>-46</v>
      </c>
      <c r="J1211" s="4">
        <v>2</v>
      </c>
      <c r="K1211" s="4">
        <v>-46</v>
      </c>
      <c r="L1211" s="4">
        <v>3</v>
      </c>
      <c r="M1211" s="4">
        <v>3</v>
      </c>
      <c r="N1211" s="4">
        <v>3</v>
      </c>
    </row>
    <row r="1212" spans="1:14" x14ac:dyDescent="0.3">
      <c r="A1212" s="4">
        <v>500</v>
      </c>
      <c r="B1212" s="4">
        <v>10</v>
      </c>
      <c r="C1212" s="4">
        <v>0.25</v>
      </c>
      <c r="D1212" s="4" t="s">
        <v>123</v>
      </c>
      <c r="E1212" s="4" t="s">
        <v>133</v>
      </c>
      <c r="F1212" s="4" t="s">
        <v>23</v>
      </c>
      <c r="G1212" s="4">
        <v>2</v>
      </c>
      <c r="H1212" s="4" t="s">
        <v>23</v>
      </c>
      <c r="I1212" s="4">
        <v>-15</v>
      </c>
      <c r="J1212" s="4">
        <v>2</v>
      </c>
      <c r="K1212" s="4">
        <v>-15</v>
      </c>
      <c r="L1212" s="4">
        <v>3</v>
      </c>
      <c r="M1212" s="4">
        <v>3</v>
      </c>
      <c r="N1212" s="4">
        <v>3</v>
      </c>
    </row>
    <row r="1213" spans="1:14" x14ac:dyDescent="0.3">
      <c r="A1213" s="4">
        <v>500</v>
      </c>
      <c r="B1213" s="4">
        <v>10</v>
      </c>
      <c r="C1213" s="4">
        <v>0.25</v>
      </c>
      <c r="D1213" s="4" t="s">
        <v>123</v>
      </c>
      <c r="E1213" s="4" t="s">
        <v>134</v>
      </c>
      <c r="F1213" s="4" t="s">
        <v>23</v>
      </c>
      <c r="G1213" s="4">
        <v>1</v>
      </c>
      <c r="H1213" s="4" t="s">
        <v>23</v>
      </c>
      <c r="I1213" s="4">
        <v>-22</v>
      </c>
      <c r="J1213" s="4">
        <v>2</v>
      </c>
      <c r="K1213" s="4">
        <v>-22</v>
      </c>
      <c r="L1213" s="4">
        <v>1</v>
      </c>
      <c r="M1213" s="4">
        <v>0</v>
      </c>
      <c r="N1213" s="4">
        <v>2</v>
      </c>
    </row>
    <row r="1214" spans="1:14" x14ac:dyDescent="0.3">
      <c r="A1214" s="4">
        <v>500</v>
      </c>
      <c r="B1214" s="4">
        <v>10</v>
      </c>
      <c r="C1214" s="4">
        <v>0.25</v>
      </c>
      <c r="D1214" s="4" t="s">
        <v>123</v>
      </c>
      <c r="E1214" s="4" t="s">
        <v>135</v>
      </c>
      <c r="F1214" s="4" t="s">
        <v>23</v>
      </c>
      <c r="G1214" s="4">
        <v>2</v>
      </c>
      <c r="H1214" s="4" t="s">
        <v>23</v>
      </c>
      <c r="I1214" s="4">
        <v>-14</v>
      </c>
      <c r="J1214" s="4">
        <v>2</v>
      </c>
      <c r="K1214" s="4">
        <v>-14</v>
      </c>
      <c r="L1214" s="4">
        <v>2</v>
      </c>
      <c r="M1214" s="4">
        <v>2</v>
      </c>
      <c r="N1214" s="4">
        <v>2</v>
      </c>
    </row>
    <row r="1215" spans="1:14" x14ac:dyDescent="0.3">
      <c r="A1215" s="4">
        <v>500</v>
      </c>
      <c r="B1215" s="4">
        <v>10</v>
      </c>
      <c r="C1215" s="4">
        <v>0.25</v>
      </c>
      <c r="D1215" s="4" t="s">
        <v>123</v>
      </c>
      <c r="E1215" s="4" t="s">
        <v>136</v>
      </c>
      <c r="F1215" s="4" t="s">
        <v>23</v>
      </c>
      <c r="G1215" s="4">
        <v>-12</v>
      </c>
      <c r="H1215" s="4" t="s">
        <v>23</v>
      </c>
      <c r="I1215" s="4">
        <v>-51</v>
      </c>
      <c r="J1215" s="4">
        <v>3</v>
      </c>
      <c r="K1215" s="4">
        <v>-51</v>
      </c>
      <c r="L1215" s="4">
        <v>3</v>
      </c>
      <c r="M1215" s="4">
        <v>3</v>
      </c>
      <c r="N1215" s="4">
        <v>3</v>
      </c>
    </row>
    <row r="1216" spans="1:14" x14ac:dyDescent="0.3">
      <c r="A1216" s="4">
        <v>500</v>
      </c>
      <c r="B1216" s="4">
        <v>10</v>
      </c>
      <c r="C1216" s="4">
        <v>0.25</v>
      </c>
      <c r="D1216" s="4" t="s">
        <v>123</v>
      </c>
      <c r="E1216" s="4" t="s">
        <v>137</v>
      </c>
      <c r="F1216" s="4" t="s">
        <v>23</v>
      </c>
      <c r="G1216" s="4">
        <v>2</v>
      </c>
      <c r="H1216" s="4" t="s">
        <v>23</v>
      </c>
      <c r="I1216" s="4">
        <v>-23</v>
      </c>
      <c r="J1216" s="4">
        <v>2</v>
      </c>
      <c r="K1216" s="4">
        <v>-23</v>
      </c>
      <c r="L1216" s="4">
        <v>2</v>
      </c>
      <c r="M1216" s="4">
        <v>2</v>
      </c>
      <c r="N1216" s="4">
        <v>2</v>
      </c>
    </row>
    <row r="1217" spans="1:14" x14ac:dyDescent="0.3">
      <c r="A1217" s="4">
        <v>500</v>
      </c>
      <c r="B1217" s="4">
        <v>10</v>
      </c>
      <c r="C1217" s="4">
        <v>0.25</v>
      </c>
      <c r="D1217" s="4" t="s">
        <v>123</v>
      </c>
      <c r="E1217" s="4" t="s">
        <v>138</v>
      </c>
      <c r="F1217" s="4" t="s">
        <v>23</v>
      </c>
      <c r="G1217" s="4">
        <v>4</v>
      </c>
      <c r="H1217" s="4" t="s">
        <v>23</v>
      </c>
      <c r="I1217" s="4">
        <v>-29</v>
      </c>
      <c r="J1217" s="4">
        <v>4</v>
      </c>
      <c r="K1217" s="4">
        <v>-29</v>
      </c>
      <c r="L1217" s="4">
        <v>4</v>
      </c>
      <c r="M1217" s="4">
        <v>4</v>
      </c>
      <c r="N1217" s="4">
        <v>4</v>
      </c>
    </row>
    <row r="1218" spans="1:14" x14ac:dyDescent="0.3">
      <c r="A1218" s="4">
        <v>500</v>
      </c>
      <c r="B1218" s="4">
        <v>10</v>
      </c>
      <c r="C1218" s="4">
        <v>0.25</v>
      </c>
      <c r="D1218" s="4" t="s">
        <v>123</v>
      </c>
      <c r="E1218" s="4" t="s">
        <v>139</v>
      </c>
      <c r="F1218" s="4" t="s">
        <v>23</v>
      </c>
      <c r="G1218" s="4">
        <v>0</v>
      </c>
      <c r="H1218" s="4" t="s">
        <v>23</v>
      </c>
      <c r="I1218" s="4">
        <v>-33</v>
      </c>
      <c r="J1218" s="4">
        <v>0</v>
      </c>
      <c r="K1218" s="4">
        <v>-33</v>
      </c>
      <c r="L1218" s="4">
        <v>0</v>
      </c>
      <c r="M1218" s="4">
        <v>0</v>
      </c>
      <c r="N1218" s="4">
        <v>0</v>
      </c>
    </row>
    <row r="1219" spans="1:14" x14ac:dyDescent="0.3">
      <c r="A1219" s="4">
        <v>500</v>
      </c>
      <c r="B1219" s="4">
        <v>10</v>
      </c>
      <c r="C1219" s="4">
        <v>0.25</v>
      </c>
      <c r="D1219" s="4" t="s">
        <v>123</v>
      </c>
      <c r="E1219" s="4" t="s">
        <v>140</v>
      </c>
      <c r="F1219" s="4" t="s">
        <v>23</v>
      </c>
      <c r="G1219" s="4">
        <v>2</v>
      </c>
      <c r="H1219" s="4" t="s">
        <v>23</v>
      </c>
      <c r="I1219" s="4">
        <v>-17</v>
      </c>
      <c r="J1219" s="4">
        <v>2</v>
      </c>
      <c r="K1219" s="4">
        <v>-17</v>
      </c>
      <c r="L1219" s="4">
        <v>2</v>
      </c>
      <c r="M1219" s="4">
        <v>2</v>
      </c>
      <c r="N1219" s="4">
        <v>2</v>
      </c>
    </row>
    <row r="1220" spans="1:14" x14ac:dyDescent="0.3">
      <c r="A1220" s="4">
        <v>500</v>
      </c>
      <c r="B1220" s="4">
        <v>10</v>
      </c>
      <c r="C1220" s="4">
        <v>0.25</v>
      </c>
      <c r="D1220" s="4" t="s">
        <v>123</v>
      </c>
      <c r="E1220" s="4" t="s">
        <v>141</v>
      </c>
      <c r="F1220" s="4" t="s">
        <v>23</v>
      </c>
      <c r="G1220" s="4">
        <v>-5</v>
      </c>
      <c r="H1220" s="4" t="s">
        <v>23</v>
      </c>
      <c r="I1220" s="4">
        <v>-43</v>
      </c>
      <c r="J1220" s="4">
        <v>2</v>
      </c>
      <c r="K1220" s="4">
        <v>-43</v>
      </c>
      <c r="L1220" s="4">
        <v>-1</v>
      </c>
      <c r="M1220" s="4">
        <v>-1</v>
      </c>
      <c r="N1220" s="4">
        <v>2</v>
      </c>
    </row>
    <row r="1221" spans="1:14" x14ac:dyDescent="0.3">
      <c r="A1221" s="4">
        <v>500</v>
      </c>
      <c r="B1221" s="4">
        <v>10</v>
      </c>
      <c r="C1221" s="4">
        <v>0.25</v>
      </c>
      <c r="D1221" s="4" t="s">
        <v>123</v>
      </c>
      <c r="E1221" s="4" t="s">
        <v>142</v>
      </c>
      <c r="F1221" s="4" t="s">
        <v>23</v>
      </c>
      <c r="G1221" s="4">
        <v>-8</v>
      </c>
      <c r="H1221" s="4" t="s">
        <v>23</v>
      </c>
      <c r="I1221" s="4">
        <v>-49</v>
      </c>
      <c r="J1221" s="4">
        <v>1</v>
      </c>
      <c r="K1221" s="4">
        <v>-49</v>
      </c>
      <c r="L1221" s="4">
        <v>-2</v>
      </c>
      <c r="M1221" s="4">
        <v>-2</v>
      </c>
      <c r="N1221" s="4">
        <v>3</v>
      </c>
    </row>
    <row r="1222" spans="1:14" x14ac:dyDescent="0.3">
      <c r="A1222" s="4">
        <v>500</v>
      </c>
      <c r="B1222" s="4">
        <v>10</v>
      </c>
      <c r="C1222" s="4">
        <v>0.25</v>
      </c>
      <c r="D1222" s="4" t="s">
        <v>123</v>
      </c>
      <c r="E1222" s="4" t="s">
        <v>143</v>
      </c>
      <c r="F1222" s="4" t="s">
        <v>23</v>
      </c>
      <c r="G1222" s="4">
        <v>1</v>
      </c>
      <c r="H1222" s="4" t="s">
        <v>23</v>
      </c>
      <c r="I1222" s="4">
        <v>-17</v>
      </c>
      <c r="J1222" s="4">
        <v>1</v>
      </c>
      <c r="K1222" s="4">
        <v>-17</v>
      </c>
      <c r="L1222" s="4">
        <v>1</v>
      </c>
      <c r="M1222" s="4">
        <v>1</v>
      </c>
      <c r="N1222" s="4">
        <v>1</v>
      </c>
    </row>
    <row r="1223" spans="1:14" x14ac:dyDescent="0.3">
      <c r="A1223" s="4">
        <v>500</v>
      </c>
      <c r="B1223" s="4">
        <v>10</v>
      </c>
      <c r="C1223" s="4">
        <v>0.25</v>
      </c>
      <c r="D1223" s="4" t="s">
        <v>123</v>
      </c>
      <c r="E1223" s="4" t="s">
        <v>144</v>
      </c>
      <c r="F1223" s="4" t="s">
        <v>23</v>
      </c>
      <c r="G1223" s="4">
        <v>1</v>
      </c>
      <c r="H1223" s="4" t="s">
        <v>23</v>
      </c>
      <c r="I1223" s="4">
        <v>-18</v>
      </c>
      <c r="J1223" s="4">
        <v>1</v>
      </c>
      <c r="K1223" s="4">
        <v>-18</v>
      </c>
      <c r="L1223" s="4">
        <v>-3</v>
      </c>
      <c r="M1223" s="4">
        <v>-4</v>
      </c>
      <c r="N1223" s="4">
        <v>1</v>
      </c>
    </row>
    <row r="1224" spans="1:14" x14ac:dyDescent="0.3">
      <c r="A1224" s="4">
        <v>500</v>
      </c>
      <c r="B1224" s="4">
        <v>10</v>
      </c>
      <c r="C1224" s="4">
        <v>0.25</v>
      </c>
      <c r="D1224" s="4" t="s">
        <v>123</v>
      </c>
      <c r="E1224" s="4" t="s">
        <v>145</v>
      </c>
      <c r="F1224" s="4" t="s">
        <v>23</v>
      </c>
      <c r="G1224" s="4">
        <v>-3</v>
      </c>
      <c r="H1224" s="4" t="s">
        <v>23</v>
      </c>
      <c r="I1224" s="4">
        <v>-6</v>
      </c>
      <c r="J1224" s="4">
        <v>2</v>
      </c>
      <c r="K1224" s="4">
        <v>-6</v>
      </c>
      <c r="L1224" s="4">
        <v>2</v>
      </c>
      <c r="M1224" s="4">
        <v>1</v>
      </c>
      <c r="N1224" s="4">
        <v>2</v>
      </c>
    </row>
    <row r="1225" spans="1:14" x14ac:dyDescent="0.3">
      <c r="A1225" s="4">
        <v>500</v>
      </c>
      <c r="B1225" s="4">
        <v>10</v>
      </c>
      <c r="C1225" s="4">
        <v>0.25</v>
      </c>
      <c r="D1225" s="4" t="s">
        <v>123</v>
      </c>
      <c r="E1225" s="4" t="s">
        <v>146</v>
      </c>
      <c r="F1225" s="4" t="s">
        <v>23</v>
      </c>
      <c r="G1225" s="4">
        <v>1</v>
      </c>
      <c r="H1225" s="4" t="s">
        <v>23</v>
      </c>
      <c r="I1225" s="4">
        <v>-7</v>
      </c>
      <c r="J1225" s="4">
        <v>1</v>
      </c>
      <c r="K1225" s="4">
        <v>-7</v>
      </c>
      <c r="L1225" s="4">
        <v>-1</v>
      </c>
      <c r="M1225" s="4">
        <v>-1</v>
      </c>
      <c r="N1225" s="4">
        <v>1</v>
      </c>
    </row>
    <row r="1226" spans="1:14" x14ac:dyDescent="0.3">
      <c r="A1226" s="4">
        <v>500</v>
      </c>
      <c r="B1226" s="4">
        <v>10</v>
      </c>
      <c r="C1226" s="4">
        <v>0.25</v>
      </c>
      <c r="D1226" s="4" t="s">
        <v>123</v>
      </c>
      <c r="E1226" s="4" t="s">
        <v>147</v>
      </c>
      <c r="F1226" s="4" t="s">
        <v>23</v>
      </c>
      <c r="G1226" s="4">
        <v>-1</v>
      </c>
      <c r="H1226" s="4" t="s">
        <v>23</v>
      </c>
      <c r="I1226" s="4">
        <v>-14</v>
      </c>
      <c r="J1226" s="4">
        <v>3</v>
      </c>
      <c r="K1226" s="4">
        <v>-14</v>
      </c>
      <c r="L1226" s="4">
        <v>3</v>
      </c>
      <c r="M1226" s="4">
        <v>2</v>
      </c>
      <c r="N1226" s="4">
        <v>3</v>
      </c>
    </row>
    <row r="1227" spans="1:14" x14ac:dyDescent="0.3">
      <c r="A1227" s="4">
        <v>500</v>
      </c>
      <c r="B1227" s="4">
        <v>10</v>
      </c>
      <c r="C1227" s="4">
        <v>0.25</v>
      </c>
      <c r="D1227" s="4" t="s">
        <v>123</v>
      </c>
      <c r="E1227" s="4" t="s">
        <v>148</v>
      </c>
      <c r="F1227" s="4" t="s">
        <v>23</v>
      </c>
      <c r="G1227" s="4">
        <v>4</v>
      </c>
      <c r="H1227" s="4" t="s">
        <v>23</v>
      </c>
      <c r="I1227" s="4">
        <v>-8</v>
      </c>
      <c r="J1227" s="4">
        <v>4</v>
      </c>
      <c r="K1227" s="4">
        <v>-8</v>
      </c>
      <c r="L1227" s="4">
        <v>4</v>
      </c>
      <c r="M1227" s="4">
        <v>4</v>
      </c>
      <c r="N1227" s="4">
        <v>4</v>
      </c>
    </row>
    <row r="1228" spans="1:14" x14ac:dyDescent="0.3">
      <c r="A1228" s="4">
        <v>500</v>
      </c>
      <c r="B1228" s="4">
        <v>20</v>
      </c>
      <c r="C1228" s="4">
        <v>0.25</v>
      </c>
      <c r="D1228" s="4" t="s">
        <v>123</v>
      </c>
      <c r="E1228" s="4" t="s">
        <v>124</v>
      </c>
      <c r="F1228" s="4" t="s">
        <v>23</v>
      </c>
      <c r="G1228" s="4">
        <v>3</v>
      </c>
      <c r="H1228" s="4" t="s">
        <v>23</v>
      </c>
      <c r="I1228" s="4">
        <v>-20</v>
      </c>
      <c r="J1228" s="4">
        <v>3</v>
      </c>
      <c r="K1228" s="4">
        <v>-20</v>
      </c>
      <c r="L1228" s="4">
        <v>-11</v>
      </c>
      <c r="M1228" s="4">
        <v>-12</v>
      </c>
      <c r="N1228" s="4">
        <v>3</v>
      </c>
    </row>
    <row r="1229" spans="1:14" x14ac:dyDescent="0.3">
      <c r="A1229" s="4">
        <v>500</v>
      </c>
      <c r="B1229" s="4">
        <v>20</v>
      </c>
      <c r="C1229" s="4">
        <v>0.25</v>
      </c>
      <c r="D1229" s="4" t="s">
        <v>123</v>
      </c>
      <c r="E1229" s="4" t="s">
        <v>125</v>
      </c>
      <c r="F1229" s="4" t="s">
        <v>23</v>
      </c>
      <c r="G1229" s="4">
        <v>2</v>
      </c>
      <c r="H1229" s="4" t="s">
        <v>23</v>
      </c>
      <c r="I1229" s="4">
        <v>-25</v>
      </c>
      <c r="J1229" s="4">
        <v>2</v>
      </c>
      <c r="K1229" s="4">
        <v>-25</v>
      </c>
      <c r="L1229" s="4">
        <v>-11</v>
      </c>
      <c r="M1229" s="4">
        <v>-14</v>
      </c>
      <c r="N1229" s="4">
        <v>2</v>
      </c>
    </row>
    <row r="1230" spans="1:14" x14ac:dyDescent="0.3">
      <c r="A1230" s="4">
        <v>500</v>
      </c>
      <c r="B1230" s="4">
        <v>20</v>
      </c>
      <c r="C1230" s="4">
        <v>0.25</v>
      </c>
      <c r="D1230" s="4" t="s">
        <v>123</v>
      </c>
      <c r="E1230" s="4" t="s">
        <v>126</v>
      </c>
      <c r="F1230" s="4" t="s">
        <v>23</v>
      </c>
      <c r="G1230" s="4">
        <v>0</v>
      </c>
      <c r="H1230" s="4" t="s">
        <v>23</v>
      </c>
      <c r="I1230" s="4">
        <v>-25</v>
      </c>
      <c r="J1230" s="4">
        <v>3</v>
      </c>
      <c r="K1230" s="4">
        <v>-25</v>
      </c>
      <c r="L1230" s="4">
        <v>-8</v>
      </c>
      <c r="M1230" s="4">
        <v>-8</v>
      </c>
      <c r="N1230" s="4">
        <v>3</v>
      </c>
    </row>
    <row r="1231" spans="1:14" x14ac:dyDescent="0.3">
      <c r="A1231" s="4">
        <v>500</v>
      </c>
      <c r="B1231" s="4">
        <v>20</v>
      </c>
      <c r="C1231" s="4">
        <v>0.25</v>
      </c>
      <c r="D1231" s="4" t="s">
        <v>123</v>
      </c>
      <c r="E1231" s="4" t="s">
        <v>127</v>
      </c>
      <c r="F1231" s="4" t="s">
        <v>23</v>
      </c>
      <c r="G1231" s="4">
        <v>1</v>
      </c>
      <c r="H1231" s="4" t="s">
        <v>23</v>
      </c>
      <c r="I1231" s="4">
        <v>-26</v>
      </c>
      <c r="J1231" s="4">
        <v>3</v>
      </c>
      <c r="K1231" s="4">
        <v>-26</v>
      </c>
      <c r="L1231" s="4">
        <v>-6</v>
      </c>
      <c r="M1231" s="4">
        <v>-7</v>
      </c>
      <c r="N1231" s="4">
        <v>3</v>
      </c>
    </row>
    <row r="1232" spans="1:14" x14ac:dyDescent="0.3">
      <c r="A1232" s="4">
        <v>500</v>
      </c>
      <c r="B1232" s="4">
        <v>20</v>
      </c>
      <c r="C1232" s="4">
        <v>0.25</v>
      </c>
      <c r="D1232" s="4" t="s">
        <v>123</v>
      </c>
      <c r="E1232" s="4" t="s">
        <v>128</v>
      </c>
      <c r="F1232" s="4" t="s">
        <v>23</v>
      </c>
      <c r="G1232" s="4">
        <v>0</v>
      </c>
      <c r="H1232" s="4" t="s">
        <v>23</v>
      </c>
      <c r="I1232" s="4">
        <v>-44</v>
      </c>
      <c r="J1232" s="4">
        <v>0</v>
      </c>
      <c r="K1232" s="4">
        <v>-44</v>
      </c>
      <c r="L1232" s="4">
        <v>-14</v>
      </c>
      <c r="M1232" s="4">
        <v>-14</v>
      </c>
      <c r="N1232" s="4">
        <v>0</v>
      </c>
    </row>
    <row r="1233" spans="1:14" x14ac:dyDescent="0.3">
      <c r="A1233" s="4">
        <v>500</v>
      </c>
      <c r="B1233" s="4">
        <v>20</v>
      </c>
      <c r="C1233" s="4">
        <v>0.25</v>
      </c>
      <c r="D1233" s="4" t="s">
        <v>123</v>
      </c>
      <c r="E1233" s="4" t="s">
        <v>129</v>
      </c>
      <c r="F1233" s="4" t="s">
        <v>23</v>
      </c>
      <c r="G1233" s="4">
        <v>1</v>
      </c>
      <c r="H1233" s="4" t="s">
        <v>23</v>
      </c>
      <c r="I1233" s="4">
        <v>-28</v>
      </c>
      <c r="J1233" s="4">
        <v>1</v>
      </c>
      <c r="K1233" s="4">
        <v>-28</v>
      </c>
      <c r="L1233" s="4">
        <v>-14</v>
      </c>
      <c r="M1233" s="4">
        <v>-15</v>
      </c>
      <c r="N1233" s="4">
        <v>1</v>
      </c>
    </row>
    <row r="1234" spans="1:14" x14ac:dyDescent="0.3">
      <c r="A1234" s="4">
        <v>500</v>
      </c>
      <c r="B1234" s="4">
        <v>20</v>
      </c>
      <c r="C1234" s="4">
        <v>0.25</v>
      </c>
      <c r="D1234" s="4" t="s">
        <v>123</v>
      </c>
      <c r="E1234" s="4" t="s">
        <v>130</v>
      </c>
      <c r="F1234" s="4" t="s">
        <v>23</v>
      </c>
      <c r="G1234" s="4">
        <v>3</v>
      </c>
      <c r="H1234" s="4" t="s">
        <v>23</v>
      </c>
      <c r="I1234" s="4">
        <v>-20</v>
      </c>
      <c r="J1234" s="4">
        <v>3</v>
      </c>
      <c r="K1234" s="4">
        <v>-20</v>
      </c>
      <c r="L1234" s="4">
        <v>-7</v>
      </c>
      <c r="M1234" s="4">
        <v>-8</v>
      </c>
      <c r="N1234" s="4">
        <v>3</v>
      </c>
    </row>
    <row r="1235" spans="1:14" x14ac:dyDescent="0.3">
      <c r="A1235" s="4">
        <v>500</v>
      </c>
      <c r="B1235" s="4">
        <v>20</v>
      </c>
      <c r="C1235" s="4">
        <v>0.25</v>
      </c>
      <c r="D1235" s="4" t="s">
        <v>123</v>
      </c>
      <c r="E1235" s="4" t="s">
        <v>131</v>
      </c>
      <c r="F1235" s="4" t="s">
        <v>23</v>
      </c>
      <c r="G1235" s="4">
        <v>6</v>
      </c>
      <c r="H1235" s="4" t="s">
        <v>23</v>
      </c>
      <c r="I1235" s="4">
        <v>-33</v>
      </c>
      <c r="J1235" s="4">
        <v>5</v>
      </c>
      <c r="K1235" s="4">
        <v>-33</v>
      </c>
      <c r="L1235" s="4">
        <v>1</v>
      </c>
      <c r="M1235" s="4">
        <v>0</v>
      </c>
      <c r="N1235" s="4">
        <v>6</v>
      </c>
    </row>
    <row r="1236" spans="1:14" x14ac:dyDescent="0.3">
      <c r="A1236" s="4">
        <v>500</v>
      </c>
      <c r="B1236" s="4">
        <v>20</v>
      </c>
      <c r="C1236" s="4">
        <v>0.25</v>
      </c>
      <c r="D1236" s="4" t="s">
        <v>123</v>
      </c>
      <c r="E1236" s="4" t="s">
        <v>132</v>
      </c>
      <c r="F1236" s="4" t="s">
        <v>23</v>
      </c>
      <c r="G1236" s="4">
        <v>-2</v>
      </c>
      <c r="H1236" s="4" t="s">
        <v>23</v>
      </c>
      <c r="I1236" s="4">
        <v>-45</v>
      </c>
      <c r="J1236" s="4">
        <v>2</v>
      </c>
      <c r="K1236" s="4">
        <v>-45</v>
      </c>
      <c r="L1236" s="4">
        <v>-1</v>
      </c>
      <c r="M1236" s="4">
        <v>-1</v>
      </c>
      <c r="N1236" s="4">
        <v>3</v>
      </c>
    </row>
    <row r="1237" spans="1:14" x14ac:dyDescent="0.3">
      <c r="A1237" s="4">
        <v>500</v>
      </c>
      <c r="B1237" s="4">
        <v>20</v>
      </c>
      <c r="C1237" s="4">
        <v>0.25</v>
      </c>
      <c r="D1237" s="4" t="s">
        <v>123</v>
      </c>
      <c r="E1237" s="4" t="s">
        <v>133</v>
      </c>
      <c r="F1237" s="4" t="s">
        <v>23</v>
      </c>
      <c r="G1237" s="4">
        <v>2</v>
      </c>
      <c r="H1237" s="4" t="s">
        <v>23</v>
      </c>
      <c r="I1237" s="4">
        <v>-27</v>
      </c>
      <c r="J1237" s="4">
        <v>2</v>
      </c>
      <c r="K1237" s="4">
        <v>-27</v>
      </c>
      <c r="L1237" s="4">
        <v>1</v>
      </c>
      <c r="M1237" s="4">
        <v>1</v>
      </c>
      <c r="N1237" s="4">
        <v>3</v>
      </c>
    </row>
    <row r="1238" spans="1:14" x14ac:dyDescent="0.3">
      <c r="A1238" s="4">
        <v>500</v>
      </c>
      <c r="B1238" s="4">
        <v>20</v>
      </c>
      <c r="C1238" s="4">
        <v>0.25</v>
      </c>
      <c r="D1238" s="4" t="s">
        <v>123</v>
      </c>
      <c r="E1238" s="4" t="s">
        <v>134</v>
      </c>
      <c r="F1238" s="4" t="s">
        <v>23</v>
      </c>
      <c r="G1238" s="4">
        <v>1</v>
      </c>
      <c r="H1238" s="4" t="s">
        <v>23</v>
      </c>
      <c r="I1238" s="4">
        <v>-36</v>
      </c>
      <c r="J1238" s="4">
        <v>2</v>
      </c>
      <c r="K1238" s="4">
        <v>-36</v>
      </c>
      <c r="L1238" s="4">
        <v>-7</v>
      </c>
      <c r="M1238" s="4">
        <v>-7</v>
      </c>
      <c r="N1238" s="4">
        <v>2</v>
      </c>
    </row>
    <row r="1239" spans="1:14" x14ac:dyDescent="0.3">
      <c r="A1239" s="4">
        <v>500</v>
      </c>
      <c r="B1239" s="4">
        <v>20</v>
      </c>
      <c r="C1239" s="4">
        <v>0.25</v>
      </c>
      <c r="D1239" s="4" t="s">
        <v>123</v>
      </c>
      <c r="E1239" s="4" t="s">
        <v>135</v>
      </c>
      <c r="F1239" s="4" t="s">
        <v>23</v>
      </c>
      <c r="G1239" s="4">
        <v>2</v>
      </c>
      <c r="H1239" s="4" t="s">
        <v>23</v>
      </c>
      <c r="I1239" s="4">
        <v>-23</v>
      </c>
      <c r="J1239" s="4">
        <v>2</v>
      </c>
      <c r="K1239" s="4">
        <v>-23</v>
      </c>
      <c r="L1239" s="4">
        <v>-7</v>
      </c>
      <c r="M1239" s="4">
        <v>-8</v>
      </c>
      <c r="N1239" s="4">
        <v>2</v>
      </c>
    </row>
    <row r="1240" spans="1:14" x14ac:dyDescent="0.3">
      <c r="A1240" s="4">
        <v>500</v>
      </c>
      <c r="B1240" s="4">
        <v>20</v>
      </c>
      <c r="C1240" s="4">
        <v>0.25</v>
      </c>
      <c r="D1240" s="4" t="s">
        <v>123</v>
      </c>
      <c r="E1240" s="4" t="s">
        <v>136</v>
      </c>
      <c r="F1240" s="4" t="s">
        <v>23</v>
      </c>
      <c r="G1240" s="4">
        <v>-12</v>
      </c>
      <c r="H1240" s="4" t="s">
        <v>23</v>
      </c>
      <c r="I1240" s="4">
        <v>-49</v>
      </c>
      <c r="J1240" s="4">
        <v>3</v>
      </c>
      <c r="K1240" s="4">
        <v>-49</v>
      </c>
      <c r="L1240" s="4">
        <v>-3</v>
      </c>
      <c r="M1240" s="4">
        <v>-4</v>
      </c>
      <c r="N1240" s="4">
        <v>3</v>
      </c>
    </row>
    <row r="1241" spans="1:14" x14ac:dyDescent="0.3">
      <c r="A1241" s="4">
        <v>500</v>
      </c>
      <c r="B1241" s="4">
        <v>20</v>
      </c>
      <c r="C1241" s="4">
        <v>0.25</v>
      </c>
      <c r="D1241" s="4" t="s">
        <v>123</v>
      </c>
      <c r="E1241" s="4" t="s">
        <v>137</v>
      </c>
      <c r="F1241" s="4" t="s">
        <v>23</v>
      </c>
      <c r="G1241" s="4">
        <v>2</v>
      </c>
      <c r="H1241" s="4" t="s">
        <v>23</v>
      </c>
      <c r="I1241" s="4">
        <v>-30</v>
      </c>
      <c r="J1241" s="4">
        <v>2</v>
      </c>
      <c r="K1241" s="4">
        <v>-30</v>
      </c>
      <c r="L1241" s="4">
        <v>-5</v>
      </c>
      <c r="M1241" s="4">
        <v>-5</v>
      </c>
      <c r="N1241" s="4">
        <v>2</v>
      </c>
    </row>
    <row r="1242" spans="1:14" x14ac:dyDescent="0.3">
      <c r="A1242" s="4">
        <v>500</v>
      </c>
      <c r="B1242" s="4">
        <v>20</v>
      </c>
      <c r="C1242" s="4">
        <v>0.25</v>
      </c>
      <c r="D1242" s="4" t="s">
        <v>123</v>
      </c>
      <c r="E1242" s="4" t="s">
        <v>138</v>
      </c>
      <c r="F1242" s="4" t="s">
        <v>23</v>
      </c>
      <c r="G1242" s="4">
        <v>4</v>
      </c>
      <c r="H1242" s="4" t="s">
        <v>23</v>
      </c>
      <c r="I1242" s="4">
        <v>-26</v>
      </c>
      <c r="J1242" s="4">
        <v>4</v>
      </c>
      <c r="K1242" s="4">
        <v>-26</v>
      </c>
      <c r="L1242" s="4">
        <v>-2</v>
      </c>
      <c r="M1242" s="4">
        <v>-3</v>
      </c>
      <c r="N1242" s="4">
        <v>4</v>
      </c>
    </row>
    <row r="1243" spans="1:14" x14ac:dyDescent="0.3">
      <c r="A1243" s="4">
        <v>500</v>
      </c>
      <c r="B1243" s="4">
        <v>20</v>
      </c>
      <c r="C1243" s="4">
        <v>0.25</v>
      </c>
      <c r="D1243" s="4" t="s">
        <v>123</v>
      </c>
      <c r="E1243" s="4" t="s">
        <v>139</v>
      </c>
      <c r="F1243" s="4" t="s">
        <v>23</v>
      </c>
      <c r="G1243" s="4">
        <v>0</v>
      </c>
      <c r="H1243" s="4" t="s">
        <v>23</v>
      </c>
      <c r="I1243" s="4">
        <v>-38</v>
      </c>
      <c r="J1243" s="4">
        <v>0</v>
      </c>
      <c r="K1243" s="4">
        <v>-38</v>
      </c>
      <c r="L1243" s="4">
        <v>-9</v>
      </c>
      <c r="M1243" s="4">
        <v>-9</v>
      </c>
      <c r="N1243" s="4">
        <v>0</v>
      </c>
    </row>
    <row r="1244" spans="1:14" x14ac:dyDescent="0.3">
      <c r="A1244" s="4">
        <v>500</v>
      </c>
      <c r="B1244" s="4">
        <v>20</v>
      </c>
      <c r="C1244" s="4">
        <v>0.25</v>
      </c>
      <c r="D1244" s="4" t="s">
        <v>123</v>
      </c>
      <c r="E1244" s="4" t="s">
        <v>140</v>
      </c>
      <c r="F1244" s="4" t="s">
        <v>23</v>
      </c>
      <c r="G1244" s="4">
        <v>2</v>
      </c>
      <c r="H1244" s="4" t="s">
        <v>23</v>
      </c>
      <c r="I1244" s="4">
        <v>-23</v>
      </c>
      <c r="J1244" s="4">
        <v>2</v>
      </c>
      <c r="K1244" s="4">
        <v>-23</v>
      </c>
      <c r="L1244" s="4">
        <v>-5</v>
      </c>
      <c r="M1244" s="4">
        <v>-4</v>
      </c>
      <c r="N1244" s="4">
        <v>2</v>
      </c>
    </row>
    <row r="1245" spans="1:14" x14ac:dyDescent="0.3">
      <c r="A1245" s="4">
        <v>500</v>
      </c>
      <c r="B1245" s="4">
        <v>20</v>
      </c>
      <c r="C1245" s="4">
        <v>0.25</v>
      </c>
      <c r="D1245" s="4" t="s">
        <v>123</v>
      </c>
      <c r="E1245" s="4" t="s">
        <v>141</v>
      </c>
      <c r="F1245" s="4" t="s">
        <v>23</v>
      </c>
      <c r="G1245" s="4">
        <v>-5</v>
      </c>
      <c r="H1245" s="4" t="s">
        <v>23</v>
      </c>
      <c r="I1245" s="4">
        <v>-48</v>
      </c>
      <c r="J1245" s="4">
        <v>2</v>
      </c>
      <c r="K1245" s="4">
        <v>-48</v>
      </c>
      <c r="L1245" s="4">
        <v>-10</v>
      </c>
      <c r="M1245" s="4">
        <v>-10</v>
      </c>
      <c r="N1245" s="4">
        <v>2</v>
      </c>
    </row>
    <row r="1246" spans="1:14" x14ac:dyDescent="0.3">
      <c r="A1246" s="4">
        <v>500</v>
      </c>
      <c r="B1246" s="4">
        <v>20</v>
      </c>
      <c r="C1246" s="4">
        <v>0.25</v>
      </c>
      <c r="D1246" s="4" t="s">
        <v>123</v>
      </c>
      <c r="E1246" s="4" t="s">
        <v>142</v>
      </c>
      <c r="F1246" s="4" t="s">
        <v>23</v>
      </c>
      <c r="G1246" s="4">
        <v>-8</v>
      </c>
      <c r="H1246" s="4" t="s">
        <v>23</v>
      </c>
      <c r="I1246" s="4">
        <v>-58</v>
      </c>
      <c r="J1246" s="4">
        <v>1</v>
      </c>
      <c r="K1246" s="4">
        <v>-58</v>
      </c>
      <c r="L1246" s="4">
        <v>-13</v>
      </c>
      <c r="M1246" s="4">
        <v>-15</v>
      </c>
      <c r="N1246" s="4">
        <v>3</v>
      </c>
    </row>
    <row r="1247" spans="1:14" x14ac:dyDescent="0.3">
      <c r="A1247" s="4">
        <v>500</v>
      </c>
      <c r="B1247" s="4">
        <v>20</v>
      </c>
      <c r="C1247" s="4">
        <v>0.25</v>
      </c>
      <c r="D1247" s="4" t="s">
        <v>123</v>
      </c>
      <c r="E1247" s="4" t="s">
        <v>143</v>
      </c>
      <c r="F1247" s="4" t="s">
        <v>23</v>
      </c>
      <c r="G1247" s="4">
        <v>1</v>
      </c>
      <c r="H1247" s="4" t="s">
        <v>23</v>
      </c>
      <c r="I1247" s="4">
        <v>-21</v>
      </c>
      <c r="J1247" s="4">
        <v>1</v>
      </c>
      <c r="K1247" s="4">
        <v>-21</v>
      </c>
      <c r="L1247" s="4">
        <v>-3</v>
      </c>
      <c r="M1247" s="4">
        <v>-5</v>
      </c>
      <c r="N1247" s="4">
        <v>1</v>
      </c>
    </row>
    <row r="1248" spans="1:14" x14ac:dyDescent="0.3">
      <c r="A1248" s="4">
        <v>500</v>
      </c>
      <c r="B1248" s="4">
        <v>20</v>
      </c>
      <c r="C1248" s="4">
        <v>0.25</v>
      </c>
      <c r="D1248" s="4" t="s">
        <v>123</v>
      </c>
      <c r="E1248" s="4" t="s">
        <v>144</v>
      </c>
      <c r="F1248" s="4" t="s">
        <v>23</v>
      </c>
      <c r="G1248" s="4">
        <v>1</v>
      </c>
      <c r="H1248" s="4" t="s">
        <v>23</v>
      </c>
      <c r="I1248" s="4">
        <v>-27</v>
      </c>
      <c r="J1248" s="4">
        <v>1</v>
      </c>
      <c r="K1248" s="4">
        <v>-27</v>
      </c>
      <c r="L1248" s="4">
        <v>-11</v>
      </c>
      <c r="M1248" s="4">
        <v>-11</v>
      </c>
      <c r="N1248" s="4">
        <v>1</v>
      </c>
    </row>
    <row r="1249" spans="1:14" x14ac:dyDescent="0.3">
      <c r="A1249" s="4">
        <v>500</v>
      </c>
      <c r="B1249" s="4">
        <v>20</v>
      </c>
      <c r="C1249" s="4">
        <v>0.25</v>
      </c>
      <c r="D1249" s="4" t="s">
        <v>123</v>
      </c>
      <c r="E1249" s="4" t="s">
        <v>145</v>
      </c>
      <c r="F1249" s="4" t="s">
        <v>23</v>
      </c>
      <c r="G1249" s="4">
        <v>-3</v>
      </c>
      <c r="H1249" s="4" t="s">
        <v>23</v>
      </c>
      <c r="I1249" s="4">
        <v>-16</v>
      </c>
      <c r="J1249" s="4">
        <v>2</v>
      </c>
      <c r="K1249" s="4">
        <v>-16</v>
      </c>
      <c r="L1249" s="4">
        <v>-8</v>
      </c>
      <c r="M1249" s="4">
        <v>-8</v>
      </c>
      <c r="N1249" s="4">
        <v>2</v>
      </c>
    </row>
    <row r="1250" spans="1:14" x14ac:dyDescent="0.3">
      <c r="A1250" s="4">
        <v>500</v>
      </c>
      <c r="B1250" s="4">
        <v>20</v>
      </c>
      <c r="C1250" s="4">
        <v>0.25</v>
      </c>
      <c r="D1250" s="4" t="s">
        <v>123</v>
      </c>
      <c r="E1250" s="4" t="s">
        <v>146</v>
      </c>
      <c r="F1250" s="4" t="s">
        <v>23</v>
      </c>
      <c r="G1250" s="4">
        <v>1</v>
      </c>
      <c r="H1250" s="4" t="s">
        <v>23</v>
      </c>
      <c r="I1250" s="4">
        <v>-24</v>
      </c>
      <c r="J1250" s="4">
        <v>1</v>
      </c>
      <c r="K1250" s="4">
        <v>-24</v>
      </c>
      <c r="L1250" s="4">
        <v>-13</v>
      </c>
      <c r="M1250" s="4">
        <v>-14</v>
      </c>
      <c r="N1250" s="4">
        <v>1</v>
      </c>
    </row>
    <row r="1251" spans="1:14" x14ac:dyDescent="0.3">
      <c r="A1251" s="4">
        <v>500</v>
      </c>
      <c r="B1251" s="4">
        <v>20</v>
      </c>
      <c r="C1251" s="4">
        <v>0.25</v>
      </c>
      <c r="D1251" s="4" t="s">
        <v>123</v>
      </c>
      <c r="E1251" s="4" t="s">
        <v>147</v>
      </c>
      <c r="F1251" s="4" t="s">
        <v>23</v>
      </c>
      <c r="G1251" s="4">
        <v>-1</v>
      </c>
      <c r="H1251" s="4" t="s">
        <v>23</v>
      </c>
      <c r="I1251" s="4">
        <v>-24</v>
      </c>
      <c r="J1251" s="4">
        <v>3</v>
      </c>
      <c r="K1251" s="4">
        <v>-24</v>
      </c>
      <c r="L1251" s="4">
        <v>-7</v>
      </c>
      <c r="M1251" s="4">
        <v>-8</v>
      </c>
      <c r="N1251" s="4">
        <v>3</v>
      </c>
    </row>
    <row r="1252" spans="1:14" x14ac:dyDescent="0.3">
      <c r="A1252" s="4">
        <v>500</v>
      </c>
      <c r="B1252" s="4">
        <v>20</v>
      </c>
      <c r="C1252" s="4">
        <v>0.25</v>
      </c>
      <c r="D1252" s="4" t="s">
        <v>123</v>
      </c>
      <c r="E1252" s="4" t="s">
        <v>148</v>
      </c>
      <c r="F1252" s="4" t="s">
        <v>23</v>
      </c>
      <c r="G1252" s="4">
        <v>4</v>
      </c>
      <c r="H1252" s="4" t="s">
        <v>23</v>
      </c>
      <c r="I1252" s="4">
        <v>-29</v>
      </c>
      <c r="J1252" s="4">
        <v>4</v>
      </c>
      <c r="K1252" s="4">
        <v>-29</v>
      </c>
      <c r="L1252" s="4">
        <v>-2</v>
      </c>
      <c r="M1252" s="4">
        <v>-3</v>
      </c>
      <c r="N1252" s="4">
        <v>4</v>
      </c>
    </row>
    <row r="1253" spans="1:14" x14ac:dyDescent="0.3">
      <c r="A1253" s="4">
        <v>500</v>
      </c>
      <c r="B1253" s="4">
        <v>50</v>
      </c>
      <c r="C1253" s="4">
        <v>0.25</v>
      </c>
      <c r="D1253" s="4" t="s">
        <v>123</v>
      </c>
      <c r="E1253" s="4" t="s">
        <v>124</v>
      </c>
      <c r="F1253" s="4" t="s">
        <v>23</v>
      </c>
      <c r="G1253" s="4">
        <v>3</v>
      </c>
      <c r="H1253" s="4" t="s">
        <v>23</v>
      </c>
      <c r="I1253" s="4">
        <v>-84</v>
      </c>
      <c r="J1253" s="4">
        <v>3</v>
      </c>
      <c r="K1253" s="4">
        <v>-84</v>
      </c>
      <c r="L1253" s="4">
        <v>-39</v>
      </c>
      <c r="M1253" s="4">
        <v>-38</v>
      </c>
      <c r="N1253" s="4">
        <v>3</v>
      </c>
    </row>
    <row r="1254" spans="1:14" x14ac:dyDescent="0.3">
      <c r="A1254" s="4">
        <v>500</v>
      </c>
      <c r="B1254" s="4">
        <v>50</v>
      </c>
      <c r="C1254" s="4">
        <v>0.25</v>
      </c>
      <c r="D1254" s="4" t="s">
        <v>123</v>
      </c>
      <c r="E1254" s="4" t="s">
        <v>125</v>
      </c>
      <c r="F1254" s="4" t="s">
        <v>23</v>
      </c>
      <c r="G1254" s="4">
        <v>2</v>
      </c>
      <c r="H1254" s="4" t="s">
        <v>23</v>
      </c>
      <c r="I1254" s="4">
        <v>-78</v>
      </c>
      <c r="J1254" s="4">
        <v>2</v>
      </c>
      <c r="K1254" s="4">
        <v>-78</v>
      </c>
      <c r="L1254" s="4">
        <v>-41</v>
      </c>
      <c r="M1254" s="4">
        <v>-40</v>
      </c>
      <c r="N1254" s="4">
        <v>2</v>
      </c>
    </row>
    <row r="1255" spans="1:14" x14ac:dyDescent="0.3">
      <c r="A1255" s="4">
        <v>500</v>
      </c>
      <c r="B1255" s="4">
        <v>50</v>
      </c>
      <c r="C1255" s="4">
        <v>0.25</v>
      </c>
      <c r="D1255" s="4" t="s">
        <v>123</v>
      </c>
      <c r="E1255" s="4" t="s">
        <v>126</v>
      </c>
      <c r="F1255" s="4" t="s">
        <v>23</v>
      </c>
      <c r="G1255" s="4">
        <v>0</v>
      </c>
      <c r="H1255" s="4" t="s">
        <v>23</v>
      </c>
      <c r="I1255" s="4">
        <v>-74</v>
      </c>
      <c r="J1255" s="4">
        <v>3</v>
      </c>
      <c r="K1255" s="4">
        <v>-74</v>
      </c>
      <c r="L1255" s="4">
        <v>-47</v>
      </c>
      <c r="M1255" s="4">
        <v>-46</v>
      </c>
      <c r="N1255" s="4">
        <v>3</v>
      </c>
    </row>
    <row r="1256" spans="1:14" x14ac:dyDescent="0.3">
      <c r="A1256" s="4">
        <v>500</v>
      </c>
      <c r="B1256" s="4">
        <v>50</v>
      </c>
      <c r="C1256" s="4">
        <v>0.25</v>
      </c>
      <c r="D1256" s="4" t="s">
        <v>123</v>
      </c>
      <c r="E1256" s="4" t="s">
        <v>127</v>
      </c>
      <c r="F1256" s="4" t="s">
        <v>23</v>
      </c>
      <c r="G1256" s="4">
        <v>1</v>
      </c>
      <c r="H1256" s="4" t="s">
        <v>23</v>
      </c>
      <c r="I1256" s="4">
        <v>-68</v>
      </c>
      <c r="J1256" s="4">
        <v>3</v>
      </c>
      <c r="K1256" s="4">
        <v>-68</v>
      </c>
      <c r="L1256" s="4">
        <v>-65</v>
      </c>
      <c r="M1256" s="4">
        <v>-65</v>
      </c>
      <c r="N1256" s="4">
        <v>3</v>
      </c>
    </row>
    <row r="1257" spans="1:14" x14ac:dyDescent="0.3">
      <c r="A1257" s="4">
        <v>500</v>
      </c>
      <c r="B1257" s="4">
        <v>50</v>
      </c>
      <c r="C1257" s="4">
        <v>0.25</v>
      </c>
      <c r="D1257" s="4" t="s">
        <v>123</v>
      </c>
      <c r="E1257" s="4" t="s">
        <v>128</v>
      </c>
      <c r="F1257" s="4" t="s">
        <v>23</v>
      </c>
      <c r="G1257" s="4">
        <v>0</v>
      </c>
      <c r="H1257" s="4" t="s">
        <v>23</v>
      </c>
      <c r="I1257" s="4">
        <v>-123</v>
      </c>
      <c r="J1257" s="4">
        <v>0</v>
      </c>
      <c r="K1257" s="4">
        <v>-123</v>
      </c>
      <c r="L1257" s="4">
        <v>-63</v>
      </c>
      <c r="M1257" s="4">
        <v>-62</v>
      </c>
      <c r="N1257" s="4">
        <v>0</v>
      </c>
    </row>
    <row r="1258" spans="1:14" x14ac:dyDescent="0.3">
      <c r="A1258" s="4">
        <v>500</v>
      </c>
      <c r="B1258" s="4">
        <v>50</v>
      </c>
      <c r="C1258" s="4">
        <v>0.25</v>
      </c>
      <c r="D1258" s="4" t="s">
        <v>123</v>
      </c>
      <c r="E1258" s="4" t="s">
        <v>129</v>
      </c>
      <c r="F1258" s="4" t="s">
        <v>23</v>
      </c>
      <c r="G1258" s="4">
        <v>1</v>
      </c>
      <c r="H1258" s="4" t="s">
        <v>23</v>
      </c>
      <c r="I1258" s="4">
        <v>-73</v>
      </c>
      <c r="J1258" s="4">
        <v>1</v>
      </c>
      <c r="K1258" s="4">
        <v>-73</v>
      </c>
      <c r="L1258" s="4">
        <v>-62</v>
      </c>
      <c r="M1258" s="4">
        <v>-62</v>
      </c>
      <c r="N1258" s="4">
        <v>1</v>
      </c>
    </row>
    <row r="1259" spans="1:14" x14ac:dyDescent="0.3">
      <c r="A1259" s="4">
        <v>500</v>
      </c>
      <c r="B1259" s="4">
        <v>50</v>
      </c>
      <c r="C1259" s="4">
        <v>0.25</v>
      </c>
      <c r="D1259" s="4" t="s">
        <v>123</v>
      </c>
      <c r="E1259" s="4" t="s">
        <v>130</v>
      </c>
      <c r="F1259" s="4" t="s">
        <v>23</v>
      </c>
      <c r="G1259" s="4">
        <v>3</v>
      </c>
      <c r="H1259" s="4" t="s">
        <v>23</v>
      </c>
      <c r="I1259" s="4">
        <v>-65</v>
      </c>
      <c r="J1259" s="4">
        <v>3</v>
      </c>
      <c r="K1259" s="4">
        <v>-65</v>
      </c>
      <c r="L1259" s="4">
        <v>-44</v>
      </c>
      <c r="M1259" s="4">
        <v>-44</v>
      </c>
      <c r="N1259" s="4">
        <v>3</v>
      </c>
    </row>
    <row r="1260" spans="1:14" x14ac:dyDescent="0.3">
      <c r="A1260" s="4">
        <v>500</v>
      </c>
      <c r="B1260" s="4">
        <v>50</v>
      </c>
      <c r="C1260" s="4">
        <v>0.25</v>
      </c>
      <c r="D1260" s="4" t="s">
        <v>123</v>
      </c>
      <c r="E1260" s="4" t="s">
        <v>131</v>
      </c>
      <c r="F1260" s="4" t="s">
        <v>23</v>
      </c>
      <c r="G1260" s="4">
        <v>6</v>
      </c>
      <c r="H1260" s="4" t="s">
        <v>23</v>
      </c>
      <c r="I1260" s="4">
        <v>-69</v>
      </c>
      <c r="J1260" s="4">
        <v>6</v>
      </c>
      <c r="K1260" s="4">
        <v>-69</v>
      </c>
      <c r="L1260" s="4">
        <v>-57</v>
      </c>
      <c r="M1260" s="4">
        <v>-56</v>
      </c>
      <c r="N1260" s="4">
        <v>6</v>
      </c>
    </row>
    <row r="1261" spans="1:14" x14ac:dyDescent="0.3">
      <c r="A1261" s="4">
        <v>500</v>
      </c>
      <c r="B1261" s="4">
        <v>50</v>
      </c>
      <c r="C1261" s="4">
        <v>0.25</v>
      </c>
      <c r="D1261" s="4" t="s">
        <v>123</v>
      </c>
      <c r="E1261" s="4" t="s">
        <v>132</v>
      </c>
      <c r="F1261" s="4" t="s">
        <v>23</v>
      </c>
      <c r="G1261" s="4">
        <v>-2</v>
      </c>
      <c r="H1261" s="4" t="s">
        <v>23</v>
      </c>
      <c r="I1261" s="4">
        <v>-62</v>
      </c>
      <c r="J1261" s="4">
        <v>2</v>
      </c>
      <c r="K1261" s="4">
        <v>-62</v>
      </c>
      <c r="L1261" s="4">
        <v>-62</v>
      </c>
      <c r="M1261" s="4">
        <v>-62</v>
      </c>
      <c r="N1261" s="4">
        <v>3</v>
      </c>
    </row>
    <row r="1262" spans="1:14" x14ac:dyDescent="0.3">
      <c r="A1262" s="4">
        <v>500</v>
      </c>
      <c r="B1262" s="4">
        <v>50</v>
      </c>
      <c r="C1262" s="4">
        <v>0.25</v>
      </c>
      <c r="D1262" s="4" t="s">
        <v>123</v>
      </c>
      <c r="E1262" s="4" t="s">
        <v>133</v>
      </c>
      <c r="F1262" s="4" t="s">
        <v>23</v>
      </c>
      <c r="G1262" s="4">
        <v>2</v>
      </c>
      <c r="H1262" s="4" t="s">
        <v>23</v>
      </c>
      <c r="I1262" s="4">
        <v>-71</v>
      </c>
      <c r="J1262" s="4">
        <v>2</v>
      </c>
      <c r="K1262" s="4">
        <v>-71</v>
      </c>
      <c r="L1262" s="4">
        <v>-59</v>
      </c>
      <c r="M1262" s="4">
        <v>-59</v>
      </c>
      <c r="N1262" s="4">
        <v>3</v>
      </c>
    </row>
    <row r="1263" spans="1:14" x14ac:dyDescent="0.3">
      <c r="A1263" s="4">
        <v>500</v>
      </c>
      <c r="B1263" s="4">
        <v>50</v>
      </c>
      <c r="C1263" s="4">
        <v>0.25</v>
      </c>
      <c r="D1263" s="4" t="s">
        <v>123</v>
      </c>
      <c r="E1263" s="4" t="s">
        <v>134</v>
      </c>
      <c r="F1263" s="4" t="s">
        <v>23</v>
      </c>
      <c r="G1263" s="4">
        <v>1</v>
      </c>
      <c r="H1263" s="4" t="s">
        <v>23</v>
      </c>
      <c r="I1263" s="4">
        <v>-59</v>
      </c>
      <c r="J1263" s="4">
        <v>2</v>
      </c>
      <c r="K1263" s="4">
        <v>-59</v>
      </c>
      <c r="L1263" s="4">
        <v>-55</v>
      </c>
      <c r="M1263" s="4">
        <v>-55</v>
      </c>
      <c r="N1263" s="4">
        <v>2</v>
      </c>
    </row>
    <row r="1264" spans="1:14" x14ac:dyDescent="0.3">
      <c r="A1264" s="4">
        <v>500</v>
      </c>
      <c r="B1264" s="4">
        <v>50</v>
      </c>
      <c r="C1264" s="4">
        <v>0.25</v>
      </c>
      <c r="D1264" s="4" t="s">
        <v>123</v>
      </c>
      <c r="E1264" s="4" t="s">
        <v>135</v>
      </c>
      <c r="F1264" s="4" t="s">
        <v>23</v>
      </c>
      <c r="G1264" s="4">
        <v>2</v>
      </c>
      <c r="H1264" s="4" t="s">
        <v>23</v>
      </c>
      <c r="I1264" s="4">
        <v>-65</v>
      </c>
      <c r="J1264" s="4">
        <v>2</v>
      </c>
      <c r="K1264" s="4">
        <v>-65</v>
      </c>
      <c r="L1264" s="4">
        <v>-45</v>
      </c>
      <c r="M1264" s="4">
        <v>-45</v>
      </c>
      <c r="N1264" s="4">
        <v>2</v>
      </c>
    </row>
    <row r="1265" spans="1:14" x14ac:dyDescent="0.3">
      <c r="A1265" s="4">
        <v>500</v>
      </c>
      <c r="B1265" s="4">
        <v>50</v>
      </c>
      <c r="C1265" s="4">
        <v>0.25</v>
      </c>
      <c r="D1265" s="4" t="s">
        <v>123</v>
      </c>
      <c r="E1265" s="4" t="s">
        <v>136</v>
      </c>
      <c r="F1265" s="4" t="s">
        <v>23</v>
      </c>
      <c r="G1265" s="4">
        <v>-12</v>
      </c>
      <c r="H1265" s="4" t="s">
        <v>23</v>
      </c>
      <c r="I1265" s="4">
        <v>-66</v>
      </c>
      <c r="J1265" s="4">
        <v>3</v>
      </c>
      <c r="K1265" s="4">
        <v>-66</v>
      </c>
      <c r="L1265" s="4">
        <v>-54</v>
      </c>
      <c r="M1265" s="4">
        <v>-55</v>
      </c>
      <c r="N1265" s="4">
        <v>3</v>
      </c>
    </row>
    <row r="1266" spans="1:14" x14ac:dyDescent="0.3">
      <c r="A1266" s="4">
        <v>500</v>
      </c>
      <c r="B1266" s="4">
        <v>50</v>
      </c>
      <c r="C1266" s="4">
        <v>0.25</v>
      </c>
      <c r="D1266" s="4" t="s">
        <v>123</v>
      </c>
      <c r="E1266" s="4" t="s">
        <v>137</v>
      </c>
      <c r="F1266" s="4" t="s">
        <v>23</v>
      </c>
      <c r="G1266" s="4">
        <v>2</v>
      </c>
      <c r="H1266" s="4" t="s">
        <v>23</v>
      </c>
      <c r="I1266" s="4">
        <v>-104</v>
      </c>
      <c r="J1266" s="4">
        <v>2</v>
      </c>
      <c r="K1266" s="4">
        <v>-104</v>
      </c>
      <c r="L1266" s="4">
        <v>-49</v>
      </c>
      <c r="M1266" s="4">
        <v>-47</v>
      </c>
      <c r="N1266" s="4">
        <v>2</v>
      </c>
    </row>
    <row r="1267" spans="1:14" x14ac:dyDescent="0.3">
      <c r="A1267" s="4">
        <v>500</v>
      </c>
      <c r="B1267" s="4">
        <v>50</v>
      </c>
      <c r="C1267" s="4">
        <v>0.25</v>
      </c>
      <c r="D1267" s="4" t="s">
        <v>123</v>
      </c>
      <c r="E1267" s="4" t="s">
        <v>138</v>
      </c>
      <c r="F1267" s="4" t="s">
        <v>23</v>
      </c>
      <c r="G1267" s="4">
        <v>4</v>
      </c>
      <c r="H1267" s="4" t="s">
        <v>23</v>
      </c>
      <c r="I1267" s="4">
        <v>-65</v>
      </c>
      <c r="J1267" s="4">
        <v>4</v>
      </c>
      <c r="K1267" s="4">
        <v>-65</v>
      </c>
      <c r="L1267" s="4">
        <v>-52</v>
      </c>
      <c r="M1267" s="4">
        <v>-52</v>
      </c>
      <c r="N1267" s="4">
        <v>4</v>
      </c>
    </row>
    <row r="1268" spans="1:14" x14ac:dyDescent="0.3">
      <c r="A1268" s="4">
        <v>500</v>
      </c>
      <c r="B1268" s="4">
        <v>50</v>
      </c>
      <c r="C1268" s="4">
        <v>0.25</v>
      </c>
      <c r="D1268" s="4" t="s">
        <v>123</v>
      </c>
      <c r="E1268" s="4" t="s">
        <v>139</v>
      </c>
      <c r="F1268" s="4" t="s">
        <v>23</v>
      </c>
      <c r="G1268" s="4">
        <v>0</v>
      </c>
      <c r="H1268" s="4" t="s">
        <v>23</v>
      </c>
      <c r="I1268" s="4">
        <v>-60</v>
      </c>
      <c r="J1268" s="4">
        <v>0</v>
      </c>
      <c r="K1268" s="4">
        <v>-60</v>
      </c>
      <c r="L1268" s="4">
        <v>-57</v>
      </c>
      <c r="M1268" s="4">
        <v>-56</v>
      </c>
      <c r="N1268" s="4">
        <v>0</v>
      </c>
    </row>
    <row r="1269" spans="1:14" x14ac:dyDescent="0.3">
      <c r="A1269" s="4">
        <v>500</v>
      </c>
      <c r="B1269" s="4">
        <v>50</v>
      </c>
      <c r="C1269" s="4">
        <v>0.25</v>
      </c>
      <c r="D1269" s="4" t="s">
        <v>123</v>
      </c>
      <c r="E1269" s="4" t="s">
        <v>140</v>
      </c>
      <c r="F1269" s="4" t="s">
        <v>23</v>
      </c>
      <c r="G1269" s="4">
        <v>2</v>
      </c>
      <c r="H1269" s="4" t="s">
        <v>23</v>
      </c>
      <c r="I1269" s="4">
        <v>-60</v>
      </c>
      <c r="J1269" s="4">
        <v>2</v>
      </c>
      <c r="K1269" s="4">
        <v>-60</v>
      </c>
      <c r="L1269" s="4">
        <v>-54</v>
      </c>
      <c r="M1269" s="4">
        <v>-53</v>
      </c>
      <c r="N1269" s="4">
        <v>2</v>
      </c>
    </row>
    <row r="1270" spans="1:14" x14ac:dyDescent="0.3">
      <c r="A1270" s="4">
        <v>500</v>
      </c>
      <c r="B1270" s="4">
        <v>50</v>
      </c>
      <c r="C1270" s="4">
        <v>0.25</v>
      </c>
      <c r="D1270" s="4" t="s">
        <v>123</v>
      </c>
      <c r="E1270" s="4" t="s">
        <v>141</v>
      </c>
      <c r="F1270" s="4" t="s">
        <v>23</v>
      </c>
      <c r="G1270" s="4">
        <v>-5</v>
      </c>
      <c r="H1270" s="4" t="s">
        <v>23</v>
      </c>
      <c r="I1270" s="4">
        <v>-68</v>
      </c>
      <c r="J1270" s="4">
        <v>2</v>
      </c>
      <c r="K1270" s="4">
        <v>-68</v>
      </c>
      <c r="L1270" s="4">
        <v>-64</v>
      </c>
      <c r="M1270" s="4">
        <v>-64</v>
      </c>
      <c r="N1270" s="4">
        <v>2</v>
      </c>
    </row>
    <row r="1271" spans="1:14" x14ac:dyDescent="0.3">
      <c r="A1271" s="4">
        <v>500</v>
      </c>
      <c r="B1271" s="4">
        <v>50</v>
      </c>
      <c r="C1271" s="4">
        <v>0.25</v>
      </c>
      <c r="D1271" s="4" t="s">
        <v>123</v>
      </c>
      <c r="E1271" s="4" t="s">
        <v>142</v>
      </c>
      <c r="F1271" s="4" t="s">
        <v>23</v>
      </c>
      <c r="G1271" s="4">
        <v>-8</v>
      </c>
      <c r="H1271" s="4" t="s">
        <v>23</v>
      </c>
      <c r="I1271" s="4">
        <v>-87</v>
      </c>
      <c r="J1271" s="4">
        <v>1</v>
      </c>
      <c r="K1271" s="4">
        <v>-87</v>
      </c>
      <c r="L1271" s="4">
        <v>-72</v>
      </c>
      <c r="M1271" s="4">
        <v>-72</v>
      </c>
      <c r="N1271" s="4">
        <v>3</v>
      </c>
    </row>
    <row r="1272" spans="1:14" x14ac:dyDescent="0.3">
      <c r="A1272" s="4">
        <v>500</v>
      </c>
      <c r="B1272" s="4">
        <v>50</v>
      </c>
      <c r="C1272" s="4">
        <v>0.25</v>
      </c>
      <c r="D1272" s="4" t="s">
        <v>123</v>
      </c>
      <c r="E1272" s="4" t="s">
        <v>143</v>
      </c>
      <c r="F1272" s="4" t="s">
        <v>23</v>
      </c>
      <c r="G1272" s="4">
        <v>1</v>
      </c>
      <c r="H1272" s="4" t="s">
        <v>23</v>
      </c>
      <c r="I1272" s="4">
        <v>-60</v>
      </c>
      <c r="J1272" s="4">
        <v>1</v>
      </c>
      <c r="K1272" s="4">
        <v>-60</v>
      </c>
      <c r="L1272" s="4">
        <v>-56</v>
      </c>
      <c r="M1272" s="4">
        <v>-56</v>
      </c>
      <c r="N1272" s="4">
        <v>1</v>
      </c>
    </row>
    <row r="1273" spans="1:14" x14ac:dyDescent="0.3">
      <c r="A1273" s="4">
        <v>500</v>
      </c>
      <c r="B1273" s="4">
        <v>50</v>
      </c>
      <c r="C1273" s="4">
        <v>0.25</v>
      </c>
      <c r="D1273" s="4" t="s">
        <v>123</v>
      </c>
      <c r="E1273" s="4" t="s">
        <v>144</v>
      </c>
      <c r="F1273" s="4" t="s">
        <v>23</v>
      </c>
      <c r="G1273" s="4">
        <v>1</v>
      </c>
      <c r="H1273" s="4" t="s">
        <v>23</v>
      </c>
      <c r="I1273" s="4">
        <v>-68</v>
      </c>
      <c r="J1273" s="4">
        <v>1</v>
      </c>
      <c r="K1273" s="4">
        <v>-68</v>
      </c>
      <c r="L1273" s="4">
        <v>-49</v>
      </c>
      <c r="M1273" s="4">
        <v>-49</v>
      </c>
      <c r="N1273" s="4">
        <v>1</v>
      </c>
    </row>
    <row r="1274" spans="1:14" x14ac:dyDescent="0.3">
      <c r="A1274" s="4">
        <v>500</v>
      </c>
      <c r="B1274" s="4">
        <v>50</v>
      </c>
      <c r="C1274" s="4">
        <v>0.25</v>
      </c>
      <c r="D1274" s="4" t="s">
        <v>123</v>
      </c>
      <c r="E1274" s="4" t="s">
        <v>145</v>
      </c>
      <c r="F1274" s="4" t="s">
        <v>23</v>
      </c>
      <c r="G1274" s="4">
        <v>-3</v>
      </c>
      <c r="H1274" s="4" t="s">
        <v>23</v>
      </c>
      <c r="I1274" s="4">
        <v>-58</v>
      </c>
      <c r="J1274" s="4">
        <v>2</v>
      </c>
      <c r="K1274" s="4">
        <v>-58</v>
      </c>
      <c r="L1274" s="4">
        <v>-45</v>
      </c>
      <c r="M1274" s="4">
        <v>-45</v>
      </c>
      <c r="N1274" s="4">
        <v>2</v>
      </c>
    </row>
    <row r="1275" spans="1:14" x14ac:dyDescent="0.3">
      <c r="A1275" s="4">
        <v>500</v>
      </c>
      <c r="B1275" s="4">
        <v>50</v>
      </c>
      <c r="C1275" s="4">
        <v>0.25</v>
      </c>
      <c r="D1275" s="4" t="s">
        <v>123</v>
      </c>
      <c r="E1275" s="4" t="s">
        <v>146</v>
      </c>
      <c r="F1275" s="4" t="s">
        <v>23</v>
      </c>
      <c r="G1275" s="4">
        <v>1</v>
      </c>
      <c r="H1275" s="4" t="s">
        <v>23</v>
      </c>
      <c r="I1275" s="4">
        <v>-91</v>
      </c>
      <c r="J1275" s="4">
        <v>1</v>
      </c>
      <c r="K1275" s="4">
        <v>-91</v>
      </c>
      <c r="L1275" s="4">
        <v>-36</v>
      </c>
      <c r="M1275" s="4">
        <v>-35</v>
      </c>
      <c r="N1275" s="4">
        <v>1</v>
      </c>
    </row>
    <row r="1276" spans="1:14" x14ac:dyDescent="0.3">
      <c r="A1276" s="4">
        <v>500</v>
      </c>
      <c r="B1276" s="4">
        <v>50</v>
      </c>
      <c r="C1276" s="4">
        <v>0.25</v>
      </c>
      <c r="D1276" s="4" t="s">
        <v>123</v>
      </c>
      <c r="E1276" s="4" t="s">
        <v>147</v>
      </c>
      <c r="F1276" s="4" t="s">
        <v>23</v>
      </c>
      <c r="G1276" s="4">
        <v>-1</v>
      </c>
      <c r="H1276" s="4" t="s">
        <v>23</v>
      </c>
      <c r="I1276" s="4">
        <v>-87</v>
      </c>
      <c r="J1276" s="4">
        <v>3</v>
      </c>
      <c r="K1276" s="4">
        <v>-87</v>
      </c>
      <c r="L1276" s="4">
        <v>-80</v>
      </c>
      <c r="M1276" s="4">
        <v>-79</v>
      </c>
      <c r="N1276" s="4">
        <v>3</v>
      </c>
    </row>
    <row r="1277" spans="1:14" x14ac:dyDescent="0.3">
      <c r="A1277" s="4">
        <v>500</v>
      </c>
      <c r="B1277" s="4">
        <v>50</v>
      </c>
      <c r="C1277" s="4">
        <v>0.25</v>
      </c>
      <c r="D1277" s="4" t="s">
        <v>123</v>
      </c>
      <c r="E1277" s="4" t="s">
        <v>148</v>
      </c>
      <c r="F1277" s="4" t="s">
        <v>23</v>
      </c>
      <c r="G1277" s="4">
        <v>4</v>
      </c>
      <c r="H1277" s="4" t="s">
        <v>23</v>
      </c>
      <c r="I1277" s="4">
        <v>-54</v>
      </c>
      <c r="J1277" s="4">
        <v>4</v>
      </c>
      <c r="K1277" s="4">
        <v>-54</v>
      </c>
      <c r="L1277" s="4">
        <v>-42</v>
      </c>
      <c r="M1277" s="4">
        <v>-41</v>
      </c>
      <c r="N1277" s="4">
        <v>4</v>
      </c>
    </row>
    <row r="1278" spans="1:14" x14ac:dyDescent="0.3">
      <c r="A1278" s="4">
        <v>500</v>
      </c>
      <c r="B1278" s="4">
        <v>100</v>
      </c>
      <c r="C1278" s="4">
        <v>0.25</v>
      </c>
      <c r="D1278" s="4" t="s">
        <v>123</v>
      </c>
      <c r="E1278" s="4" t="s">
        <v>124</v>
      </c>
      <c r="F1278" s="4" t="s">
        <v>23</v>
      </c>
      <c r="G1278" s="4">
        <v>3</v>
      </c>
      <c r="H1278" s="4" t="s">
        <v>23</v>
      </c>
      <c r="I1278" s="4">
        <v>-113</v>
      </c>
      <c r="J1278" s="4">
        <v>3</v>
      </c>
      <c r="K1278" s="4">
        <v>-113</v>
      </c>
      <c r="L1278" s="4">
        <v>-39</v>
      </c>
      <c r="M1278" s="4">
        <v>-38</v>
      </c>
      <c r="N1278" s="4">
        <v>3</v>
      </c>
    </row>
    <row r="1279" spans="1:14" x14ac:dyDescent="0.3">
      <c r="A1279" s="4">
        <v>500</v>
      </c>
      <c r="B1279" s="4">
        <v>100</v>
      </c>
      <c r="C1279" s="4">
        <v>0.25</v>
      </c>
      <c r="D1279" s="4" t="s">
        <v>123</v>
      </c>
      <c r="E1279" s="4" t="s">
        <v>125</v>
      </c>
      <c r="F1279" s="4" t="s">
        <v>23</v>
      </c>
      <c r="G1279" s="4">
        <v>2</v>
      </c>
      <c r="H1279" s="4" t="s">
        <v>23</v>
      </c>
      <c r="I1279" s="4">
        <v>-111</v>
      </c>
      <c r="J1279" s="4">
        <v>2</v>
      </c>
      <c r="K1279" s="4">
        <v>-111</v>
      </c>
      <c r="L1279" s="4">
        <v>-41</v>
      </c>
      <c r="M1279" s="4">
        <v>-40</v>
      </c>
      <c r="N1279" s="4">
        <v>2</v>
      </c>
    </row>
    <row r="1280" spans="1:14" x14ac:dyDescent="0.3">
      <c r="A1280" s="4">
        <v>500</v>
      </c>
      <c r="B1280" s="4">
        <v>100</v>
      </c>
      <c r="C1280" s="4">
        <v>0.25</v>
      </c>
      <c r="D1280" s="4" t="s">
        <v>123</v>
      </c>
      <c r="E1280" s="4" t="s">
        <v>126</v>
      </c>
      <c r="F1280" s="4" t="s">
        <v>23</v>
      </c>
      <c r="G1280" s="4">
        <v>0</v>
      </c>
      <c r="H1280" s="4" t="s">
        <v>23</v>
      </c>
      <c r="I1280" s="4">
        <v>-116</v>
      </c>
      <c r="J1280" s="4">
        <v>3</v>
      </c>
      <c r="K1280" s="4">
        <v>-116</v>
      </c>
      <c r="L1280" s="4">
        <v>-47</v>
      </c>
      <c r="M1280" s="4">
        <v>-46</v>
      </c>
      <c r="N1280" s="4">
        <v>3</v>
      </c>
    </row>
    <row r="1281" spans="1:14" x14ac:dyDescent="0.3">
      <c r="A1281" s="4">
        <v>500</v>
      </c>
      <c r="B1281" s="4">
        <v>100</v>
      </c>
      <c r="C1281" s="4">
        <v>0.25</v>
      </c>
      <c r="D1281" s="4" t="s">
        <v>123</v>
      </c>
      <c r="E1281" s="4" t="s">
        <v>127</v>
      </c>
      <c r="F1281" s="4" t="s">
        <v>23</v>
      </c>
      <c r="G1281" s="4">
        <v>1</v>
      </c>
      <c r="H1281" s="4" t="s">
        <v>23</v>
      </c>
      <c r="I1281" s="4">
        <v>-105</v>
      </c>
      <c r="J1281" s="4">
        <v>3</v>
      </c>
      <c r="K1281" s="4">
        <v>-105</v>
      </c>
      <c r="L1281" s="4">
        <v>-65</v>
      </c>
      <c r="M1281" s="4">
        <v>-65</v>
      </c>
      <c r="N1281" s="4">
        <v>3</v>
      </c>
    </row>
    <row r="1282" spans="1:14" x14ac:dyDescent="0.3">
      <c r="A1282" s="4">
        <v>500</v>
      </c>
      <c r="B1282" s="4">
        <v>100</v>
      </c>
      <c r="C1282" s="4">
        <v>0.25</v>
      </c>
      <c r="D1282" s="4" t="s">
        <v>123</v>
      </c>
      <c r="E1282" s="4" t="s">
        <v>128</v>
      </c>
      <c r="F1282" s="4" t="s">
        <v>23</v>
      </c>
      <c r="G1282" s="4">
        <v>0</v>
      </c>
      <c r="H1282" s="4" t="s">
        <v>23</v>
      </c>
      <c r="I1282" s="4">
        <v>-123</v>
      </c>
      <c r="J1282" s="4">
        <v>0</v>
      </c>
      <c r="K1282" s="4">
        <v>-123</v>
      </c>
      <c r="L1282" s="4">
        <v>-63</v>
      </c>
      <c r="M1282" s="4">
        <v>-62</v>
      </c>
      <c r="N1282" s="4">
        <v>0</v>
      </c>
    </row>
    <row r="1283" spans="1:14" x14ac:dyDescent="0.3">
      <c r="A1283" s="4">
        <v>500</v>
      </c>
      <c r="B1283" s="4">
        <v>100</v>
      </c>
      <c r="C1283" s="4">
        <v>0.25</v>
      </c>
      <c r="D1283" s="4" t="s">
        <v>123</v>
      </c>
      <c r="E1283" s="4" t="s">
        <v>129</v>
      </c>
      <c r="F1283" s="4" t="s">
        <v>23</v>
      </c>
      <c r="G1283" s="4">
        <v>1</v>
      </c>
      <c r="H1283" s="4" t="s">
        <v>23</v>
      </c>
      <c r="I1283" s="4">
        <v>-116</v>
      </c>
      <c r="J1283" s="4">
        <v>1</v>
      </c>
      <c r="K1283" s="4">
        <v>-116</v>
      </c>
      <c r="L1283" s="4">
        <v>-62</v>
      </c>
      <c r="M1283" s="4">
        <v>-62</v>
      </c>
      <c r="N1283" s="4">
        <v>1</v>
      </c>
    </row>
    <row r="1284" spans="1:14" x14ac:dyDescent="0.3">
      <c r="A1284" s="4">
        <v>500</v>
      </c>
      <c r="B1284" s="4">
        <v>100</v>
      </c>
      <c r="C1284" s="4">
        <v>0.25</v>
      </c>
      <c r="D1284" s="4" t="s">
        <v>123</v>
      </c>
      <c r="E1284" s="4" t="s">
        <v>130</v>
      </c>
      <c r="F1284" s="4" t="s">
        <v>23</v>
      </c>
      <c r="G1284" s="4">
        <v>3</v>
      </c>
      <c r="H1284" s="4" t="s">
        <v>23</v>
      </c>
      <c r="I1284" s="4">
        <v>-133</v>
      </c>
      <c r="J1284" s="4">
        <v>3</v>
      </c>
      <c r="K1284" s="4">
        <v>-133</v>
      </c>
      <c r="L1284" s="4">
        <v>-44</v>
      </c>
      <c r="M1284" s="4">
        <v>-44</v>
      </c>
      <c r="N1284" s="4">
        <v>3</v>
      </c>
    </row>
    <row r="1285" spans="1:14" x14ac:dyDescent="0.3">
      <c r="A1285" s="4">
        <v>500</v>
      </c>
      <c r="B1285" s="4">
        <v>100</v>
      </c>
      <c r="C1285" s="4">
        <v>0.25</v>
      </c>
      <c r="D1285" s="4" t="s">
        <v>123</v>
      </c>
      <c r="E1285" s="4" t="s">
        <v>131</v>
      </c>
      <c r="F1285" s="4" t="s">
        <v>23</v>
      </c>
      <c r="G1285" s="4">
        <v>6</v>
      </c>
      <c r="H1285" s="4" t="s">
        <v>23</v>
      </c>
      <c r="I1285" s="4">
        <v>-125</v>
      </c>
      <c r="J1285" s="4">
        <v>6</v>
      </c>
      <c r="K1285" s="4">
        <v>-125</v>
      </c>
      <c r="L1285" s="4">
        <v>-57</v>
      </c>
      <c r="M1285" s="4">
        <v>-56</v>
      </c>
      <c r="N1285" s="4">
        <v>6</v>
      </c>
    </row>
    <row r="1286" spans="1:14" x14ac:dyDescent="0.3">
      <c r="A1286" s="4">
        <v>500</v>
      </c>
      <c r="B1286" s="4">
        <v>100</v>
      </c>
      <c r="C1286" s="4">
        <v>0.25</v>
      </c>
      <c r="D1286" s="4" t="s">
        <v>123</v>
      </c>
      <c r="E1286" s="4" t="s">
        <v>132</v>
      </c>
      <c r="F1286" s="4" t="s">
        <v>23</v>
      </c>
      <c r="G1286" s="4">
        <v>-2</v>
      </c>
      <c r="H1286" s="4" t="s">
        <v>23</v>
      </c>
      <c r="I1286" s="4">
        <v>-95</v>
      </c>
      <c r="J1286" s="4">
        <v>2</v>
      </c>
      <c r="K1286" s="4">
        <v>-95</v>
      </c>
      <c r="L1286" s="4">
        <v>-62</v>
      </c>
      <c r="M1286" s="4">
        <v>-62</v>
      </c>
      <c r="N1286" s="4">
        <v>3</v>
      </c>
    </row>
    <row r="1287" spans="1:14" x14ac:dyDescent="0.3">
      <c r="A1287" s="4">
        <v>500</v>
      </c>
      <c r="B1287" s="4">
        <v>100</v>
      </c>
      <c r="C1287" s="4">
        <v>0.25</v>
      </c>
      <c r="D1287" s="4" t="s">
        <v>123</v>
      </c>
      <c r="E1287" s="4" t="s">
        <v>133</v>
      </c>
      <c r="F1287" s="4" t="s">
        <v>23</v>
      </c>
      <c r="G1287" s="4">
        <v>2</v>
      </c>
      <c r="H1287" s="4" t="s">
        <v>23</v>
      </c>
      <c r="I1287" s="4">
        <v>-107</v>
      </c>
      <c r="J1287" s="4">
        <v>2</v>
      </c>
      <c r="K1287" s="4">
        <v>-107</v>
      </c>
      <c r="L1287" s="4">
        <v>-59</v>
      </c>
      <c r="M1287" s="4">
        <v>-59</v>
      </c>
      <c r="N1287" s="4">
        <v>3</v>
      </c>
    </row>
    <row r="1288" spans="1:14" x14ac:dyDescent="0.3">
      <c r="A1288" s="4">
        <v>500</v>
      </c>
      <c r="B1288" s="4">
        <v>100</v>
      </c>
      <c r="C1288" s="4">
        <v>0.25</v>
      </c>
      <c r="D1288" s="4" t="s">
        <v>123</v>
      </c>
      <c r="E1288" s="4" t="s">
        <v>134</v>
      </c>
      <c r="F1288" s="4" t="s">
        <v>23</v>
      </c>
      <c r="G1288" s="4">
        <v>1</v>
      </c>
      <c r="H1288" s="4" t="s">
        <v>23</v>
      </c>
      <c r="I1288" s="4">
        <v>-100</v>
      </c>
      <c r="J1288" s="4">
        <v>2</v>
      </c>
      <c r="K1288" s="4">
        <v>-100</v>
      </c>
      <c r="L1288" s="4">
        <v>-55</v>
      </c>
      <c r="M1288" s="4">
        <v>-55</v>
      </c>
      <c r="N1288" s="4">
        <v>2</v>
      </c>
    </row>
    <row r="1289" spans="1:14" x14ac:dyDescent="0.3">
      <c r="A1289" s="4">
        <v>500</v>
      </c>
      <c r="B1289" s="4">
        <v>100</v>
      </c>
      <c r="C1289" s="4">
        <v>0.25</v>
      </c>
      <c r="D1289" s="4" t="s">
        <v>123</v>
      </c>
      <c r="E1289" s="4" t="s">
        <v>135</v>
      </c>
      <c r="F1289" s="4" t="s">
        <v>23</v>
      </c>
      <c r="G1289" s="4">
        <v>2</v>
      </c>
      <c r="H1289" s="4" t="s">
        <v>23</v>
      </c>
      <c r="I1289" s="4">
        <v>-111</v>
      </c>
      <c r="J1289" s="4">
        <v>2</v>
      </c>
      <c r="K1289" s="4">
        <v>-111</v>
      </c>
      <c r="L1289" s="4">
        <v>-45</v>
      </c>
      <c r="M1289" s="4">
        <v>-45</v>
      </c>
      <c r="N1289" s="4">
        <v>2</v>
      </c>
    </row>
    <row r="1290" spans="1:14" x14ac:dyDescent="0.3">
      <c r="A1290" s="4">
        <v>500</v>
      </c>
      <c r="B1290" s="4">
        <v>100</v>
      </c>
      <c r="C1290" s="4">
        <v>0.25</v>
      </c>
      <c r="D1290" s="4" t="s">
        <v>123</v>
      </c>
      <c r="E1290" s="4" t="s">
        <v>136</v>
      </c>
      <c r="F1290" s="4" t="s">
        <v>23</v>
      </c>
      <c r="G1290" s="4">
        <v>-12</v>
      </c>
      <c r="H1290" s="4" t="s">
        <v>23</v>
      </c>
      <c r="I1290" s="4">
        <v>-96</v>
      </c>
      <c r="J1290" s="4">
        <v>3</v>
      </c>
      <c r="K1290" s="4">
        <v>-96</v>
      </c>
      <c r="L1290" s="4">
        <v>-69</v>
      </c>
      <c r="M1290" s="4">
        <v>-68</v>
      </c>
      <c r="N1290" s="4">
        <v>3</v>
      </c>
    </row>
    <row r="1291" spans="1:14" x14ac:dyDescent="0.3">
      <c r="A1291" s="4">
        <v>500</v>
      </c>
      <c r="B1291" s="4">
        <v>100</v>
      </c>
      <c r="C1291" s="4">
        <v>0.25</v>
      </c>
      <c r="D1291" s="4" t="s">
        <v>123</v>
      </c>
      <c r="E1291" s="4" t="s">
        <v>137</v>
      </c>
      <c r="F1291" s="4" t="s">
        <v>23</v>
      </c>
      <c r="G1291" s="4">
        <v>2</v>
      </c>
      <c r="H1291" s="4" t="s">
        <v>23</v>
      </c>
      <c r="I1291" s="4">
        <v>-104</v>
      </c>
      <c r="J1291" s="4">
        <v>2</v>
      </c>
      <c r="K1291" s="4">
        <v>-104</v>
      </c>
      <c r="L1291" s="4">
        <v>-49</v>
      </c>
      <c r="M1291" s="4">
        <v>-47</v>
      </c>
      <c r="N1291" s="4">
        <v>2</v>
      </c>
    </row>
    <row r="1292" spans="1:14" x14ac:dyDescent="0.3">
      <c r="A1292" s="4">
        <v>500</v>
      </c>
      <c r="B1292" s="4">
        <v>100</v>
      </c>
      <c r="C1292" s="4">
        <v>0.25</v>
      </c>
      <c r="D1292" s="4" t="s">
        <v>123</v>
      </c>
      <c r="E1292" s="4" t="s">
        <v>138</v>
      </c>
      <c r="F1292" s="4" t="s">
        <v>23</v>
      </c>
      <c r="G1292" s="4">
        <v>4</v>
      </c>
      <c r="H1292" s="4" t="s">
        <v>23</v>
      </c>
      <c r="I1292" s="4">
        <v>-90</v>
      </c>
      <c r="J1292" s="4">
        <v>4</v>
      </c>
      <c r="K1292" s="4">
        <v>-90</v>
      </c>
      <c r="L1292" s="4">
        <v>-52</v>
      </c>
      <c r="M1292" s="4">
        <v>-52</v>
      </c>
      <c r="N1292" s="4">
        <v>4</v>
      </c>
    </row>
    <row r="1293" spans="1:14" x14ac:dyDescent="0.3">
      <c r="A1293" s="4">
        <v>500</v>
      </c>
      <c r="B1293" s="4">
        <v>100</v>
      </c>
      <c r="C1293" s="4">
        <v>0.25</v>
      </c>
      <c r="D1293" s="4" t="s">
        <v>123</v>
      </c>
      <c r="E1293" s="4" t="s">
        <v>139</v>
      </c>
      <c r="F1293" s="4" t="s">
        <v>23</v>
      </c>
      <c r="G1293" s="4">
        <v>0</v>
      </c>
      <c r="H1293" s="4" t="s">
        <v>23</v>
      </c>
      <c r="I1293" s="4">
        <v>-114</v>
      </c>
      <c r="J1293" s="4">
        <v>0</v>
      </c>
      <c r="K1293" s="4">
        <v>-114</v>
      </c>
      <c r="L1293" s="4">
        <v>-57</v>
      </c>
      <c r="M1293" s="4">
        <v>-56</v>
      </c>
      <c r="N1293" s="4">
        <v>0</v>
      </c>
    </row>
    <row r="1294" spans="1:14" x14ac:dyDescent="0.3">
      <c r="A1294" s="4">
        <v>500</v>
      </c>
      <c r="B1294" s="4">
        <v>100</v>
      </c>
      <c r="C1294" s="4">
        <v>0.25</v>
      </c>
      <c r="D1294" s="4" t="s">
        <v>123</v>
      </c>
      <c r="E1294" s="4" t="s">
        <v>140</v>
      </c>
      <c r="F1294" s="4" t="s">
        <v>23</v>
      </c>
      <c r="G1294" s="4">
        <v>2</v>
      </c>
      <c r="H1294" s="4" t="s">
        <v>23</v>
      </c>
      <c r="I1294" s="4">
        <v>-125</v>
      </c>
      <c r="J1294" s="4">
        <v>2</v>
      </c>
      <c r="K1294" s="4">
        <v>-125</v>
      </c>
      <c r="L1294" s="4">
        <v>-54</v>
      </c>
      <c r="M1294" s="4">
        <v>-53</v>
      </c>
      <c r="N1294" s="4">
        <v>2</v>
      </c>
    </row>
    <row r="1295" spans="1:14" x14ac:dyDescent="0.3">
      <c r="A1295" s="4">
        <v>500</v>
      </c>
      <c r="B1295" s="4">
        <v>100</v>
      </c>
      <c r="C1295" s="4">
        <v>0.25</v>
      </c>
      <c r="D1295" s="4" t="s">
        <v>123</v>
      </c>
      <c r="E1295" s="4" t="s">
        <v>141</v>
      </c>
      <c r="F1295" s="4" t="s">
        <v>23</v>
      </c>
      <c r="G1295" s="4">
        <v>-5</v>
      </c>
      <c r="H1295" s="4" t="s">
        <v>23</v>
      </c>
      <c r="I1295" s="4">
        <v>-102</v>
      </c>
      <c r="J1295" s="4">
        <v>2</v>
      </c>
      <c r="K1295" s="4">
        <v>-102</v>
      </c>
      <c r="L1295" s="4">
        <v>-64</v>
      </c>
      <c r="M1295" s="4">
        <v>-64</v>
      </c>
      <c r="N1295" s="4">
        <v>2</v>
      </c>
    </row>
    <row r="1296" spans="1:14" x14ac:dyDescent="0.3">
      <c r="A1296" s="4">
        <v>500</v>
      </c>
      <c r="B1296" s="4">
        <v>100</v>
      </c>
      <c r="C1296" s="4">
        <v>0.25</v>
      </c>
      <c r="D1296" s="4" t="s">
        <v>123</v>
      </c>
      <c r="E1296" s="4" t="s">
        <v>142</v>
      </c>
      <c r="F1296" s="4" t="s">
        <v>23</v>
      </c>
      <c r="G1296" s="4">
        <v>-8</v>
      </c>
      <c r="H1296" s="4" t="s">
        <v>23</v>
      </c>
      <c r="I1296" s="4">
        <v>-111</v>
      </c>
      <c r="J1296" s="4">
        <v>1</v>
      </c>
      <c r="K1296" s="4">
        <v>-111</v>
      </c>
      <c r="L1296" s="4">
        <v>-72</v>
      </c>
      <c r="M1296" s="4">
        <v>-72</v>
      </c>
      <c r="N1296" s="4">
        <v>3</v>
      </c>
    </row>
    <row r="1297" spans="1:14" x14ac:dyDescent="0.3">
      <c r="A1297" s="4">
        <v>500</v>
      </c>
      <c r="B1297" s="4">
        <v>100</v>
      </c>
      <c r="C1297" s="4">
        <v>0.25</v>
      </c>
      <c r="D1297" s="4" t="s">
        <v>123</v>
      </c>
      <c r="E1297" s="4" t="s">
        <v>143</v>
      </c>
      <c r="F1297" s="4" t="s">
        <v>23</v>
      </c>
      <c r="G1297" s="4">
        <v>1</v>
      </c>
      <c r="H1297" s="4" t="s">
        <v>23</v>
      </c>
      <c r="I1297" s="4">
        <v>-106</v>
      </c>
      <c r="J1297" s="4">
        <v>1</v>
      </c>
      <c r="K1297" s="4">
        <v>-106</v>
      </c>
      <c r="L1297" s="4">
        <v>-56</v>
      </c>
      <c r="M1297" s="4">
        <v>-56</v>
      </c>
      <c r="N1297" s="4">
        <v>1</v>
      </c>
    </row>
    <row r="1298" spans="1:14" x14ac:dyDescent="0.3">
      <c r="A1298" s="4">
        <v>500</v>
      </c>
      <c r="B1298" s="4">
        <v>100</v>
      </c>
      <c r="C1298" s="4">
        <v>0.25</v>
      </c>
      <c r="D1298" s="4" t="s">
        <v>123</v>
      </c>
      <c r="E1298" s="4" t="s">
        <v>144</v>
      </c>
      <c r="F1298" s="4" t="s">
        <v>23</v>
      </c>
      <c r="G1298" s="4">
        <v>1</v>
      </c>
      <c r="H1298" s="4" t="s">
        <v>23</v>
      </c>
      <c r="I1298" s="4">
        <v>-130</v>
      </c>
      <c r="J1298" s="4">
        <v>1</v>
      </c>
      <c r="K1298" s="4">
        <v>-130</v>
      </c>
      <c r="L1298" s="4">
        <v>-49</v>
      </c>
      <c r="M1298" s="4">
        <v>-49</v>
      </c>
      <c r="N1298" s="4">
        <v>1</v>
      </c>
    </row>
    <row r="1299" spans="1:14" x14ac:dyDescent="0.3">
      <c r="A1299" s="4">
        <v>500</v>
      </c>
      <c r="B1299" s="4">
        <v>100</v>
      </c>
      <c r="C1299" s="4">
        <v>0.25</v>
      </c>
      <c r="D1299" s="4" t="s">
        <v>123</v>
      </c>
      <c r="E1299" s="4" t="s">
        <v>145</v>
      </c>
      <c r="F1299" s="4" t="s">
        <v>23</v>
      </c>
      <c r="G1299" s="4">
        <v>-3</v>
      </c>
      <c r="H1299" s="4" t="s">
        <v>23</v>
      </c>
      <c r="I1299" s="4">
        <v>-111</v>
      </c>
      <c r="J1299" s="4">
        <v>2</v>
      </c>
      <c r="K1299" s="4">
        <v>-111</v>
      </c>
      <c r="L1299" s="4">
        <v>-45</v>
      </c>
      <c r="M1299" s="4">
        <v>-45</v>
      </c>
      <c r="N1299" s="4">
        <v>2</v>
      </c>
    </row>
    <row r="1300" spans="1:14" x14ac:dyDescent="0.3">
      <c r="A1300" s="4">
        <v>500</v>
      </c>
      <c r="B1300" s="4">
        <v>100</v>
      </c>
      <c r="C1300" s="4">
        <v>0.25</v>
      </c>
      <c r="D1300" s="4" t="s">
        <v>123</v>
      </c>
      <c r="E1300" s="4" t="s">
        <v>146</v>
      </c>
      <c r="F1300" s="4" t="s">
        <v>23</v>
      </c>
      <c r="G1300" s="4">
        <v>1</v>
      </c>
      <c r="H1300" s="4" t="s">
        <v>23</v>
      </c>
      <c r="I1300" s="4">
        <v>-132</v>
      </c>
      <c r="J1300" s="4">
        <v>1</v>
      </c>
      <c r="K1300" s="4">
        <v>-132</v>
      </c>
      <c r="L1300" s="4">
        <v>-36</v>
      </c>
      <c r="M1300" s="4">
        <v>-35</v>
      </c>
      <c r="N1300" s="4">
        <v>1</v>
      </c>
    </row>
    <row r="1301" spans="1:14" x14ac:dyDescent="0.3">
      <c r="A1301" s="4">
        <v>500</v>
      </c>
      <c r="B1301" s="4">
        <v>100</v>
      </c>
      <c r="C1301" s="4">
        <v>0.25</v>
      </c>
      <c r="D1301" s="4" t="s">
        <v>123</v>
      </c>
      <c r="E1301" s="4" t="s">
        <v>147</v>
      </c>
      <c r="F1301" s="4" t="s">
        <v>23</v>
      </c>
      <c r="G1301" s="4">
        <v>-1</v>
      </c>
      <c r="H1301" s="4" t="s">
        <v>23</v>
      </c>
      <c r="I1301" s="4">
        <v>-112</v>
      </c>
      <c r="J1301" s="4">
        <v>3</v>
      </c>
      <c r="K1301" s="4">
        <v>-112</v>
      </c>
      <c r="L1301" s="4">
        <v>-80</v>
      </c>
      <c r="M1301" s="4">
        <v>-79</v>
      </c>
      <c r="N1301" s="4">
        <v>3</v>
      </c>
    </row>
    <row r="1302" spans="1:14" x14ac:dyDescent="0.3">
      <c r="A1302" s="4">
        <v>500</v>
      </c>
      <c r="B1302" s="4">
        <v>100</v>
      </c>
      <c r="C1302" s="4">
        <v>0.25</v>
      </c>
      <c r="D1302" s="4" t="s">
        <v>123</v>
      </c>
      <c r="E1302" s="4" t="s">
        <v>148</v>
      </c>
      <c r="F1302" s="4" t="s">
        <v>23</v>
      </c>
      <c r="G1302" s="4">
        <v>4</v>
      </c>
      <c r="H1302" s="4" t="s">
        <v>23</v>
      </c>
      <c r="I1302" s="4">
        <v>-94</v>
      </c>
      <c r="J1302" s="4">
        <v>4</v>
      </c>
      <c r="K1302" s="4">
        <v>-94</v>
      </c>
      <c r="L1302" s="4">
        <v>-42</v>
      </c>
      <c r="M1302" s="4">
        <v>-41</v>
      </c>
      <c r="N1302" s="4">
        <v>4</v>
      </c>
    </row>
    <row r="1303" spans="1:14" x14ac:dyDescent="0.3">
      <c r="A1303" s="4">
        <v>1000</v>
      </c>
      <c r="B1303" s="4">
        <v>10</v>
      </c>
      <c r="C1303" s="4">
        <v>0.25</v>
      </c>
      <c r="D1303" s="4" t="s">
        <v>123</v>
      </c>
      <c r="E1303" s="4" t="s">
        <v>149</v>
      </c>
      <c r="F1303" s="4" t="s">
        <v>23</v>
      </c>
      <c r="G1303" s="4">
        <v>5</v>
      </c>
      <c r="H1303" s="4" t="s">
        <v>23</v>
      </c>
      <c r="I1303" s="4">
        <v>-16</v>
      </c>
      <c r="J1303" s="4">
        <v>5</v>
      </c>
      <c r="K1303" s="4">
        <v>-16</v>
      </c>
      <c r="L1303" s="4">
        <v>5</v>
      </c>
      <c r="M1303" s="4">
        <v>5</v>
      </c>
      <c r="N1303" s="4">
        <v>5</v>
      </c>
    </row>
    <row r="1304" spans="1:14" x14ac:dyDescent="0.3">
      <c r="A1304" s="4">
        <v>1000</v>
      </c>
      <c r="B1304" s="4">
        <v>10</v>
      </c>
      <c r="C1304" s="4">
        <v>0.25</v>
      </c>
      <c r="D1304" s="4" t="s">
        <v>123</v>
      </c>
      <c r="E1304" s="4" t="s">
        <v>150</v>
      </c>
      <c r="F1304" s="4" t="s">
        <v>23</v>
      </c>
      <c r="G1304" s="4">
        <v>-1</v>
      </c>
      <c r="H1304" s="4" t="s">
        <v>23</v>
      </c>
      <c r="I1304" s="4">
        <v>-40</v>
      </c>
      <c r="J1304" s="4">
        <v>4</v>
      </c>
      <c r="K1304" s="4">
        <v>-40</v>
      </c>
      <c r="L1304" s="4">
        <v>3</v>
      </c>
      <c r="M1304" s="4">
        <v>4</v>
      </c>
      <c r="N1304" s="4">
        <v>4</v>
      </c>
    </row>
    <row r="1305" spans="1:14" x14ac:dyDescent="0.3">
      <c r="A1305" s="4">
        <v>1000</v>
      </c>
      <c r="B1305" s="4">
        <v>10</v>
      </c>
      <c r="C1305" s="4">
        <v>0.25</v>
      </c>
      <c r="D1305" s="4" t="s">
        <v>123</v>
      </c>
      <c r="E1305" s="4" t="s">
        <v>151</v>
      </c>
      <c r="F1305" s="4" t="s">
        <v>23</v>
      </c>
      <c r="G1305" s="4">
        <v>4</v>
      </c>
      <c r="H1305" s="4" t="s">
        <v>23</v>
      </c>
      <c r="I1305" s="4">
        <v>-8</v>
      </c>
      <c r="J1305" s="4">
        <v>5</v>
      </c>
      <c r="K1305" s="4">
        <v>-8</v>
      </c>
      <c r="L1305" s="4">
        <v>5</v>
      </c>
      <c r="M1305" s="4">
        <v>5</v>
      </c>
      <c r="N1305" s="4">
        <v>5</v>
      </c>
    </row>
    <row r="1306" spans="1:14" x14ac:dyDescent="0.3">
      <c r="A1306" s="4">
        <v>1000</v>
      </c>
      <c r="B1306" s="4">
        <v>10</v>
      </c>
      <c r="C1306" s="4">
        <v>0.25</v>
      </c>
      <c r="D1306" s="4" t="s">
        <v>123</v>
      </c>
      <c r="E1306" s="4" t="s">
        <v>152</v>
      </c>
      <c r="F1306" s="4" t="s">
        <v>23</v>
      </c>
      <c r="G1306" s="4">
        <v>3</v>
      </c>
      <c r="H1306" s="4" t="s">
        <v>23</v>
      </c>
      <c r="I1306" s="4">
        <v>-10</v>
      </c>
      <c r="J1306" s="4">
        <v>3</v>
      </c>
      <c r="K1306" s="4">
        <v>-10</v>
      </c>
      <c r="L1306" s="4">
        <v>3</v>
      </c>
      <c r="M1306" s="4">
        <v>3</v>
      </c>
      <c r="N1306" s="4">
        <v>4</v>
      </c>
    </row>
    <row r="1307" spans="1:14" x14ac:dyDescent="0.3">
      <c r="A1307" s="4">
        <v>1000</v>
      </c>
      <c r="B1307" s="4">
        <v>10</v>
      </c>
      <c r="C1307" s="4">
        <v>0.25</v>
      </c>
      <c r="D1307" s="4" t="s">
        <v>123</v>
      </c>
      <c r="E1307" s="4" t="s">
        <v>153</v>
      </c>
      <c r="F1307" s="4" t="s">
        <v>23</v>
      </c>
      <c r="G1307" s="4">
        <v>-1</v>
      </c>
      <c r="H1307" s="4" t="s">
        <v>23</v>
      </c>
      <c r="I1307" s="4">
        <v>-85</v>
      </c>
      <c r="J1307" s="4">
        <v>3</v>
      </c>
      <c r="K1307" s="4">
        <v>-85</v>
      </c>
      <c r="L1307" s="4">
        <v>3</v>
      </c>
      <c r="M1307" s="4">
        <v>3</v>
      </c>
      <c r="N1307" s="4">
        <v>3</v>
      </c>
    </row>
    <row r="1308" spans="1:14" x14ac:dyDescent="0.3">
      <c r="A1308" s="4">
        <v>1000</v>
      </c>
      <c r="B1308" s="4">
        <v>10</v>
      </c>
      <c r="C1308" s="4">
        <v>0.25</v>
      </c>
      <c r="D1308" s="4" t="s">
        <v>123</v>
      </c>
      <c r="E1308" s="4" t="s">
        <v>154</v>
      </c>
      <c r="F1308" s="4" t="s">
        <v>23</v>
      </c>
      <c r="G1308" s="4">
        <v>2</v>
      </c>
      <c r="H1308" s="4" t="s">
        <v>23</v>
      </c>
      <c r="I1308" s="4">
        <v>-40</v>
      </c>
      <c r="J1308" s="4">
        <v>6</v>
      </c>
      <c r="K1308" s="4">
        <v>-40</v>
      </c>
      <c r="L1308" s="4">
        <v>7</v>
      </c>
      <c r="M1308" s="4">
        <v>7</v>
      </c>
      <c r="N1308" s="4">
        <v>7</v>
      </c>
    </row>
    <row r="1309" spans="1:14" x14ac:dyDescent="0.3">
      <c r="A1309" s="4">
        <v>1000</v>
      </c>
      <c r="B1309" s="4">
        <v>10</v>
      </c>
      <c r="C1309" s="4">
        <v>0.25</v>
      </c>
      <c r="D1309" s="4" t="s">
        <v>123</v>
      </c>
      <c r="E1309" s="4" t="s">
        <v>155</v>
      </c>
      <c r="F1309" s="4" t="s">
        <v>23</v>
      </c>
      <c r="G1309" s="4">
        <v>2</v>
      </c>
      <c r="H1309" s="4" t="s">
        <v>23</v>
      </c>
      <c r="I1309" s="4">
        <v>-18</v>
      </c>
      <c r="J1309" s="4">
        <v>1</v>
      </c>
      <c r="K1309" s="4">
        <v>-18</v>
      </c>
      <c r="L1309" s="4">
        <v>2</v>
      </c>
      <c r="M1309" s="4">
        <v>2</v>
      </c>
      <c r="N1309" s="4">
        <v>2</v>
      </c>
    </row>
    <row r="1310" spans="1:14" x14ac:dyDescent="0.3">
      <c r="A1310" s="4">
        <v>1000</v>
      </c>
      <c r="B1310" s="4">
        <v>10</v>
      </c>
      <c r="C1310" s="4">
        <v>0.25</v>
      </c>
      <c r="D1310" s="4" t="s">
        <v>123</v>
      </c>
      <c r="E1310" s="4" t="s">
        <v>156</v>
      </c>
      <c r="F1310" s="4" t="s">
        <v>23</v>
      </c>
      <c r="G1310" s="4">
        <v>-1</v>
      </c>
      <c r="H1310" s="4" t="s">
        <v>23</v>
      </c>
      <c r="I1310" s="4">
        <v>-26</v>
      </c>
      <c r="J1310" s="4">
        <v>2</v>
      </c>
      <c r="K1310" s="4">
        <v>-26</v>
      </c>
      <c r="L1310" s="4">
        <v>5</v>
      </c>
      <c r="M1310" s="4">
        <v>4</v>
      </c>
      <c r="N1310" s="4">
        <v>5</v>
      </c>
    </row>
    <row r="1311" spans="1:14" x14ac:dyDescent="0.3">
      <c r="A1311" s="4">
        <v>1000</v>
      </c>
      <c r="B1311" s="4">
        <v>10</v>
      </c>
      <c r="C1311" s="4">
        <v>0.25</v>
      </c>
      <c r="D1311" s="4" t="s">
        <v>123</v>
      </c>
      <c r="E1311" s="4" t="s">
        <v>157</v>
      </c>
      <c r="F1311" s="4" t="s">
        <v>23</v>
      </c>
      <c r="G1311" s="4">
        <v>3</v>
      </c>
      <c r="H1311" s="4" t="s">
        <v>23</v>
      </c>
      <c r="I1311" s="4">
        <v>-16</v>
      </c>
      <c r="J1311" s="4">
        <v>10</v>
      </c>
      <c r="K1311" s="4">
        <v>-16</v>
      </c>
      <c r="L1311" s="4">
        <v>10</v>
      </c>
      <c r="M1311" s="4">
        <v>10</v>
      </c>
      <c r="N1311" s="4">
        <v>10</v>
      </c>
    </row>
    <row r="1312" spans="1:14" x14ac:dyDescent="0.3">
      <c r="A1312" s="4">
        <v>1000</v>
      </c>
      <c r="B1312" s="4">
        <v>10</v>
      </c>
      <c r="C1312" s="4">
        <v>0.25</v>
      </c>
      <c r="D1312" s="4" t="s">
        <v>123</v>
      </c>
      <c r="E1312" s="4" t="s">
        <v>158</v>
      </c>
      <c r="F1312" s="4" t="s">
        <v>23</v>
      </c>
      <c r="G1312" s="4">
        <v>5</v>
      </c>
      <c r="H1312" s="4" t="s">
        <v>23</v>
      </c>
      <c r="I1312" s="4">
        <v>-10</v>
      </c>
      <c r="J1312" s="4">
        <v>6</v>
      </c>
      <c r="K1312" s="4">
        <v>-10</v>
      </c>
      <c r="L1312" s="4">
        <v>6</v>
      </c>
      <c r="M1312" s="4">
        <v>6</v>
      </c>
      <c r="N1312" s="4">
        <v>6</v>
      </c>
    </row>
    <row r="1313" spans="1:14" x14ac:dyDescent="0.3">
      <c r="A1313" s="4">
        <v>1000</v>
      </c>
      <c r="B1313" s="4">
        <v>10</v>
      </c>
      <c r="C1313" s="4">
        <v>0.25</v>
      </c>
      <c r="D1313" s="4" t="s">
        <v>123</v>
      </c>
      <c r="E1313" s="4" t="s">
        <v>159</v>
      </c>
      <c r="F1313" s="4" t="s">
        <v>23</v>
      </c>
      <c r="G1313" s="4">
        <v>0</v>
      </c>
      <c r="H1313" s="4" t="s">
        <v>23</v>
      </c>
      <c r="I1313" s="4">
        <v>-7</v>
      </c>
      <c r="J1313" s="4">
        <v>1</v>
      </c>
      <c r="K1313" s="4">
        <v>-7</v>
      </c>
      <c r="L1313" s="4">
        <v>2</v>
      </c>
      <c r="M1313" s="4">
        <v>2</v>
      </c>
      <c r="N1313" s="4">
        <v>2</v>
      </c>
    </row>
    <row r="1314" spans="1:14" x14ac:dyDescent="0.3">
      <c r="A1314" s="4">
        <v>1000</v>
      </c>
      <c r="B1314" s="4">
        <v>10</v>
      </c>
      <c r="C1314" s="4">
        <v>0.25</v>
      </c>
      <c r="D1314" s="4" t="s">
        <v>123</v>
      </c>
      <c r="E1314" s="4" t="s">
        <v>160</v>
      </c>
      <c r="F1314" s="4" t="s">
        <v>23</v>
      </c>
      <c r="G1314" s="4">
        <v>-7</v>
      </c>
      <c r="H1314" s="4" t="s">
        <v>23</v>
      </c>
      <c r="I1314" s="4">
        <v>-37</v>
      </c>
      <c r="J1314" s="4">
        <v>6</v>
      </c>
      <c r="K1314" s="4">
        <v>-37</v>
      </c>
      <c r="L1314" s="4">
        <v>6</v>
      </c>
      <c r="M1314" s="4">
        <v>6</v>
      </c>
      <c r="N1314" s="4">
        <v>6</v>
      </c>
    </row>
    <row r="1315" spans="1:14" x14ac:dyDescent="0.3">
      <c r="A1315" s="4">
        <v>1000</v>
      </c>
      <c r="B1315" s="4">
        <v>10</v>
      </c>
      <c r="C1315" s="4">
        <v>0.25</v>
      </c>
      <c r="D1315" s="4" t="s">
        <v>123</v>
      </c>
      <c r="E1315" s="4" t="s">
        <v>161</v>
      </c>
      <c r="F1315" s="4" t="s">
        <v>23</v>
      </c>
      <c r="G1315" s="4">
        <v>5</v>
      </c>
      <c r="H1315" s="4" t="s">
        <v>23</v>
      </c>
      <c r="I1315" s="4">
        <v>-16</v>
      </c>
      <c r="J1315" s="4">
        <v>5</v>
      </c>
      <c r="K1315" s="4">
        <v>-16</v>
      </c>
      <c r="L1315" s="4">
        <v>5</v>
      </c>
      <c r="M1315" s="4">
        <v>5</v>
      </c>
      <c r="N1315" s="4">
        <v>5</v>
      </c>
    </row>
    <row r="1316" spans="1:14" x14ac:dyDescent="0.3">
      <c r="A1316" s="4">
        <v>1000</v>
      </c>
      <c r="B1316" s="4">
        <v>10</v>
      </c>
      <c r="C1316" s="4">
        <v>0.25</v>
      </c>
      <c r="D1316" s="4" t="s">
        <v>123</v>
      </c>
      <c r="E1316" s="4" t="s">
        <v>162</v>
      </c>
      <c r="F1316" s="4" t="s">
        <v>23</v>
      </c>
      <c r="G1316" s="4">
        <v>-3</v>
      </c>
      <c r="H1316" s="4" t="s">
        <v>23</v>
      </c>
      <c r="I1316" s="4">
        <v>-54</v>
      </c>
      <c r="J1316" s="4">
        <v>10</v>
      </c>
      <c r="K1316" s="4">
        <v>-54</v>
      </c>
      <c r="L1316" s="4">
        <v>10</v>
      </c>
      <c r="M1316" s="4">
        <v>10</v>
      </c>
      <c r="N1316" s="4">
        <v>10</v>
      </c>
    </row>
    <row r="1317" spans="1:14" x14ac:dyDescent="0.3">
      <c r="A1317" s="4">
        <v>1000</v>
      </c>
      <c r="B1317" s="4">
        <v>10</v>
      </c>
      <c r="C1317" s="4">
        <v>0.25</v>
      </c>
      <c r="D1317" s="4" t="s">
        <v>123</v>
      </c>
      <c r="E1317" s="4" t="s">
        <v>163</v>
      </c>
      <c r="F1317" s="4" t="s">
        <v>23</v>
      </c>
      <c r="G1317" s="4">
        <v>0</v>
      </c>
      <c r="H1317" s="4" t="s">
        <v>23</v>
      </c>
      <c r="I1317" s="4">
        <v>-24</v>
      </c>
      <c r="J1317" s="4">
        <v>6</v>
      </c>
      <c r="K1317" s="4">
        <v>-24</v>
      </c>
      <c r="L1317" s="4">
        <v>6</v>
      </c>
      <c r="M1317" s="4">
        <v>6</v>
      </c>
      <c r="N1317" s="4">
        <v>6</v>
      </c>
    </row>
    <row r="1318" spans="1:14" x14ac:dyDescent="0.3">
      <c r="A1318" s="4">
        <v>1000</v>
      </c>
      <c r="B1318" s="4">
        <v>10</v>
      </c>
      <c r="C1318" s="4">
        <v>0.25</v>
      </c>
      <c r="D1318" s="4" t="s">
        <v>123</v>
      </c>
      <c r="E1318" s="4" t="s">
        <v>164</v>
      </c>
      <c r="F1318" s="4" t="s">
        <v>23</v>
      </c>
      <c r="G1318" s="4">
        <v>-2</v>
      </c>
      <c r="H1318" s="4" t="s">
        <v>23</v>
      </c>
      <c r="I1318" s="4">
        <v>-31</v>
      </c>
      <c r="J1318" s="4">
        <v>6</v>
      </c>
      <c r="K1318" s="4">
        <v>-31</v>
      </c>
      <c r="L1318" s="4">
        <v>6</v>
      </c>
      <c r="M1318" s="4">
        <v>5</v>
      </c>
      <c r="N1318" s="4">
        <v>6</v>
      </c>
    </row>
    <row r="1319" spans="1:14" x14ac:dyDescent="0.3">
      <c r="A1319" s="4">
        <v>1000</v>
      </c>
      <c r="B1319" s="4">
        <v>10</v>
      </c>
      <c r="C1319" s="4">
        <v>0.25</v>
      </c>
      <c r="D1319" s="4" t="s">
        <v>123</v>
      </c>
      <c r="E1319" s="4" t="s">
        <v>165</v>
      </c>
      <c r="F1319" s="4" t="s">
        <v>23</v>
      </c>
      <c r="G1319" s="4">
        <v>-1</v>
      </c>
      <c r="H1319" s="4" t="s">
        <v>23</v>
      </c>
      <c r="I1319" s="4">
        <v>-13</v>
      </c>
      <c r="J1319" s="4">
        <v>3</v>
      </c>
      <c r="K1319" s="4">
        <v>-13</v>
      </c>
      <c r="L1319" s="4">
        <v>3</v>
      </c>
      <c r="M1319" s="4">
        <v>3</v>
      </c>
      <c r="N1319" s="4">
        <v>3</v>
      </c>
    </row>
    <row r="1320" spans="1:14" x14ac:dyDescent="0.3">
      <c r="A1320" s="4">
        <v>1000</v>
      </c>
      <c r="B1320" s="4">
        <v>10</v>
      </c>
      <c r="C1320" s="4">
        <v>0.25</v>
      </c>
      <c r="D1320" s="4" t="s">
        <v>123</v>
      </c>
      <c r="E1320" s="4" t="s">
        <v>166</v>
      </c>
      <c r="F1320" s="4" t="s">
        <v>23</v>
      </c>
      <c r="G1320" s="4">
        <v>-6</v>
      </c>
      <c r="H1320" s="4" t="s">
        <v>23</v>
      </c>
      <c r="I1320" s="4">
        <v>-43</v>
      </c>
      <c r="J1320" s="4">
        <v>6</v>
      </c>
      <c r="K1320" s="4">
        <v>-43</v>
      </c>
      <c r="L1320" s="4">
        <v>6</v>
      </c>
      <c r="M1320" s="4">
        <v>6</v>
      </c>
      <c r="N1320" s="4">
        <v>6</v>
      </c>
    </row>
    <row r="1321" spans="1:14" x14ac:dyDescent="0.3">
      <c r="A1321" s="4">
        <v>1000</v>
      </c>
      <c r="B1321" s="4">
        <v>10</v>
      </c>
      <c r="C1321" s="4">
        <v>0.25</v>
      </c>
      <c r="D1321" s="4" t="s">
        <v>123</v>
      </c>
      <c r="E1321" s="4" t="s">
        <v>167</v>
      </c>
      <c r="F1321" s="4" t="s">
        <v>23</v>
      </c>
      <c r="G1321" s="4">
        <v>3</v>
      </c>
      <c r="H1321" s="4" t="s">
        <v>23</v>
      </c>
      <c r="I1321" s="4">
        <v>-21</v>
      </c>
      <c r="J1321" s="4">
        <v>5</v>
      </c>
      <c r="K1321" s="4">
        <v>-21</v>
      </c>
      <c r="L1321" s="4">
        <v>5</v>
      </c>
      <c r="M1321" s="4">
        <v>4</v>
      </c>
      <c r="N1321" s="4">
        <v>5</v>
      </c>
    </row>
    <row r="1322" spans="1:14" x14ac:dyDescent="0.3">
      <c r="A1322" s="4">
        <v>1000</v>
      </c>
      <c r="B1322" s="4">
        <v>10</v>
      </c>
      <c r="C1322" s="4">
        <v>0.25</v>
      </c>
      <c r="D1322" s="4" t="s">
        <v>123</v>
      </c>
      <c r="E1322" s="4" t="s">
        <v>168</v>
      </c>
      <c r="F1322" s="4" t="s">
        <v>23</v>
      </c>
      <c r="G1322" s="4">
        <v>1</v>
      </c>
      <c r="H1322" s="4" t="s">
        <v>23</v>
      </c>
      <c r="I1322" s="4">
        <v>-16</v>
      </c>
      <c r="J1322" s="4">
        <v>3</v>
      </c>
      <c r="K1322" s="4">
        <v>-16</v>
      </c>
      <c r="L1322" s="4">
        <v>4</v>
      </c>
      <c r="M1322" s="4">
        <v>5</v>
      </c>
      <c r="N1322" s="4">
        <v>5</v>
      </c>
    </row>
    <row r="1323" spans="1:14" x14ac:dyDescent="0.3">
      <c r="A1323" s="4">
        <v>1000</v>
      </c>
      <c r="B1323" s="4">
        <v>10</v>
      </c>
      <c r="C1323" s="4">
        <v>0.25</v>
      </c>
      <c r="D1323" s="4" t="s">
        <v>123</v>
      </c>
      <c r="E1323" s="4" t="s">
        <v>169</v>
      </c>
      <c r="F1323" s="4" t="s">
        <v>23</v>
      </c>
      <c r="G1323" s="4">
        <v>6</v>
      </c>
      <c r="H1323" s="4" t="s">
        <v>23</v>
      </c>
      <c r="I1323" s="4">
        <v>-41</v>
      </c>
      <c r="J1323" s="4">
        <v>7</v>
      </c>
      <c r="K1323" s="4">
        <v>-41</v>
      </c>
      <c r="L1323" s="4">
        <v>8</v>
      </c>
      <c r="M1323" s="4">
        <v>8</v>
      </c>
      <c r="N1323" s="4">
        <v>8</v>
      </c>
    </row>
    <row r="1324" spans="1:14" x14ac:dyDescent="0.3">
      <c r="A1324" s="4">
        <v>1000</v>
      </c>
      <c r="B1324" s="4">
        <v>10</v>
      </c>
      <c r="C1324" s="4">
        <v>0.25</v>
      </c>
      <c r="D1324" s="4" t="s">
        <v>123</v>
      </c>
      <c r="E1324" s="4" t="s">
        <v>170</v>
      </c>
      <c r="F1324" s="4" t="s">
        <v>23</v>
      </c>
      <c r="G1324" s="4">
        <v>3</v>
      </c>
      <c r="H1324" s="4" t="s">
        <v>23</v>
      </c>
      <c r="I1324" s="4">
        <v>-30</v>
      </c>
      <c r="J1324" s="4">
        <v>3</v>
      </c>
      <c r="K1324" s="4">
        <v>-30</v>
      </c>
      <c r="L1324" s="4">
        <v>2</v>
      </c>
      <c r="M1324" s="4">
        <v>3</v>
      </c>
      <c r="N1324" s="4">
        <v>3</v>
      </c>
    </row>
    <row r="1325" spans="1:14" x14ac:dyDescent="0.3">
      <c r="A1325" s="4">
        <v>1000</v>
      </c>
      <c r="B1325" s="4">
        <v>10</v>
      </c>
      <c r="C1325" s="4">
        <v>0.25</v>
      </c>
      <c r="D1325" s="4" t="s">
        <v>123</v>
      </c>
      <c r="E1325" s="4" t="s">
        <v>171</v>
      </c>
      <c r="F1325" s="4" t="s">
        <v>23</v>
      </c>
      <c r="G1325" s="4">
        <v>-6</v>
      </c>
      <c r="H1325" s="4" t="s">
        <v>23</v>
      </c>
      <c r="I1325" s="4">
        <v>-80</v>
      </c>
      <c r="J1325" s="4">
        <v>3</v>
      </c>
      <c r="K1325" s="4">
        <v>-80</v>
      </c>
      <c r="L1325" s="4">
        <v>3</v>
      </c>
      <c r="M1325" s="4">
        <v>3</v>
      </c>
      <c r="N1325" s="4">
        <v>3</v>
      </c>
    </row>
    <row r="1326" spans="1:14" x14ac:dyDescent="0.3">
      <c r="A1326" s="4">
        <v>1000</v>
      </c>
      <c r="B1326" s="4">
        <v>10</v>
      </c>
      <c r="C1326" s="4">
        <v>0.25</v>
      </c>
      <c r="D1326" s="4" t="s">
        <v>123</v>
      </c>
      <c r="E1326" s="4" t="s">
        <v>172</v>
      </c>
      <c r="F1326" s="4" t="s">
        <v>23</v>
      </c>
      <c r="G1326" s="4">
        <v>2</v>
      </c>
      <c r="H1326" s="4" t="s">
        <v>23</v>
      </c>
      <c r="I1326" s="4">
        <v>-14</v>
      </c>
      <c r="J1326" s="4">
        <v>2</v>
      </c>
      <c r="K1326" s="4">
        <v>-14</v>
      </c>
      <c r="L1326" s="4">
        <v>2</v>
      </c>
      <c r="M1326" s="4">
        <v>2</v>
      </c>
      <c r="N1326" s="4">
        <v>2</v>
      </c>
    </row>
    <row r="1327" spans="1:14" x14ac:dyDescent="0.3">
      <c r="A1327" s="4">
        <v>1000</v>
      </c>
      <c r="B1327" s="4">
        <v>10</v>
      </c>
      <c r="C1327" s="4">
        <v>0.25</v>
      </c>
      <c r="D1327" s="4" t="s">
        <v>123</v>
      </c>
      <c r="E1327" s="4" t="s">
        <v>173</v>
      </c>
      <c r="F1327" s="4" t="s">
        <v>23</v>
      </c>
      <c r="G1327" s="4">
        <v>-8</v>
      </c>
      <c r="H1327" s="4" t="s">
        <v>23</v>
      </c>
      <c r="I1327" s="4">
        <v>-14</v>
      </c>
      <c r="J1327" s="4">
        <v>6</v>
      </c>
      <c r="K1327" s="4">
        <v>-14</v>
      </c>
      <c r="L1327" s="4">
        <v>8</v>
      </c>
      <c r="M1327" s="4">
        <v>8</v>
      </c>
      <c r="N1327" s="4">
        <v>9</v>
      </c>
    </row>
    <row r="1328" spans="1:14" x14ac:dyDescent="0.3">
      <c r="A1328" s="4">
        <v>1000</v>
      </c>
      <c r="B1328" s="4">
        <v>20</v>
      </c>
      <c r="C1328" s="4">
        <v>0.25</v>
      </c>
      <c r="D1328" s="4" t="s">
        <v>123</v>
      </c>
      <c r="E1328" s="4" t="s">
        <v>149</v>
      </c>
      <c r="F1328" s="4" t="s">
        <v>23</v>
      </c>
      <c r="G1328" s="4">
        <v>5</v>
      </c>
      <c r="H1328" s="4" t="s">
        <v>23</v>
      </c>
      <c r="I1328" s="4">
        <v>-23</v>
      </c>
      <c r="J1328" s="4">
        <v>5</v>
      </c>
      <c r="K1328" s="4">
        <v>-23</v>
      </c>
      <c r="L1328" s="4">
        <v>5</v>
      </c>
      <c r="M1328" s="4">
        <v>4</v>
      </c>
      <c r="N1328" s="4">
        <v>5</v>
      </c>
    </row>
    <row r="1329" spans="1:14" x14ac:dyDescent="0.3">
      <c r="A1329" s="4">
        <v>1000</v>
      </c>
      <c r="B1329" s="4">
        <v>20</v>
      </c>
      <c r="C1329" s="4">
        <v>0.25</v>
      </c>
      <c r="D1329" s="4" t="s">
        <v>123</v>
      </c>
      <c r="E1329" s="4" t="s">
        <v>150</v>
      </c>
      <c r="F1329" s="4" t="s">
        <v>23</v>
      </c>
      <c r="G1329" s="4">
        <v>-1</v>
      </c>
      <c r="H1329" s="4" t="s">
        <v>23</v>
      </c>
      <c r="I1329" s="4">
        <v>-43</v>
      </c>
      <c r="J1329" s="4">
        <v>4</v>
      </c>
      <c r="K1329" s="4">
        <v>-43</v>
      </c>
      <c r="L1329" s="4">
        <v>3</v>
      </c>
      <c r="M1329" s="4">
        <v>2</v>
      </c>
      <c r="N1329" s="4">
        <v>4</v>
      </c>
    </row>
    <row r="1330" spans="1:14" x14ac:dyDescent="0.3">
      <c r="A1330" s="4">
        <v>1000</v>
      </c>
      <c r="B1330" s="4">
        <v>20</v>
      </c>
      <c r="C1330" s="4">
        <v>0.25</v>
      </c>
      <c r="D1330" s="4" t="s">
        <v>123</v>
      </c>
      <c r="E1330" s="4" t="s">
        <v>151</v>
      </c>
      <c r="F1330" s="4" t="s">
        <v>23</v>
      </c>
      <c r="G1330" s="4">
        <v>4</v>
      </c>
      <c r="H1330" s="4" t="s">
        <v>23</v>
      </c>
      <c r="I1330" s="4">
        <v>-37</v>
      </c>
      <c r="J1330" s="4">
        <v>5</v>
      </c>
      <c r="K1330" s="4">
        <v>-37</v>
      </c>
      <c r="L1330" s="4">
        <v>5</v>
      </c>
      <c r="M1330" s="4">
        <v>4</v>
      </c>
      <c r="N1330" s="4">
        <v>5</v>
      </c>
    </row>
    <row r="1331" spans="1:14" x14ac:dyDescent="0.3">
      <c r="A1331" s="4">
        <v>1000</v>
      </c>
      <c r="B1331" s="4">
        <v>20</v>
      </c>
      <c r="C1331" s="4">
        <v>0.25</v>
      </c>
      <c r="D1331" s="4" t="s">
        <v>123</v>
      </c>
      <c r="E1331" s="4" t="s">
        <v>152</v>
      </c>
      <c r="F1331" s="4" t="s">
        <v>23</v>
      </c>
      <c r="G1331" s="4">
        <v>3</v>
      </c>
      <c r="H1331" s="4" t="s">
        <v>23</v>
      </c>
      <c r="I1331" s="4">
        <v>-26</v>
      </c>
      <c r="J1331" s="4">
        <v>3</v>
      </c>
      <c r="K1331" s="4">
        <v>-26</v>
      </c>
      <c r="L1331" s="4">
        <v>3</v>
      </c>
      <c r="M1331" s="4">
        <v>4</v>
      </c>
      <c r="N1331" s="4">
        <v>4</v>
      </c>
    </row>
    <row r="1332" spans="1:14" x14ac:dyDescent="0.3">
      <c r="A1332" s="4">
        <v>1000</v>
      </c>
      <c r="B1332" s="4">
        <v>20</v>
      </c>
      <c r="C1332" s="4">
        <v>0.25</v>
      </c>
      <c r="D1332" s="4" t="s">
        <v>123</v>
      </c>
      <c r="E1332" s="4" t="s">
        <v>153</v>
      </c>
      <c r="F1332" s="4" t="s">
        <v>23</v>
      </c>
      <c r="G1332" s="4">
        <v>-1</v>
      </c>
      <c r="H1332" s="4" t="s">
        <v>23</v>
      </c>
      <c r="I1332" s="4">
        <v>-92</v>
      </c>
      <c r="J1332" s="4">
        <v>3</v>
      </c>
      <c r="K1332" s="4">
        <v>-92</v>
      </c>
      <c r="L1332" s="4">
        <v>2</v>
      </c>
      <c r="M1332" s="4">
        <v>1</v>
      </c>
      <c r="N1332" s="4">
        <v>3</v>
      </c>
    </row>
    <row r="1333" spans="1:14" x14ac:dyDescent="0.3">
      <c r="A1333" s="4">
        <v>1000</v>
      </c>
      <c r="B1333" s="4">
        <v>20</v>
      </c>
      <c r="C1333" s="4">
        <v>0.25</v>
      </c>
      <c r="D1333" s="4" t="s">
        <v>123</v>
      </c>
      <c r="E1333" s="4" t="s">
        <v>154</v>
      </c>
      <c r="F1333" s="4" t="s">
        <v>23</v>
      </c>
      <c r="G1333" s="4">
        <v>2</v>
      </c>
      <c r="H1333" s="4" t="s">
        <v>23</v>
      </c>
      <c r="I1333" s="4">
        <v>-40</v>
      </c>
      <c r="J1333" s="4">
        <v>6</v>
      </c>
      <c r="K1333" s="4">
        <v>-40</v>
      </c>
      <c r="L1333" s="4">
        <v>7</v>
      </c>
      <c r="M1333" s="4">
        <v>7</v>
      </c>
      <c r="N1333" s="4">
        <v>7</v>
      </c>
    </row>
    <row r="1334" spans="1:14" x14ac:dyDescent="0.3">
      <c r="A1334" s="4">
        <v>1000</v>
      </c>
      <c r="B1334" s="4">
        <v>20</v>
      </c>
      <c r="C1334" s="4">
        <v>0.25</v>
      </c>
      <c r="D1334" s="4" t="s">
        <v>123</v>
      </c>
      <c r="E1334" s="4" t="s">
        <v>155</v>
      </c>
      <c r="F1334" s="4" t="s">
        <v>23</v>
      </c>
      <c r="G1334" s="4">
        <v>2</v>
      </c>
      <c r="H1334" s="4" t="s">
        <v>23</v>
      </c>
      <c r="I1334" s="4">
        <v>-29</v>
      </c>
      <c r="J1334" s="4">
        <v>1</v>
      </c>
      <c r="K1334" s="4">
        <v>-29</v>
      </c>
      <c r="L1334" s="4">
        <v>-1</v>
      </c>
      <c r="M1334" s="4">
        <v>-1</v>
      </c>
      <c r="N1334" s="4">
        <v>2</v>
      </c>
    </row>
    <row r="1335" spans="1:14" x14ac:dyDescent="0.3">
      <c r="A1335" s="4">
        <v>1000</v>
      </c>
      <c r="B1335" s="4">
        <v>20</v>
      </c>
      <c r="C1335" s="4">
        <v>0.25</v>
      </c>
      <c r="D1335" s="4" t="s">
        <v>123</v>
      </c>
      <c r="E1335" s="4" t="s">
        <v>156</v>
      </c>
      <c r="F1335" s="4" t="s">
        <v>23</v>
      </c>
      <c r="G1335" s="4">
        <v>-5</v>
      </c>
      <c r="H1335" s="4" t="s">
        <v>23</v>
      </c>
      <c r="I1335" s="4">
        <v>-28</v>
      </c>
      <c r="J1335" s="4">
        <v>2</v>
      </c>
      <c r="K1335" s="4">
        <v>-28</v>
      </c>
      <c r="L1335" s="4">
        <v>5</v>
      </c>
      <c r="M1335" s="4">
        <v>5</v>
      </c>
      <c r="N1335" s="4">
        <v>5</v>
      </c>
    </row>
    <row r="1336" spans="1:14" x14ac:dyDescent="0.3">
      <c r="A1336" s="4">
        <v>1000</v>
      </c>
      <c r="B1336" s="4">
        <v>20</v>
      </c>
      <c r="C1336" s="4">
        <v>0.25</v>
      </c>
      <c r="D1336" s="4" t="s">
        <v>123</v>
      </c>
      <c r="E1336" s="4" t="s">
        <v>157</v>
      </c>
      <c r="F1336" s="4" t="s">
        <v>23</v>
      </c>
      <c r="G1336" s="4">
        <v>5</v>
      </c>
      <c r="H1336" s="4" t="s">
        <v>23</v>
      </c>
      <c r="I1336" s="4">
        <v>-20</v>
      </c>
      <c r="J1336" s="4">
        <v>10</v>
      </c>
      <c r="K1336" s="4">
        <v>-20</v>
      </c>
      <c r="L1336" s="4">
        <v>10</v>
      </c>
      <c r="M1336" s="4">
        <v>10</v>
      </c>
      <c r="N1336" s="4">
        <v>10</v>
      </c>
    </row>
    <row r="1337" spans="1:14" x14ac:dyDescent="0.3">
      <c r="A1337" s="4">
        <v>1000</v>
      </c>
      <c r="B1337" s="4">
        <v>20</v>
      </c>
      <c r="C1337" s="4">
        <v>0.25</v>
      </c>
      <c r="D1337" s="4" t="s">
        <v>123</v>
      </c>
      <c r="E1337" s="4" t="s">
        <v>158</v>
      </c>
      <c r="F1337" s="4" t="s">
        <v>23</v>
      </c>
      <c r="G1337" s="4">
        <v>5</v>
      </c>
      <c r="H1337" s="4" t="s">
        <v>23</v>
      </c>
      <c r="I1337" s="4">
        <v>-18</v>
      </c>
      <c r="J1337" s="4">
        <v>6</v>
      </c>
      <c r="K1337" s="4">
        <v>-18</v>
      </c>
      <c r="L1337" s="4">
        <v>6</v>
      </c>
      <c r="M1337" s="4">
        <v>6</v>
      </c>
      <c r="N1337" s="4">
        <v>6</v>
      </c>
    </row>
    <row r="1338" spans="1:14" x14ac:dyDescent="0.3">
      <c r="A1338" s="4">
        <v>1000</v>
      </c>
      <c r="B1338" s="4">
        <v>20</v>
      </c>
      <c r="C1338" s="4">
        <v>0.25</v>
      </c>
      <c r="D1338" s="4" t="s">
        <v>123</v>
      </c>
      <c r="E1338" s="4" t="s">
        <v>159</v>
      </c>
      <c r="F1338" s="4" t="s">
        <v>23</v>
      </c>
      <c r="G1338" s="4">
        <v>0</v>
      </c>
      <c r="H1338" s="4" t="s">
        <v>23</v>
      </c>
      <c r="I1338" s="4">
        <v>-20</v>
      </c>
      <c r="J1338" s="4">
        <v>1</v>
      </c>
      <c r="K1338" s="4">
        <v>-20</v>
      </c>
      <c r="L1338" s="4">
        <v>0</v>
      </c>
      <c r="M1338" s="4">
        <v>-1</v>
      </c>
      <c r="N1338" s="4">
        <v>2</v>
      </c>
    </row>
    <row r="1339" spans="1:14" x14ac:dyDescent="0.3">
      <c r="A1339" s="4">
        <v>1000</v>
      </c>
      <c r="B1339" s="4">
        <v>20</v>
      </c>
      <c r="C1339" s="4">
        <v>0.25</v>
      </c>
      <c r="D1339" s="4" t="s">
        <v>123</v>
      </c>
      <c r="E1339" s="4" t="s">
        <v>160</v>
      </c>
      <c r="F1339" s="4" t="s">
        <v>23</v>
      </c>
      <c r="G1339" s="4">
        <v>-5</v>
      </c>
      <c r="H1339" s="4" t="s">
        <v>23</v>
      </c>
      <c r="I1339" s="4">
        <v>-51</v>
      </c>
      <c r="J1339" s="4">
        <v>6</v>
      </c>
      <c r="K1339" s="4">
        <v>-51</v>
      </c>
      <c r="L1339" s="4">
        <v>6</v>
      </c>
      <c r="M1339" s="4">
        <v>6</v>
      </c>
      <c r="N1339" s="4">
        <v>6</v>
      </c>
    </row>
    <row r="1340" spans="1:14" x14ac:dyDescent="0.3">
      <c r="A1340" s="4">
        <v>1000</v>
      </c>
      <c r="B1340" s="4">
        <v>20</v>
      </c>
      <c r="C1340" s="4">
        <v>0.25</v>
      </c>
      <c r="D1340" s="4" t="s">
        <v>123</v>
      </c>
      <c r="E1340" s="4" t="s">
        <v>161</v>
      </c>
      <c r="F1340" s="4" t="s">
        <v>23</v>
      </c>
      <c r="G1340" s="4">
        <v>5</v>
      </c>
      <c r="H1340" s="4" t="s">
        <v>23</v>
      </c>
      <c r="I1340" s="4">
        <v>-26</v>
      </c>
      <c r="J1340" s="4">
        <v>5</v>
      </c>
      <c r="K1340" s="4">
        <v>-26</v>
      </c>
      <c r="L1340" s="4">
        <v>0</v>
      </c>
      <c r="M1340" s="4">
        <v>0</v>
      </c>
      <c r="N1340" s="4">
        <v>5</v>
      </c>
    </row>
    <row r="1341" spans="1:14" x14ac:dyDescent="0.3">
      <c r="A1341" s="4">
        <v>1000</v>
      </c>
      <c r="B1341" s="4">
        <v>20</v>
      </c>
      <c r="C1341" s="4">
        <v>0.25</v>
      </c>
      <c r="D1341" s="4" t="s">
        <v>123</v>
      </c>
      <c r="E1341" s="4" t="s">
        <v>162</v>
      </c>
      <c r="F1341" s="4" t="s">
        <v>23</v>
      </c>
      <c r="G1341" s="4">
        <v>1</v>
      </c>
      <c r="H1341" s="4" t="s">
        <v>23</v>
      </c>
      <c r="I1341" s="4">
        <v>-50</v>
      </c>
      <c r="J1341" s="4">
        <v>10</v>
      </c>
      <c r="K1341" s="4">
        <v>-50</v>
      </c>
      <c r="L1341" s="4">
        <v>10</v>
      </c>
      <c r="M1341" s="4">
        <v>10</v>
      </c>
      <c r="N1341" s="4">
        <v>10</v>
      </c>
    </row>
    <row r="1342" spans="1:14" x14ac:dyDescent="0.3">
      <c r="A1342" s="4">
        <v>1000</v>
      </c>
      <c r="B1342" s="4">
        <v>20</v>
      </c>
      <c r="C1342" s="4">
        <v>0.25</v>
      </c>
      <c r="D1342" s="4" t="s">
        <v>123</v>
      </c>
      <c r="E1342" s="4" t="s">
        <v>163</v>
      </c>
      <c r="F1342" s="4" t="s">
        <v>23</v>
      </c>
      <c r="G1342" s="4">
        <v>0</v>
      </c>
      <c r="H1342" s="4" t="s">
        <v>23</v>
      </c>
      <c r="I1342" s="4">
        <v>-35</v>
      </c>
      <c r="J1342" s="4">
        <v>6</v>
      </c>
      <c r="K1342" s="4">
        <v>-35</v>
      </c>
      <c r="L1342" s="4">
        <v>4</v>
      </c>
      <c r="M1342" s="4">
        <v>3</v>
      </c>
      <c r="N1342" s="4">
        <v>6</v>
      </c>
    </row>
    <row r="1343" spans="1:14" x14ac:dyDescent="0.3">
      <c r="A1343" s="4">
        <v>1000</v>
      </c>
      <c r="B1343" s="4">
        <v>20</v>
      </c>
      <c r="C1343" s="4">
        <v>0.25</v>
      </c>
      <c r="D1343" s="4" t="s">
        <v>123</v>
      </c>
      <c r="E1343" s="4" t="s">
        <v>164</v>
      </c>
      <c r="F1343" s="4" t="s">
        <v>23</v>
      </c>
      <c r="G1343" s="4">
        <v>-2</v>
      </c>
      <c r="H1343" s="4" t="s">
        <v>23</v>
      </c>
      <c r="I1343" s="4">
        <v>-38</v>
      </c>
      <c r="J1343" s="4">
        <v>6</v>
      </c>
      <c r="K1343" s="4">
        <v>-38</v>
      </c>
      <c r="L1343" s="4">
        <v>6</v>
      </c>
      <c r="M1343" s="4">
        <v>6</v>
      </c>
      <c r="N1343" s="4">
        <v>6</v>
      </c>
    </row>
    <row r="1344" spans="1:14" x14ac:dyDescent="0.3">
      <c r="A1344" s="4">
        <v>1000</v>
      </c>
      <c r="B1344" s="4">
        <v>20</v>
      </c>
      <c r="C1344" s="4">
        <v>0.25</v>
      </c>
      <c r="D1344" s="4" t="s">
        <v>123</v>
      </c>
      <c r="E1344" s="4" t="s">
        <v>165</v>
      </c>
      <c r="F1344" s="4" t="s">
        <v>23</v>
      </c>
      <c r="G1344" s="4">
        <v>-1</v>
      </c>
      <c r="H1344" s="4" t="s">
        <v>23</v>
      </c>
      <c r="I1344" s="4">
        <v>-47</v>
      </c>
      <c r="J1344" s="4">
        <v>3</v>
      </c>
      <c r="K1344" s="4">
        <v>-47</v>
      </c>
      <c r="L1344" s="4">
        <v>1</v>
      </c>
      <c r="M1344" s="4">
        <v>1</v>
      </c>
      <c r="N1344" s="4">
        <v>3</v>
      </c>
    </row>
    <row r="1345" spans="1:14" x14ac:dyDescent="0.3">
      <c r="A1345" s="4">
        <v>1000</v>
      </c>
      <c r="B1345" s="4">
        <v>20</v>
      </c>
      <c r="C1345" s="4">
        <v>0.25</v>
      </c>
      <c r="D1345" s="4" t="s">
        <v>123</v>
      </c>
      <c r="E1345" s="4" t="s">
        <v>166</v>
      </c>
      <c r="F1345" s="4" t="s">
        <v>23</v>
      </c>
      <c r="G1345" s="4">
        <v>-6</v>
      </c>
      <c r="H1345" s="4" t="s">
        <v>23</v>
      </c>
      <c r="I1345" s="4">
        <v>-45</v>
      </c>
      <c r="J1345" s="4">
        <v>6</v>
      </c>
      <c r="K1345" s="4">
        <v>-45</v>
      </c>
      <c r="L1345" s="4">
        <v>5</v>
      </c>
      <c r="M1345" s="4">
        <v>5</v>
      </c>
      <c r="N1345" s="4">
        <v>6</v>
      </c>
    </row>
    <row r="1346" spans="1:14" x14ac:dyDescent="0.3">
      <c r="A1346" s="4">
        <v>1000</v>
      </c>
      <c r="B1346" s="4">
        <v>20</v>
      </c>
      <c r="C1346" s="4">
        <v>0.25</v>
      </c>
      <c r="D1346" s="4" t="s">
        <v>123</v>
      </c>
      <c r="E1346" s="4" t="s">
        <v>167</v>
      </c>
      <c r="F1346" s="4" t="s">
        <v>23</v>
      </c>
      <c r="G1346" s="4">
        <v>3</v>
      </c>
      <c r="H1346" s="4" t="s">
        <v>23</v>
      </c>
      <c r="I1346" s="4">
        <v>-29</v>
      </c>
      <c r="J1346" s="4">
        <v>5</v>
      </c>
      <c r="K1346" s="4">
        <v>-29</v>
      </c>
      <c r="L1346" s="4">
        <v>5</v>
      </c>
      <c r="M1346" s="4">
        <v>5</v>
      </c>
      <c r="N1346" s="4">
        <v>5</v>
      </c>
    </row>
    <row r="1347" spans="1:14" x14ac:dyDescent="0.3">
      <c r="A1347" s="4">
        <v>1000</v>
      </c>
      <c r="B1347" s="4">
        <v>20</v>
      </c>
      <c r="C1347" s="4">
        <v>0.25</v>
      </c>
      <c r="D1347" s="4" t="s">
        <v>123</v>
      </c>
      <c r="E1347" s="4" t="s">
        <v>168</v>
      </c>
      <c r="F1347" s="4" t="s">
        <v>23</v>
      </c>
      <c r="G1347" s="4">
        <v>1</v>
      </c>
      <c r="H1347" s="4" t="s">
        <v>23</v>
      </c>
      <c r="I1347" s="4">
        <v>-22</v>
      </c>
      <c r="J1347" s="4">
        <v>3</v>
      </c>
      <c r="K1347" s="4">
        <v>-22</v>
      </c>
      <c r="L1347" s="4">
        <v>4</v>
      </c>
      <c r="M1347" s="4">
        <v>3</v>
      </c>
      <c r="N1347" s="4">
        <v>5</v>
      </c>
    </row>
    <row r="1348" spans="1:14" x14ac:dyDescent="0.3">
      <c r="A1348" s="4">
        <v>1000</v>
      </c>
      <c r="B1348" s="4">
        <v>20</v>
      </c>
      <c r="C1348" s="4">
        <v>0.25</v>
      </c>
      <c r="D1348" s="4" t="s">
        <v>123</v>
      </c>
      <c r="E1348" s="4" t="s">
        <v>169</v>
      </c>
      <c r="F1348" s="4" t="s">
        <v>23</v>
      </c>
      <c r="G1348" s="4">
        <v>6</v>
      </c>
      <c r="H1348" s="4" t="s">
        <v>23</v>
      </c>
      <c r="I1348" s="4">
        <v>-46</v>
      </c>
      <c r="J1348" s="4">
        <v>8</v>
      </c>
      <c r="K1348" s="4">
        <v>-46</v>
      </c>
      <c r="L1348" s="4">
        <v>8</v>
      </c>
      <c r="M1348" s="4">
        <v>7</v>
      </c>
      <c r="N1348" s="4">
        <v>8</v>
      </c>
    </row>
    <row r="1349" spans="1:14" x14ac:dyDescent="0.3">
      <c r="A1349" s="4">
        <v>1000</v>
      </c>
      <c r="B1349" s="4">
        <v>20</v>
      </c>
      <c r="C1349" s="4">
        <v>0.25</v>
      </c>
      <c r="D1349" s="4" t="s">
        <v>123</v>
      </c>
      <c r="E1349" s="4" t="s">
        <v>170</v>
      </c>
      <c r="F1349" s="4" t="s">
        <v>23</v>
      </c>
      <c r="G1349" s="4">
        <v>3</v>
      </c>
      <c r="H1349" s="4" t="s">
        <v>23</v>
      </c>
      <c r="I1349" s="4">
        <v>-37</v>
      </c>
      <c r="J1349" s="4">
        <v>3</v>
      </c>
      <c r="K1349" s="4">
        <v>-37</v>
      </c>
      <c r="L1349" s="4">
        <v>3</v>
      </c>
      <c r="M1349" s="4">
        <v>3</v>
      </c>
      <c r="N1349" s="4">
        <v>3</v>
      </c>
    </row>
    <row r="1350" spans="1:14" x14ac:dyDescent="0.3">
      <c r="A1350" s="4">
        <v>1000</v>
      </c>
      <c r="B1350" s="4">
        <v>20</v>
      </c>
      <c r="C1350" s="4">
        <v>0.25</v>
      </c>
      <c r="D1350" s="4" t="s">
        <v>123</v>
      </c>
      <c r="E1350" s="4" t="s">
        <v>171</v>
      </c>
      <c r="F1350" s="4" t="s">
        <v>23</v>
      </c>
      <c r="G1350" s="4">
        <v>-6</v>
      </c>
      <c r="H1350" s="4" t="s">
        <v>23</v>
      </c>
      <c r="I1350" s="4">
        <v>-77</v>
      </c>
      <c r="J1350" s="4">
        <v>3</v>
      </c>
      <c r="K1350" s="4">
        <v>-77</v>
      </c>
      <c r="L1350" s="4">
        <v>3</v>
      </c>
      <c r="M1350" s="4">
        <v>3</v>
      </c>
      <c r="N1350" s="4">
        <v>3</v>
      </c>
    </row>
    <row r="1351" spans="1:14" x14ac:dyDescent="0.3">
      <c r="A1351" s="4">
        <v>1000</v>
      </c>
      <c r="B1351" s="4">
        <v>20</v>
      </c>
      <c r="C1351" s="4">
        <v>0.25</v>
      </c>
      <c r="D1351" s="4" t="s">
        <v>123</v>
      </c>
      <c r="E1351" s="4" t="s">
        <v>172</v>
      </c>
      <c r="F1351" s="4" t="s">
        <v>23</v>
      </c>
      <c r="G1351" s="4">
        <v>2</v>
      </c>
      <c r="H1351" s="4" t="s">
        <v>23</v>
      </c>
      <c r="I1351" s="4">
        <v>-19</v>
      </c>
      <c r="J1351" s="4">
        <v>2</v>
      </c>
      <c r="K1351" s="4">
        <v>-19</v>
      </c>
      <c r="L1351" s="4">
        <v>-1</v>
      </c>
      <c r="M1351" s="4">
        <v>-2</v>
      </c>
      <c r="N1351" s="4">
        <v>2</v>
      </c>
    </row>
    <row r="1352" spans="1:14" x14ac:dyDescent="0.3">
      <c r="A1352" s="4">
        <v>1000</v>
      </c>
      <c r="B1352" s="4">
        <v>20</v>
      </c>
      <c r="C1352" s="4">
        <v>0.25</v>
      </c>
      <c r="D1352" s="4" t="s">
        <v>123</v>
      </c>
      <c r="E1352" s="4" t="s">
        <v>173</v>
      </c>
      <c r="F1352" s="4" t="s">
        <v>23</v>
      </c>
      <c r="G1352" s="4">
        <v>-7</v>
      </c>
      <c r="H1352" s="4" t="s">
        <v>23</v>
      </c>
      <c r="I1352" s="4">
        <v>-15</v>
      </c>
      <c r="J1352" s="4">
        <v>7</v>
      </c>
      <c r="K1352" s="4">
        <v>-15</v>
      </c>
      <c r="L1352" s="4">
        <v>9</v>
      </c>
      <c r="M1352" s="4">
        <v>9</v>
      </c>
      <c r="N1352" s="4">
        <v>9</v>
      </c>
    </row>
    <row r="1353" spans="1:14" x14ac:dyDescent="0.3">
      <c r="A1353" s="4">
        <v>1000</v>
      </c>
      <c r="B1353" s="4">
        <v>50</v>
      </c>
      <c r="C1353" s="4">
        <v>0.25</v>
      </c>
      <c r="D1353" s="4" t="s">
        <v>123</v>
      </c>
      <c r="E1353" s="4" t="s">
        <v>149</v>
      </c>
      <c r="F1353" s="4" t="s">
        <v>23</v>
      </c>
      <c r="G1353" s="4">
        <v>5</v>
      </c>
      <c r="H1353" s="4" t="s">
        <v>23</v>
      </c>
      <c r="I1353" s="4">
        <v>-37</v>
      </c>
      <c r="J1353" s="4">
        <v>5</v>
      </c>
      <c r="K1353" s="4">
        <v>-37</v>
      </c>
      <c r="L1353" s="4">
        <v>-15</v>
      </c>
      <c r="M1353" s="4">
        <v>-16</v>
      </c>
      <c r="N1353" s="4">
        <v>5</v>
      </c>
    </row>
    <row r="1354" spans="1:14" x14ac:dyDescent="0.3">
      <c r="A1354" s="4">
        <v>1000</v>
      </c>
      <c r="B1354" s="4">
        <v>50</v>
      </c>
      <c r="C1354" s="4">
        <v>0.25</v>
      </c>
      <c r="D1354" s="4" t="s">
        <v>123</v>
      </c>
      <c r="E1354" s="4" t="s">
        <v>150</v>
      </c>
      <c r="F1354" s="4" t="s">
        <v>23</v>
      </c>
      <c r="G1354" s="4">
        <v>-1</v>
      </c>
      <c r="H1354" s="4" t="s">
        <v>23</v>
      </c>
      <c r="I1354" s="4">
        <v>-68</v>
      </c>
      <c r="J1354" s="4">
        <v>4</v>
      </c>
      <c r="K1354" s="4">
        <v>-68</v>
      </c>
      <c r="L1354" s="4">
        <v>-39</v>
      </c>
      <c r="M1354" s="4">
        <v>-39</v>
      </c>
      <c r="N1354" s="4">
        <v>4</v>
      </c>
    </row>
    <row r="1355" spans="1:14" x14ac:dyDescent="0.3">
      <c r="A1355" s="4">
        <v>1000</v>
      </c>
      <c r="B1355" s="4">
        <v>50</v>
      </c>
      <c r="C1355" s="4">
        <v>0.25</v>
      </c>
      <c r="D1355" s="4" t="s">
        <v>123</v>
      </c>
      <c r="E1355" s="4" t="s">
        <v>151</v>
      </c>
      <c r="F1355" s="4" t="s">
        <v>23</v>
      </c>
      <c r="G1355" s="4">
        <v>4</v>
      </c>
      <c r="H1355" s="4" t="s">
        <v>23</v>
      </c>
      <c r="I1355" s="4">
        <v>-62</v>
      </c>
      <c r="J1355" s="4">
        <v>5</v>
      </c>
      <c r="K1355" s="4">
        <v>-62</v>
      </c>
      <c r="L1355" s="4">
        <v>-31</v>
      </c>
      <c r="M1355" s="4">
        <v>-33</v>
      </c>
      <c r="N1355" s="4">
        <v>5</v>
      </c>
    </row>
    <row r="1356" spans="1:14" x14ac:dyDescent="0.3">
      <c r="A1356" s="4">
        <v>1000</v>
      </c>
      <c r="B1356" s="4">
        <v>50</v>
      </c>
      <c r="C1356" s="4">
        <v>0.25</v>
      </c>
      <c r="D1356" s="4" t="s">
        <v>123</v>
      </c>
      <c r="E1356" s="4" t="s">
        <v>152</v>
      </c>
      <c r="F1356" s="4" t="s">
        <v>23</v>
      </c>
      <c r="G1356" s="4">
        <v>3</v>
      </c>
      <c r="H1356" s="4" t="s">
        <v>23</v>
      </c>
      <c r="I1356" s="4">
        <v>-53</v>
      </c>
      <c r="J1356" s="4">
        <v>3</v>
      </c>
      <c r="K1356" s="4">
        <v>-53</v>
      </c>
      <c r="L1356" s="4">
        <v>-9</v>
      </c>
      <c r="M1356" s="4">
        <v>-10</v>
      </c>
      <c r="N1356" s="4">
        <v>4</v>
      </c>
    </row>
    <row r="1357" spans="1:14" x14ac:dyDescent="0.3">
      <c r="A1357" s="4">
        <v>1000</v>
      </c>
      <c r="B1357" s="4">
        <v>50</v>
      </c>
      <c r="C1357" s="4">
        <v>0.25</v>
      </c>
      <c r="D1357" s="4" t="s">
        <v>123</v>
      </c>
      <c r="E1357" s="4" t="s">
        <v>153</v>
      </c>
      <c r="F1357" s="4" t="s">
        <v>23</v>
      </c>
      <c r="G1357" s="4">
        <v>-1</v>
      </c>
      <c r="H1357" s="4" t="s">
        <v>23</v>
      </c>
      <c r="I1357" s="4">
        <v>-105</v>
      </c>
      <c r="J1357" s="4">
        <v>3</v>
      </c>
      <c r="K1357" s="4">
        <v>-105</v>
      </c>
      <c r="L1357" s="4">
        <v>-39</v>
      </c>
      <c r="M1357" s="4">
        <v>-41</v>
      </c>
      <c r="N1357" s="4">
        <v>3</v>
      </c>
    </row>
    <row r="1358" spans="1:14" x14ac:dyDescent="0.3">
      <c r="A1358" s="4">
        <v>1000</v>
      </c>
      <c r="B1358" s="4">
        <v>50</v>
      </c>
      <c r="C1358" s="4">
        <v>0.25</v>
      </c>
      <c r="D1358" s="4" t="s">
        <v>123</v>
      </c>
      <c r="E1358" s="4" t="s">
        <v>154</v>
      </c>
      <c r="F1358" s="4" t="s">
        <v>23</v>
      </c>
      <c r="G1358" s="4">
        <v>2</v>
      </c>
      <c r="H1358" s="4" t="s">
        <v>23</v>
      </c>
      <c r="I1358" s="4">
        <v>-59</v>
      </c>
      <c r="J1358" s="4">
        <v>6</v>
      </c>
      <c r="K1358" s="4">
        <v>-59</v>
      </c>
      <c r="L1358" s="4">
        <v>-17</v>
      </c>
      <c r="M1358" s="4">
        <v>-18</v>
      </c>
      <c r="N1358" s="4">
        <v>7</v>
      </c>
    </row>
    <row r="1359" spans="1:14" x14ac:dyDescent="0.3">
      <c r="A1359" s="4">
        <v>1000</v>
      </c>
      <c r="B1359" s="4">
        <v>50</v>
      </c>
      <c r="C1359" s="4">
        <v>0.25</v>
      </c>
      <c r="D1359" s="4" t="s">
        <v>123</v>
      </c>
      <c r="E1359" s="4" t="s">
        <v>155</v>
      </c>
      <c r="F1359" s="4" t="s">
        <v>23</v>
      </c>
      <c r="G1359" s="4">
        <v>2</v>
      </c>
      <c r="H1359" s="4" t="s">
        <v>23</v>
      </c>
      <c r="I1359" s="4">
        <v>-73</v>
      </c>
      <c r="J1359" s="4">
        <v>2</v>
      </c>
      <c r="K1359" s="4">
        <v>-73</v>
      </c>
      <c r="L1359" s="4">
        <v>-43</v>
      </c>
      <c r="M1359" s="4">
        <v>-45</v>
      </c>
      <c r="N1359" s="4">
        <v>2</v>
      </c>
    </row>
    <row r="1360" spans="1:14" x14ac:dyDescent="0.3">
      <c r="A1360" s="4">
        <v>1000</v>
      </c>
      <c r="B1360" s="4">
        <v>50</v>
      </c>
      <c r="C1360" s="4">
        <v>0.25</v>
      </c>
      <c r="D1360" s="4" t="s">
        <v>123</v>
      </c>
      <c r="E1360" s="4" t="s">
        <v>156</v>
      </c>
      <c r="F1360" s="4" t="s">
        <v>23</v>
      </c>
      <c r="G1360" s="4">
        <v>-5</v>
      </c>
      <c r="H1360" s="4" t="s">
        <v>23</v>
      </c>
      <c r="I1360" s="4">
        <v>-49</v>
      </c>
      <c r="J1360" s="4">
        <v>2</v>
      </c>
      <c r="K1360" s="4">
        <v>-49</v>
      </c>
      <c r="L1360" s="4">
        <v>-9</v>
      </c>
      <c r="M1360" s="4">
        <v>-11</v>
      </c>
      <c r="N1360" s="4">
        <v>5</v>
      </c>
    </row>
    <row r="1361" spans="1:14" x14ac:dyDescent="0.3">
      <c r="A1361" s="4">
        <v>1000</v>
      </c>
      <c r="B1361" s="4">
        <v>50</v>
      </c>
      <c r="C1361" s="4">
        <v>0.25</v>
      </c>
      <c r="D1361" s="4" t="s">
        <v>123</v>
      </c>
      <c r="E1361" s="4" t="s">
        <v>157</v>
      </c>
      <c r="F1361" s="4" t="s">
        <v>23</v>
      </c>
      <c r="G1361" s="4">
        <v>5</v>
      </c>
      <c r="H1361" s="4" t="s">
        <v>23</v>
      </c>
      <c r="I1361" s="4">
        <v>-50</v>
      </c>
      <c r="J1361" s="4">
        <v>10</v>
      </c>
      <c r="K1361" s="4">
        <v>-50</v>
      </c>
      <c r="L1361" s="4">
        <v>-8</v>
      </c>
      <c r="M1361" s="4">
        <v>-9</v>
      </c>
      <c r="N1361" s="4">
        <v>10</v>
      </c>
    </row>
    <row r="1362" spans="1:14" x14ac:dyDescent="0.3">
      <c r="A1362" s="4">
        <v>1000</v>
      </c>
      <c r="B1362" s="4">
        <v>50</v>
      </c>
      <c r="C1362" s="4">
        <v>0.25</v>
      </c>
      <c r="D1362" s="4" t="s">
        <v>123</v>
      </c>
      <c r="E1362" s="4" t="s">
        <v>158</v>
      </c>
      <c r="F1362" s="4" t="s">
        <v>23</v>
      </c>
      <c r="G1362" s="4">
        <v>5</v>
      </c>
      <c r="H1362" s="4" t="s">
        <v>23</v>
      </c>
      <c r="I1362" s="4">
        <v>-55</v>
      </c>
      <c r="J1362" s="4">
        <v>6</v>
      </c>
      <c r="K1362" s="4">
        <v>-55</v>
      </c>
      <c r="L1362" s="4">
        <v>-32</v>
      </c>
      <c r="M1362" s="4">
        <v>-32</v>
      </c>
      <c r="N1362" s="4">
        <v>6</v>
      </c>
    </row>
    <row r="1363" spans="1:14" x14ac:dyDescent="0.3">
      <c r="A1363" s="4">
        <v>1000</v>
      </c>
      <c r="B1363" s="4">
        <v>50</v>
      </c>
      <c r="C1363" s="4">
        <v>0.25</v>
      </c>
      <c r="D1363" s="4" t="s">
        <v>123</v>
      </c>
      <c r="E1363" s="4" t="s">
        <v>159</v>
      </c>
      <c r="F1363" s="4" t="s">
        <v>23</v>
      </c>
      <c r="G1363" s="4">
        <v>0</v>
      </c>
      <c r="H1363" s="4" t="s">
        <v>23</v>
      </c>
      <c r="I1363" s="4">
        <v>-64</v>
      </c>
      <c r="J1363" s="4">
        <v>2</v>
      </c>
      <c r="K1363" s="4">
        <v>-64</v>
      </c>
      <c r="L1363" s="4">
        <v>-30</v>
      </c>
      <c r="M1363" s="4">
        <v>-32</v>
      </c>
      <c r="N1363" s="4">
        <v>2</v>
      </c>
    </row>
    <row r="1364" spans="1:14" x14ac:dyDescent="0.3">
      <c r="A1364" s="4">
        <v>1000</v>
      </c>
      <c r="B1364" s="4">
        <v>50</v>
      </c>
      <c r="C1364" s="4">
        <v>0.25</v>
      </c>
      <c r="D1364" s="4" t="s">
        <v>123</v>
      </c>
      <c r="E1364" s="4" t="s">
        <v>160</v>
      </c>
      <c r="F1364" s="4" t="s">
        <v>23</v>
      </c>
      <c r="G1364" s="4">
        <v>-5</v>
      </c>
      <c r="H1364" s="4" t="s">
        <v>23</v>
      </c>
      <c r="I1364" s="4">
        <v>-52</v>
      </c>
      <c r="J1364" s="4">
        <v>6</v>
      </c>
      <c r="K1364" s="4">
        <v>-52</v>
      </c>
      <c r="L1364" s="4">
        <v>-13</v>
      </c>
      <c r="M1364" s="4">
        <v>-13</v>
      </c>
      <c r="N1364" s="4">
        <v>6</v>
      </c>
    </row>
    <row r="1365" spans="1:14" x14ac:dyDescent="0.3">
      <c r="A1365" s="4">
        <v>1000</v>
      </c>
      <c r="B1365" s="4">
        <v>50</v>
      </c>
      <c r="C1365" s="4">
        <v>0.25</v>
      </c>
      <c r="D1365" s="4" t="s">
        <v>123</v>
      </c>
      <c r="E1365" s="4" t="s">
        <v>161</v>
      </c>
      <c r="F1365" s="4" t="s">
        <v>23</v>
      </c>
      <c r="G1365" s="4">
        <v>5</v>
      </c>
      <c r="H1365" s="4" t="s">
        <v>23</v>
      </c>
      <c r="I1365" s="4">
        <v>-94</v>
      </c>
      <c r="J1365" s="4">
        <v>5</v>
      </c>
      <c r="K1365" s="4">
        <v>-94</v>
      </c>
      <c r="L1365" s="4">
        <v>-38</v>
      </c>
      <c r="M1365" s="4">
        <v>-37</v>
      </c>
      <c r="N1365" s="4">
        <v>5</v>
      </c>
    </row>
    <row r="1366" spans="1:14" x14ac:dyDescent="0.3">
      <c r="A1366" s="4">
        <v>1000</v>
      </c>
      <c r="B1366" s="4">
        <v>50</v>
      </c>
      <c r="C1366" s="4">
        <v>0.25</v>
      </c>
      <c r="D1366" s="4" t="s">
        <v>123</v>
      </c>
      <c r="E1366" s="4" t="s">
        <v>162</v>
      </c>
      <c r="F1366" s="4" t="s">
        <v>23</v>
      </c>
      <c r="G1366" s="4">
        <v>1</v>
      </c>
      <c r="H1366" s="4" t="s">
        <v>23</v>
      </c>
      <c r="I1366" s="4">
        <v>-91</v>
      </c>
      <c r="J1366" s="4">
        <v>10</v>
      </c>
      <c r="K1366" s="4">
        <v>-91</v>
      </c>
      <c r="L1366" s="4">
        <v>-27</v>
      </c>
      <c r="M1366" s="4">
        <v>-29</v>
      </c>
      <c r="N1366" s="4">
        <v>10</v>
      </c>
    </row>
    <row r="1367" spans="1:14" x14ac:dyDescent="0.3">
      <c r="A1367" s="4">
        <v>1000</v>
      </c>
      <c r="B1367" s="4">
        <v>50</v>
      </c>
      <c r="C1367" s="4">
        <v>0.25</v>
      </c>
      <c r="D1367" s="4" t="s">
        <v>123</v>
      </c>
      <c r="E1367" s="4" t="s">
        <v>163</v>
      </c>
      <c r="F1367" s="4" t="s">
        <v>23</v>
      </c>
      <c r="G1367" s="4">
        <v>0</v>
      </c>
      <c r="H1367" s="4" t="s">
        <v>23</v>
      </c>
      <c r="I1367" s="4">
        <v>-71</v>
      </c>
      <c r="J1367" s="4">
        <v>6</v>
      </c>
      <c r="K1367" s="4">
        <v>-71</v>
      </c>
      <c r="L1367" s="4">
        <v>-29</v>
      </c>
      <c r="M1367" s="4">
        <v>-30</v>
      </c>
      <c r="N1367" s="4">
        <v>6</v>
      </c>
    </row>
    <row r="1368" spans="1:14" x14ac:dyDescent="0.3">
      <c r="A1368" s="4">
        <v>1000</v>
      </c>
      <c r="B1368" s="4">
        <v>50</v>
      </c>
      <c r="C1368" s="4">
        <v>0.25</v>
      </c>
      <c r="D1368" s="4" t="s">
        <v>123</v>
      </c>
      <c r="E1368" s="4" t="s">
        <v>164</v>
      </c>
      <c r="F1368" s="4" t="s">
        <v>23</v>
      </c>
      <c r="G1368" s="4">
        <v>-2</v>
      </c>
      <c r="H1368" s="4" t="s">
        <v>23</v>
      </c>
      <c r="I1368" s="4">
        <v>-58</v>
      </c>
      <c r="J1368" s="4">
        <v>6</v>
      </c>
      <c r="K1368" s="4">
        <v>-58</v>
      </c>
      <c r="L1368" s="4">
        <v>-22</v>
      </c>
      <c r="M1368" s="4">
        <v>-23</v>
      </c>
      <c r="N1368" s="4">
        <v>6</v>
      </c>
    </row>
    <row r="1369" spans="1:14" x14ac:dyDescent="0.3">
      <c r="A1369" s="4">
        <v>1000</v>
      </c>
      <c r="B1369" s="4">
        <v>50</v>
      </c>
      <c r="C1369" s="4">
        <v>0.25</v>
      </c>
      <c r="D1369" s="4" t="s">
        <v>123</v>
      </c>
      <c r="E1369" s="4" t="s">
        <v>165</v>
      </c>
      <c r="F1369" s="4" t="s">
        <v>23</v>
      </c>
      <c r="G1369" s="4">
        <v>-1</v>
      </c>
      <c r="H1369" s="4" t="s">
        <v>23</v>
      </c>
      <c r="I1369" s="4">
        <v>-75</v>
      </c>
      <c r="J1369" s="4">
        <v>3</v>
      </c>
      <c r="K1369" s="4">
        <v>-75</v>
      </c>
      <c r="L1369" s="4">
        <v>-43</v>
      </c>
      <c r="M1369" s="4">
        <v>-45</v>
      </c>
      <c r="N1369" s="4">
        <v>3</v>
      </c>
    </row>
    <row r="1370" spans="1:14" x14ac:dyDescent="0.3">
      <c r="A1370" s="4">
        <v>1000</v>
      </c>
      <c r="B1370" s="4">
        <v>50</v>
      </c>
      <c r="C1370" s="4">
        <v>0.25</v>
      </c>
      <c r="D1370" s="4" t="s">
        <v>123</v>
      </c>
      <c r="E1370" s="4" t="s">
        <v>166</v>
      </c>
      <c r="F1370" s="4" t="s">
        <v>23</v>
      </c>
      <c r="G1370" s="4">
        <v>-6</v>
      </c>
      <c r="H1370" s="4" t="s">
        <v>23</v>
      </c>
      <c r="I1370" s="4">
        <v>-77</v>
      </c>
      <c r="J1370" s="4">
        <v>6</v>
      </c>
      <c r="K1370" s="4">
        <v>-77</v>
      </c>
      <c r="L1370" s="4">
        <v>-31</v>
      </c>
      <c r="M1370" s="4">
        <v>-33</v>
      </c>
      <c r="N1370" s="4">
        <v>6</v>
      </c>
    </row>
    <row r="1371" spans="1:14" x14ac:dyDescent="0.3">
      <c r="A1371" s="4">
        <v>1000</v>
      </c>
      <c r="B1371" s="4">
        <v>50</v>
      </c>
      <c r="C1371" s="4">
        <v>0.25</v>
      </c>
      <c r="D1371" s="4" t="s">
        <v>123</v>
      </c>
      <c r="E1371" s="4" t="s">
        <v>167</v>
      </c>
      <c r="F1371" s="4" t="s">
        <v>23</v>
      </c>
      <c r="G1371" s="4">
        <v>3</v>
      </c>
      <c r="H1371" s="4" t="s">
        <v>23</v>
      </c>
      <c r="I1371" s="4">
        <v>-55</v>
      </c>
      <c r="J1371" s="4">
        <v>5</v>
      </c>
      <c r="K1371" s="4">
        <v>-55</v>
      </c>
      <c r="L1371" s="4">
        <v>-29</v>
      </c>
      <c r="M1371" s="4">
        <v>-32</v>
      </c>
      <c r="N1371" s="4">
        <v>5</v>
      </c>
    </row>
    <row r="1372" spans="1:14" x14ac:dyDescent="0.3">
      <c r="A1372" s="4">
        <v>1000</v>
      </c>
      <c r="B1372" s="4">
        <v>50</v>
      </c>
      <c r="C1372" s="4">
        <v>0.25</v>
      </c>
      <c r="D1372" s="4" t="s">
        <v>123</v>
      </c>
      <c r="E1372" s="4" t="s">
        <v>168</v>
      </c>
      <c r="F1372" s="4" t="s">
        <v>23</v>
      </c>
      <c r="G1372" s="4">
        <v>1</v>
      </c>
      <c r="H1372" s="4" t="s">
        <v>23</v>
      </c>
      <c r="I1372" s="4">
        <v>-56</v>
      </c>
      <c r="J1372" s="4">
        <v>3</v>
      </c>
      <c r="K1372" s="4">
        <v>-56</v>
      </c>
      <c r="L1372" s="4">
        <v>-24</v>
      </c>
      <c r="M1372" s="4">
        <v>-25</v>
      </c>
      <c r="N1372" s="4">
        <v>5</v>
      </c>
    </row>
    <row r="1373" spans="1:14" x14ac:dyDescent="0.3">
      <c r="A1373" s="4">
        <v>1000</v>
      </c>
      <c r="B1373" s="4">
        <v>50</v>
      </c>
      <c r="C1373" s="4">
        <v>0.25</v>
      </c>
      <c r="D1373" s="4" t="s">
        <v>123</v>
      </c>
      <c r="E1373" s="4" t="s">
        <v>169</v>
      </c>
      <c r="F1373" s="4" t="s">
        <v>23</v>
      </c>
      <c r="G1373" s="4">
        <v>6</v>
      </c>
      <c r="H1373" s="4" t="s">
        <v>23</v>
      </c>
      <c r="I1373" s="4">
        <v>-64</v>
      </c>
      <c r="J1373" s="4">
        <v>8</v>
      </c>
      <c r="K1373" s="4">
        <v>-64</v>
      </c>
      <c r="L1373" s="4">
        <v>-20</v>
      </c>
      <c r="M1373" s="4">
        <v>-20</v>
      </c>
      <c r="N1373" s="4">
        <v>8</v>
      </c>
    </row>
    <row r="1374" spans="1:14" x14ac:dyDescent="0.3">
      <c r="A1374" s="4">
        <v>1000</v>
      </c>
      <c r="B1374" s="4">
        <v>50</v>
      </c>
      <c r="C1374" s="4">
        <v>0.25</v>
      </c>
      <c r="D1374" s="4" t="s">
        <v>123</v>
      </c>
      <c r="E1374" s="4" t="s">
        <v>170</v>
      </c>
      <c r="F1374" s="4" t="s">
        <v>23</v>
      </c>
      <c r="G1374" s="4">
        <v>3</v>
      </c>
      <c r="H1374" s="4" t="s">
        <v>23</v>
      </c>
      <c r="I1374" s="4">
        <v>-68</v>
      </c>
      <c r="J1374" s="4">
        <v>3</v>
      </c>
      <c r="K1374" s="4">
        <v>-68</v>
      </c>
      <c r="L1374" s="4">
        <v>-22</v>
      </c>
      <c r="M1374" s="4">
        <v>-23</v>
      </c>
      <c r="N1374" s="4">
        <v>3</v>
      </c>
    </row>
    <row r="1375" spans="1:14" x14ac:dyDescent="0.3">
      <c r="A1375" s="4">
        <v>1000</v>
      </c>
      <c r="B1375" s="4">
        <v>50</v>
      </c>
      <c r="C1375" s="4">
        <v>0.25</v>
      </c>
      <c r="D1375" s="4" t="s">
        <v>123</v>
      </c>
      <c r="E1375" s="4" t="s">
        <v>171</v>
      </c>
      <c r="F1375" s="4" t="s">
        <v>23</v>
      </c>
      <c r="G1375" s="4">
        <v>-6</v>
      </c>
      <c r="H1375" s="4" t="s">
        <v>23</v>
      </c>
      <c r="I1375" s="4">
        <v>-90</v>
      </c>
      <c r="J1375" s="4">
        <v>3</v>
      </c>
      <c r="K1375" s="4">
        <v>-90</v>
      </c>
      <c r="L1375" s="4">
        <v>-21</v>
      </c>
      <c r="M1375" s="4">
        <v>-23</v>
      </c>
      <c r="N1375" s="4">
        <v>3</v>
      </c>
    </row>
    <row r="1376" spans="1:14" x14ac:dyDescent="0.3">
      <c r="A1376" s="4">
        <v>1000</v>
      </c>
      <c r="B1376" s="4">
        <v>50</v>
      </c>
      <c r="C1376" s="4">
        <v>0.25</v>
      </c>
      <c r="D1376" s="4" t="s">
        <v>123</v>
      </c>
      <c r="E1376" s="4" t="s">
        <v>172</v>
      </c>
      <c r="F1376" s="4" t="s">
        <v>23</v>
      </c>
      <c r="G1376" s="4">
        <v>2</v>
      </c>
      <c r="H1376" s="4" t="s">
        <v>23</v>
      </c>
      <c r="I1376" s="4">
        <v>-60</v>
      </c>
      <c r="J1376" s="4">
        <v>2</v>
      </c>
      <c r="K1376" s="4">
        <v>-60</v>
      </c>
      <c r="L1376" s="4">
        <v>-27</v>
      </c>
      <c r="M1376" s="4">
        <v>-29</v>
      </c>
      <c r="N1376" s="4">
        <v>2</v>
      </c>
    </row>
    <row r="1377" spans="1:14" x14ac:dyDescent="0.3">
      <c r="A1377" s="4">
        <v>1000</v>
      </c>
      <c r="B1377" s="4">
        <v>50</v>
      </c>
      <c r="C1377" s="4">
        <v>0.25</v>
      </c>
      <c r="D1377" s="4" t="s">
        <v>123</v>
      </c>
      <c r="E1377" s="4" t="s">
        <v>173</v>
      </c>
      <c r="F1377" s="4" t="s">
        <v>23</v>
      </c>
      <c r="G1377" s="4">
        <v>-7</v>
      </c>
      <c r="H1377" s="4" t="s">
        <v>23</v>
      </c>
      <c r="I1377" s="4">
        <v>-46</v>
      </c>
      <c r="J1377" s="4">
        <v>7</v>
      </c>
      <c r="K1377" s="4">
        <v>-46</v>
      </c>
      <c r="L1377" s="4">
        <v>-20</v>
      </c>
      <c r="M1377" s="4">
        <v>-22</v>
      </c>
      <c r="N1377" s="4">
        <v>9</v>
      </c>
    </row>
    <row r="1378" spans="1:14" x14ac:dyDescent="0.3">
      <c r="A1378" s="4">
        <v>1000</v>
      </c>
      <c r="B1378" s="4">
        <v>100</v>
      </c>
      <c r="C1378" s="4">
        <v>0.25</v>
      </c>
      <c r="D1378" s="4" t="s">
        <v>123</v>
      </c>
      <c r="E1378" s="4" t="s">
        <v>149</v>
      </c>
      <c r="F1378" s="4" t="s">
        <v>23</v>
      </c>
      <c r="G1378" s="4">
        <v>5</v>
      </c>
      <c r="H1378" s="4" t="s">
        <v>23</v>
      </c>
      <c r="I1378" s="4">
        <v>-107</v>
      </c>
      <c r="J1378" s="4">
        <v>5</v>
      </c>
      <c r="K1378" s="4">
        <v>-107</v>
      </c>
      <c r="L1378" s="4">
        <v>-91</v>
      </c>
      <c r="M1378" s="4">
        <v>-91</v>
      </c>
      <c r="N1378" s="4">
        <v>5</v>
      </c>
    </row>
    <row r="1379" spans="1:14" x14ac:dyDescent="0.3">
      <c r="A1379" s="4">
        <v>1000</v>
      </c>
      <c r="B1379" s="4">
        <v>100</v>
      </c>
      <c r="C1379" s="4">
        <v>0.25</v>
      </c>
      <c r="D1379" s="4" t="s">
        <v>123</v>
      </c>
      <c r="E1379" s="4" t="s">
        <v>150</v>
      </c>
      <c r="F1379" s="4" t="s">
        <v>23</v>
      </c>
      <c r="G1379" s="4">
        <v>-1</v>
      </c>
      <c r="H1379" s="4" t="s">
        <v>23</v>
      </c>
      <c r="I1379" s="4">
        <v>-170</v>
      </c>
      <c r="J1379" s="4">
        <v>4</v>
      </c>
      <c r="K1379" s="4">
        <v>-170</v>
      </c>
      <c r="L1379" s="4">
        <v>-107</v>
      </c>
      <c r="M1379" s="4">
        <v>-106</v>
      </c>
      <c r="N1379" s="4">
        <v>4</v>
      </c>
    </row>
    <row r="1380" spans="1:14" x14ac:dyDescent="0.3">
      <c r="A1380" s="4">
        <v>1000</v>
      </c>
      <c r="B1380" s="4">
        <v>100</v>
      </c>
      <c r="C1380" s="4">
        <v>0.25</v>
      </c>
      <c r="D1380" s="4" t="s">
        <v>123</v>
      </c>
      <c r="E1380" s="4" t="s">
        <v>151</v>
      </c>
      <c r="F1380" s="4" t="s">
        <v>23</v>
      </c>
      <c r="G1380" s="4">
        <v>4</v>
      </c>
      <c r="H1380" s="4" t="s">
        <v>23</v>
      </c>
      <c r="I1380" s="4">
        <v>-143</v>
      </c>
      <c r="J1380" s="4">
        <v>5</v>
      </c>
      <c r="K1380" s="4">
        <v>-143</v>
      </c>
      <c r="L1380" s="4">
        <v>-95</v>
      </c>
      <c r="M1380" s="4">
        <v>-94</v>
      </c>
      <c r="N1380" s="4">
        <v>5</v>
      </c>
    </row>
    <row r="1381" spans="1:14" x14ac:dyDescent="0.3">
      <c r="A1381" s="4">
        <v>1000</v>
      </c>
      <c r="B1381" s="4">
        <v>100</v>
      </c>
      <c r="C1381" s="4">
        <v>0.25</v>
      </c>
      <c r="D1381" s="4" t="s">
        <v>123</v>
      </c>
      <c r="E1381" s="4" t="s">
        <v>152</v>
      </c>
      <c r="F1381" s="4" t="s">
        <v>23</v>
      </c>
      <c r="G1381" s="4">
        <v>3</v>
      </c>
      <c r="H1381" s="4" t="s">
        <v>23</v>
      </c>
      <c r="I1381" s="4">
        <v>-107</v>
      </c>
      <c r="J1381" s="4">
        <v>3</v>
      </c>
      <c r="K1381" s="4">
        <v>-107</v>
      </c>
      <c r="L1381" s="4">
        <v>-106</v>
      </c>
      <c r="M1381" s="4">
        <v>-110</v>
      </c>
      <c r="N1381" s="4">
        <v>4</v>
      </c>
    </row>
    <row r="1382" spans="1:14" x14ac:dyDescent="0.3">
      <c r="A1382" s="4">
        <v>1000</v>
      </c>
      <c r="B1382" s="4">
        <v>100</v>
      </c>
      <c r="C1382" s="4">
        <v>0.25</v>
      </c>
      <c r="D1382" s="4" t="s">
        <v>123</v>
      </c>
      <c r="E1382" s="4" t="s">
        <v>153</v>
      </c>
      <c r="F1382" s="4" t="s">
        <v>23</v>
      </c>
      <c r="G1382" s="4">
        <v>-1</v>
      </c>
      <c r="H1382" s="4" t="s">
        <v>23</v>
      </c>
      <c r="I1382" s="4">
        <v>-172</v>
      </c>
      <c r="J1382" s="4">
        <v>3</v>
      </c>
      <c r="K1382" s="4">
        <v>-172</v>
      </c>
      <c r="L1382" s="4">
        <v>-139</v>
      </c>
      <c r="M1382" s="4">
        <v>-139</v>
      </c>
      <c r="N1382" s="4">
        <v>3</v>
      </c>
    </row>
    <row r="1383" spans="1:14" x14ac:dyDescent="0.3">
      <c r="A1383" s="4">
        <v>1000</v>
      </c>
      <c r="B1383" s="4">
        <v>100</v>
      </c>
      <c r="C1383" s="4">
        <v>0.25</v>
      </c>
      <c r="D1383" s="4" t="s">
        <v>123</v>
      </c>
      <c r="E1383" s="4" t="s">
        <v>154</v>
      </c>
      <c r="F1383" s="4" t="s">
        <v>23</v>
      </c>
      <c r="G1383" s="4">
        <v>2</v>
      </c>
      <c r="H1383" s="4" t="s">
        <v>23</v>
      </c>
      <c r="I1383" s="4">
        <v>-116</v>
      </c>
      <c r="J1383" s="4">
        <v>6</v>
      </c>
      <c r="K1383" s="4">
        <v>-116</v>
      </c>
      <c r="L1383" s="4">
        <v>-89</v>
      </c>
      <c r="M1383" s="4">
        <v>-89</v>
      </c>
      <c r="N1383" s="4">
        <v>7</v>
      </c>
    </row>
    <row r="1384" spans="1:14" x14ac:dyDescent="0.3">
      <c r="A1384" s="4">
        <v>1000</v>
      </c>
      <c r="B1384" s="4">
        <v>100</v>
      </c>
      <c r="C1384" s="4">
        <v>0.25</v>
      </c>
      <c r="D1384" s="4" t="s">
        <v>123</v>
      </c>
      <c r="E1384" s="4" t="s">
        <v>155</v>
      </c>
      <c r="F1384" s="4" t="s">
        <v>23</v>
      </c>
      <c r="G1384" s="4">
        <v>2</v>
      </c>
      <c r="H1384" s="4" t="s">
        <v>23</v>
      </c>
      <c r="I1384" s="4">
        <v>-188</v>
      </c>
      <c r="J1384" s="4">
        <v>2</v>
      </c>
      <c r="K1384" s="4">
        <v>-188</v>
      </c>
      <c r="L1384" s="4">
        <v>-124</v>
      </c>
      <c r="M1384" s="4">
        <v>-124</v>
      </c>
      <c r="N1384" s="4">
        <v>2</v>
      </c>
    </row>
    <row r="1385" spans="1:14" x14ac:dyDescent="0.3">
      <c r="A1385" s="4">
        <v>1000</v>
      </c>
      <c r="B1385" s="4">
        <v>100</v>
      </c>
      <c r="C1385" s="4">
        <v>0.25</v>
      </c>
      <c r="D1385" s="4" t="s">
        <v>123</v>
      </c>
      <c r="E1385" s="4" t="s">
        <v>156</v>
      </c>
      <c r="F1385" s="4" t="s">
        <v>23</v>
      </c>
      <c r="G1385" s="4">
        <v>-5</v>
      </c>
      <c r="H1385" s="4" t="s">
        <v>23</v>
      </c>
      <c r="I1385" s="4">
        <v>-83</v>
      </c>
      <c r="J1385" s="4">
        <v>2</v>
      </c>
      <c r="K1385" s="4">
        <v>-83</v>
      </c>
      <c r="L1385" s="4">
        <v>-79</v>
      </c>
      <c r="M1385" s="4">
        <v>-82</v>
      </c>
      <c r="N1385" s="4">
        <v>5</v>
      </c>
    </row>
    <row r="1386" spans="1:14" x14ac:dyDescent="0.3">
      <c r="A1386" s="4">
        <v>1000</v>
      </c>
      <c r="B1386" s="4">
        <v>100</v>
      </c>
      <c r="C1386" s="4">
        <v>0.25</v>
      </c>
      <c r="D1386" s="4" t="s">
        <v>123</v>
      </c>
      <c r="E1386" s="4" t="s">
        <v>157</v>
      </c>
      <c r="F1386" s="4" t="s">
        <v>23</v>
      </c>
      <c r="G1386" s="4">
        <v>5</v>
      </c>
      <c r="H1386" s="4" t="s">
        <v>23</v>
      </c>
      <c r="I1386" s="4">
        <v>-111</v>
      </c>
      <c r="J1386" s="4">
        <v>10</v>
      </c>
      <c r="K1386" s="4">
        <v>-111</v>
      </c>
      <c r="L1386" s="4">
        <v>-81</v>
      </c>
      <c r="M1386" s="4">
        <v>-81</v>
      </c>
      <c r="N1386" s="4">
        <v>10</v>
      </c>
    </row>
    <row r="1387" spans="1:14" x14ac:dyDescent="0.3">
      <c r="A1387" s="4">
        <v>1000</v>
      </c>
      <c r="B1387" s="4">
        <v>100</v>
      </c>
      <c r="C1387" s="4">
        <v>0.25</v>
      </c>
      <c r="D1387" s="4" t="s">
        <v>123</v>
      </c>
      <c r="E1387" s="4" t="s">
        <v>158</v>
      </c>
      <c r="F1387" s="4" t="s">
        <v>23</v>
      </c>
      <c r="G1387" s="4">
        <v>5</v>
      </c>
      <c r="H1387" s="4" t="s">
        <v>23</v>
      </c>
      <c r="I1387" s="4">
        <v>-142</v>
      </c>
      <c r="J1387" s="4">
        <v>6</v>
      </c>
      <c r="K1387" s="4">
        <v>-142</v>
      </c>
      <c r="L1387" s="4">
        <v>-87</v>
      </c>
      <c r="M1387" s="4">
        <v>-86</v>
      </c>
      <c r="N1387" s="4">
        <v>6</v>
      </c>
    </row>
    <row r="1388" spans="1:14" x14ac:dyDescent="0.3">
      <c r="A1388" s="4">
        <v>1000</v>
      </c>
      <c r="B1388" s="4">
        <v>100</v>
      </c>
      <c r="C1388" s="4">
        <v>0.25</v>
      </c>
      <c r="D1388" s="4" t="s">
        <v>123</v>
      </c>
      <c r="E1388" s="4" t="s">
        <v>159</v>
      </c>
      <c r="F1388" s="4" t="s">
        <v>23</v>
      </c>
      <c r="G1388" s="4">
        <v>0</v>
      </c>
      <c r="H1388" s="4" t="s">
        <v>23</v>
      </c>
      <c r="I1388" s="4">
        <v>-182</v>
      </c>
      <c r="J1388" s="4">
        <v>2</v>
      </c>
      <c r="K1388" s="4">
        <v>-182</v>
      </c>
      <c r="L1388" s="4">
        <v>-82</v>
      </c>
      <c r="M1388" s="4">
        <v>-82</v>
      </c>
      <c r="N1388" s="4">
        <v>2</v>
      </c>
    </row>
    <row r="1389" spans="1:14" x14ac:dyDescent="0.3">
      <c r="A1389" s="4">
        <v>1000</v>
      </c>
      <c r="B1389" s="4">
        <v>100</v>
      </c>
      <c r="C1389" s="4">
        <v>0.25</v>
      </c>
      <c r="D1389" s="4" t="s">
        <v>123</v>
      </c>
      <c r="E1389" s="4" t="s">
        <v>160</v>
      </c>
      <c r="F1389" s="4" t="s">
        <v>23</v>
      </c>
      <c r="G1389" s="4">
        <v>-5</v>
      </c>
      <c r="H1389" s="4" t="s">
        <v>23</v>
      </c>
      <c r="I1389" s="4">
        <v>-104</v>
      </c>
      <c r="J1389" s="4">
        <v>6</v>
      </c>
      <c r="K1389" s="4">
        <v>-104</v>
      </c>
      <c r="L1389" s="4">
        <v>-96</v>
      </c>
      <c r="M1389" s="4">
        <v>-100</v>
      </c>
      <c r="N1389" s="4">
        <v>6</v>
      </c>
    </row>
    <row r="1390" spans="1:14" x14ac:dyDescent="0.3">
      <c r="A1390" s="4">
        <v>1000</v>
      </c>
      <c r="B1390" s="4">
        <v>100</v>
      </c>
      <c r="C1390" s="4">
        <v>0.25</v>
      </c>
      <c r="D1390" s="4" t="s">
        <v>123</v>
      </c>
      <c r="E1390" s="4" t="s">
        <v>161</v>
      </c>
      <c r="F1390" s="4" t="s">
        <v>23</v>
      </c>
      <c r="G1390" s="4">
        <v>5</v>
      </c>
      <c r="H1390" s="4" t="s">
        <v>23</v>
      </c>
      <c r="I1390" s="4">
        <v>-161</v>
      </c>
      <c r="J1390" s="4">
        <v>5</v>
      </c>
      <c r="K1390" s="4">
        <v>-161</v>
      </c>
      <c r="L1390" s="4">
        <v>-118</v>
      </c>
      <c r="M1390" s="4">
        <v>-117</v>
      </c>
      <c r="N1390" s="4">
        <v>5</v>
      </c>
    </row>
    <row r="1391" spans="1:14" x14ac:dyDescent="0.3">
      <c r="A1391" s="4">
        <v>1000</v>
      </c>
      <c r="B1391" s="4">
        <v>100</v>
      </c>
      <c r="C1391" s="4">
        <v>0.25</v>
      </c>
      <c r="D1391" s="4" t="s">
        <v>123</v>
      </c>
      <c r="E1391" s="4" t="s">
        <v>162</v>
      </c>
      <c r="F1391" s="4" t="s">
        <v>23</v>
      </c>
      <c r="G1391" s="4">
        <v>1</v>
      </c>
      <c r="H1391" s="4" t="s">
        <v>23</v>
      </c>
      <c r="I1391" s="4">
        <v>-181</v>
      </c>
      <c r="J1391" s="4">
        <v>10</v>
      </c>
      <c r="K1391" s="4">
        <v>-181</v>
      </c>
      <c r="L1391" s="4">
        <v>-133</v>
      </c>
      <c r="M1391" s="4">
        <v>-133</v>
      </c>
      <c r="N1391" s="4">
        <v>10</v>
      </c>
    </row>
    <row r="1392" spans="1:14" x14ac:dyDescent="0.3">
      <c r="A1392" s="4">
        <v>1000</v>
      </c>
      <c r="B1392" s="4">
        <v>100</v>
      </c>
      <c r="C1392" s="4">
        <v>0.25</v>
      </c>
      <c r="D1392" s="4" t="s">
        <v>123</v>
      </c>
      <c r="E1392" s="4" t="s">
        <v>163</v>
      </c>
      <c r="F1392" s="4" t="s">
        <v>23</v>
      </c>
      <c r="G1392" s="4">
        <v>0</v>
      </c>
      <c r="H1392" s="4" t="s">
        <v>23</v>
      </c>
      <c r="I1392" s="4">
        <v>-152</v>
      </c>
      <c r="J1392" s="4">
        <v>6</v>
      </c>
      <c r="K1392" s="4">
        <v>-152</v>
      </c>
      <c r="L1392" s="4">
        <v>-105</v>
      </c>
      <c r="M1392" s="4">
        <v>-105</v>
      </c>
      <c r="N1392" s="4">
        <v>6</v>
      </c>
    </row>
    <row r="1393" spans="1:14" x14ac:dyDescent="0.3">
      <c r="A1393" s="4">
        <v>1000</v>
      </c>
      <c r="B1393" s="4">
        <v>100</v>
      </c>
      <c r="C1393" s="4">
        <v>0.25</v>
      </c>
      <c r="D1393" s="4" t="s">
        <v>123</v>
      </c>
      <c r="E1393" s="4" t="s">
        <v>164</v>
      </c>
      <c r="F1393" s="4" t="s">
        <v>23</v>
      </c>
      <c r="G1393" s="4">
        <v>-2</v>
      </c>
      <c r="H1393" s="4" t="s">
        <v>23</v>
      </c>
      <c r="I1393" s="4">
        <v>-140</v>
      </c>
      <c r="J1393" s="4">
        <v>6</v>
      </c>
      <c r="K1393" s="4">
        <v>-140</v>
      </c>
      <c r="L1393" s="4">
        <v>-138</v>
      </c>
      <c r="M1393" s="4">
        <v>-138</v>
      </c>
      <c r="N1393" s="4">
        <v>6</v>
      </c>
    </row>
    <row r="1394" spans="1:14" x14ac:dyDescent="0.3">
      <c r="A1394" s="4">
        <v>1000</v>
      </c>
      <c r="B1394" s="4">
        <v>100</v>
      </c>
      <c r="C1394" s="4">
        <v>0.25</v>
      </c>
      <c r="D1394" s="4" t="s">
        <v>123</v>
      </c>
      <c r="E1394" s="4" t="s">
        <v>165</v>
      </c>
      <c r="F1394" s="4" t="s">
        <v>23</v>
      </c>
      <c r="G1394" s="4">
        <v>-1</v>
      </c>
      <c r="H1394" s="4" t="s">
        <v>23</v>
      </c>
      <c r="I1394" s="4">
        <v>-181</v>
      </c>
      <c r="J1394" s="4">
        <v>3</v>
      </c>
      <c r="K1394" s="4">
        <v>-181</v>
      </c>
      <c r="L1394" s="4">
        <v>-96</v>
      </c>
      <c r="M1394" s="4">
        <v>-96</v>
      </c>
      <c r="N1394" s="4">
        <v>3</v>
      </c>
    </row>
    <row r="1395" spans="1:14" x14ac:dyDescent="0.3">
      <c r="A1395" s="4">
        <v>1000</v>
      </c>
      <c r="B1395" s="4">
        <v>100</v>
      </c>
      <c r="C1395" s="4">
        <v>0.25</v>
      </c>
      <c r="D1395" s="4" t="s">
        <v>123</v>
      </c>
      <c r="E1395" s="4" t="s">
        <v>166</v>
      </c>
      <c r="F1395" s="4" t="s">
        <v>23</v>
      </c>
      <c r="G1395" s="4">
        <v>-6</v>
      </c>
      <c r="H1395" s="4" t="s">
        <v>23</v>
      </c>
      <c r="I1395" s="4">
        <v>-178</v>
      </c>
      <c r="J1395" s="4">
        <v>6</v>
      </c>
      <c r="K1395" s="4">
        <v>-178</v>
      </c>
      <c r="L1395" s="4">
        <v>-117</v>
      </c>
      <c r="M1395" s="4">
        <v>-117</v>
      </c>
      <c r="N1395" s="4">
        <v>6</v>
      </c>
    </row>
    <row r="1396" spans="1:14" x14ac:dyDescent="0.3">
      <c r="A1396" s="4">
        <v>1000</v>
      </c>
      <c r="B1396" s="4">
        <v>100</v>
      </c>
      <c r="C1396" s="4">
        <v>0.25</v>
      </c>
      <c r="D1396" s="4" t="s">
        <v>123</v>
      </c>
      <c r="E1396" s="4" t="s">
        <v>167</v>
      </c>
      <c r="F1396" s="4" t="s">
        <v>23</v>
      </c>
      <c r="G1396" s="4">
        <v>3</v>
      </c>
      <c r="H1396" s="4" t="s">
        <v>23</v>
      </c>
      <c r="I1396" s="4">
        <v>-128</v>
      </c>
      <c r="J1396" s="4">
        <v>5</v>
      </c>
      <c r="K1396" s="4">
        <v>-128</v>
      </c>
      <c r="L1396" s="4">
        <v>-93</v>
      </c>
      <c r="M1396" s="4">
        <v>-93</v>
      </c>
      <c r="N1396" s="4">
        <v>5</v>
      </c>
    </row>
    <row r="1397" spans="1:14" x14ac:dyDescent="0.3">
      <c r="A1397" s="4">
        <v>1000</v>
      </c>
      <c r="B1397" s="4">
        <v>100</v>
      </c>
      <c r="C1397" s="4">
        <v>0.25</v>
      </c>
      <c r="D1397" s="4" t="s">
        <v>123</v>
      </c>
      <c r="E1397" s="4" t="s">
        <v>168</v>
      </c>
      <c r="F1397" s="4" t="s">
        <v>23</v>
      </c>
      <c r="G1397" s="4">
        <v>1</v>
      </c>
      <c r="H1397" s="4" t="s">
        <v>23</v>
      </c>
      <c r="I1397" s="4">
        <v>-134</v>
      </c>
      <c r="J1397" s="4">
        <v>3</v>
      </c>
      <c r="K1397" s="4">
        <v>-134</v>
      </c>
      <c r="L1397" s="4">
        <v>-103</v>
      </c>
      <c r="M1397" s="4">
        <v>-102</v>
      </c>
      <c r="N1397" s="4">
        <v>5</v>
      </c>
    </row>
    <row r="1398" spans="1:14" x14ac:dyDescent="0.3">
      <c r="A1398" s="4">
        <v>1000</v>
      </c>
      <c r="B1398" s="4">
        <v>100</v>
      </c>
      <c r="C1398" s="4">
        <v>0.25</v>
      </c>
      <c r="D1398" s="4" t="s">
        <v>123</v>
      </c>
      <c r="E1398" s="4" t="s">
        <v>169</v>
      </c>
      <c r="F1398" s="4" t="s">
        <v>23</v>
      </c>
      <c r="G1398" s="4">
        <v>6</v>
      </c>
      <c r="H1398" s="4" t="s">
        <v>23</v>
      </c>
      <c r="I1398" s="4">
        <v>-122</v>
      </c>
      <c r="J1398" s="4">
        <v>8</v>
      </c>
      <c r="K1398" s="4">
        <v>-122</v>
      </c>
      <c r="L1398" s="4">
        <v>-104</v>
      </c>
      <c r="M1398" s="4">
        <v>-107</v>
      </c>
      <c r="N1398" s="4">
        <v>8</v>
      </c>
    </row>
    <row r="1399" spans="1:14" x14ac:dyDescent="0.3">
      <c r="A1399" s="4">
        <v>1000</v>
      </c>
      <c r="B1399" s="4">
        <v>100</v>
      </c>
      <c r="C1399" s="4">
        <v>0.25</v>
      </c>
      <c r="D1399" s="4" t="s">
        <v>123</v>
      </c>
      <c r="E1399" s="4" t="s">
        <v>170</v>
      </c>
      <c r="F1399" s="4" t="s">
        <v>23</v>
      </c>
      <c r="G1399" s="4">
        <v>3</v>
      </c>
      <c r="H1399" s="4" t="s">
        <v>23</v>
      </c>
      <c r="I1399" s="4">
        <v>-140</v>
      </c>
      <c r="J1399" s="4">
        <v>3</v>
      </c>
      <c r="K1399" s="4">
        <v>-140</v>
      </c>
      <c r="L1399" s="4">
        <v>-112</v>
      </c>
      <c r="M1399" s="4">
        <v>-112</v>
      </c>
      <c r="N1399" s="4">
        <v>3</v>
      </c>
    </row>
    <row r="1400" spans="1:14" x14ac:dyDescent="0.3">
      <c r="A1400" s="4">
        <v>1000</v>
      </c>
      <c r="B1400" s="4">
        <v>100</v>
      </c>
      <c r="C1400" s="4">
        <v>0.25</v>
      </c>
      <c r="D1400" s="4" t="s">
        <v>123</v>
      </c>
      <c r="E1400" s="4" t="s">
        <v>171</v>
      </c>
      <c r="F1400" s="4" t="s">
        <v>23</v>
      </c>
      <c r="G1400" s="4">
        <v>-6</v>
      </c>
      <c r="H1400" s="4" t="s">
        <v>23</v>
      </c>
      <c r="I1400" s="4">
        <v>-149</v>
      </c>
      <c r="J1400" s="4">
        <v>3</v>
      </c>
      <c r="K1400" s="4">
        <v>-149</v>
      </c>
      <c r="L1400" s="4">
        <v>-127</v>
      </c>
      <c r="M1400" s="4">
        <v>-127</v>
      </c>
      <c r="N1400" s="4">
        <v>3</v>
      </c>
    </row>
    <row r="1401" spans="1:14" x14ac:dyDescent="0.3">
      <c r="A1401" s="4">
        <v>1000</v>
      </c>
      <c r="B1401" s="4">
        <v>100</v>
      </c>
      <c r="C1401" s="4">
        <v>0.25</v>
      </c>
      <c r="D1401" s="4" t="s">
        <v>123</v>
      </c>
      <c r="E1401" s="4" t="s">
        <v>172</v>
      </c>
      <c r="F1401" s="4" t="s">
        <v>23</v>
      </c>
      <c r="G1401" s="4">
        <v>2</v>
      </c>
      <c r="H1401" s="4" t="s">
        <v>23</v>
      </c>
      <c r="I1401" s="4">
        <v>-138</v>
      </c>
      <c r="J1401" s="4">
        <v>2</v>
      </c>
      <c r="K1401" s="4">
        <v>-138</v>
      </c>
      <c r="L1401" s="4">
        <v>-98</v>
      </c>
      <c r="M1401" s="4">
        <v>-98</v>
      </c>
      <c r="N1401" s="4">
        <v>2</v>
      </c>
    </row>
    <row r="1402" spans="1:14" x14ac:dyDescent="0.3">
      <c r="A1402" s="4">
        <v>1000</v>
      </c>
      <c r="B1402" s="4">
        <v>100</v>
      </c>
      <c r="C1402" s="4">
        <v>0.25</v>
      </c>
      <c r="D1402" s="4" t="s">
        <v>123</v>
      </c>
      <c r="E1402" s="4" t="s">
        <v>173</v>
      </c>
      <c r="F1402" s="4" t="s">
        <v>23</v>
      </c>
      <c r="G1402" s="4">
        <v>-7</v>
      </c>
      <c r="H1402" s="4" t="s">
        <v>23</v>
      </c>
      <c r="I1402" s="4">
        <v>-131</v>
      </c>
      <c r="J1402" s="4">
        <v>7</v>
      </c>
      <c r="K1402" s="4">
        <v>-131</v>
      </c>
      <c r="L1402" s="4">
        <v>-99</v>
      </c>
      <c r="M1402" s="4">
        <v>-99</v>
      </c>
      <c r="N1402" s="4">
        <v>9</v>
      </c>
    </row>
    <row r="1403" spans="1:14" x14ac:dyDescent="0.3">
      <c r="A1403" s="4">
        <v>2000</v>
      </c>
      <c r="B1403" s="4">
        <v>10</v>
      </c>
      <c r="C1403" s="4">
        <v>0.25</v>
      </c>
      <c r="D1403" s="4" t="s">
        <v>123</v>
      </c>
      <c r="E1403" s="4" t="s">
        <v>174</v>
      </c>
      <c r="F1403" s="4" t="s">
        <v>23</v>
      </c>
      <c r="G1403" s="4">
        <v>1</v>
      </c>
      <c r="H1403" s="4" t="s">
        <v>23</v>
      </c>
      <c r="I1403" s="4">
        <v>-19</v>
      </c>
      <c r="J1403" s="4">
        <v>6</v>
      </c>
      <c r="K1403" s="4">
        <v>-19</v>
      </c>
      <c r="L1403" s="4">
        <v>7</v>
      </c>
      <c r="M1403" s="4">
        <v>7</v>
      </c>
      <c r="N1403" s="4">
        <v>8</v>
      </c>
    </row>
    <row r="1404" spans="1:14" x14ac:dyDescent="0.3">
      <c r="A1404" s="4">
        <v>2000</v>
      </c>
      <c r="B1404" s="4">
        <v>10</v>
      </c>
      <c r="C1404" s="4">
        <v>0.25</v>
      </c>
      <c r="D1404" s="4" t="s">
        <v>123</v>
      </c>
      <c r="E1404" s="4" t="s">
        <v>175</v>
      </c>
      <c r="F1404" s="4" t="s">
        <v>23</v>
      </c>
      <c r="G1404" s="4">
        <v>8</v>
      </c>
      <c r="H1404" s="4" t="s">
        <v>23</v>
      </c>
      <c r="I1404" s="4">
        <v>-71</v>
      </c>
      <c r="J1404" s="4">
        <v>9</v>
      </c>
      <c r="K1404" s="4">
        <v>-71</v>
      </c>
      <c r="L1404" s="4">
        <v>10</v>
      </c>
      <c r="M1404" s="4">
        <v>10</v>
      </c>
      <c r="N1404" s="4">
        <v>10</v>
      </c>
    </row>
    <row r="1405" spans="1:14" x14ac:dyDescent="0.3">
      <c r="A1405" s="4">
        <v>2000</v>
      </c>
      <c r="B1405" s="4">
        <v>10</v>
      </c>
      <c r="C1405" s="4">
        <v>0.25</v>
      </c>
      <c r="D1405" s="4" t="s">
        <v>123</v>
      </c>
      <c r="E1405" s="4" t="s">
        <v>176</v>
      </c>
      <c r="F1405" s="4" t="s">
        <v>23</v>
      </c>
      <c r="G1405" s="4">
        <v>4</v>
      </c>
      <c r="H1405" s="4" t="s">
        <v>23</v>
      </c>
      <c r="I1405" s="4">
        <v>-64</v>
      </c>
      <c r="J1405" s="4">
        <v>8</v>
      </c>
      <c r="K1405" s="4">
        <v>-64</v>
      </c>
      <c r="L1405" s="4">
        <v>10</v>
      </c>
      <c r="M1405" s="4">
        <v>10</v>
      </c>
      <c r="N1405" s="4">
        <v>10</v>
      </c>
    </row>
    <row r="1406" spans="1:14" x14ac:dyDescent="0.3">
      <c r="A1406" s="4">
        <v>2000</v>
      </c>
      <c r="B1406" s="4">
        <v>10</v>
      </c>
      <c r="C1406" s="4">
        <v>0.25</v>
      </c>
      <c r="D1406" s="4" t="s">
        <v>123</v>
      </c>
      <c r="E1406" s="4" t="s">
        <v>177</v>
      </c>
      <c r="F1406" s="4" t="s">
        <v>23</v>
      </c>
      <c r="G1406" s="4">
        <v>8</v>
      </c>
      <c r="H1406" s="4" t="s">
        <v>23</v>
      </c>
      <c r="I1406" s="4">
        <v>-34</v>
      </c>
      <c r="J1406" s="4">
        <v>6</v>
      </c>
      <c r="K1406" s="4">
        <v>-34</v>
      </c>
      <c r="L1406" s="4">
        <v>9</v>
      </c>
      <c r="M1406" s="4">
        <v>8</v>
      </c>
      <c r="N1406" s="4">
        <v>9</v>
      </c>
    </row>
    <row r="1407" spans="1:14" x14ac:dyDescent="0.3">
      <c r="A1407" s="4">
        <v>2000</v>
      </c>
      <c r="B1407" s="4">
        <v>10</v>
      </c>
      <c r="C1407" s="4">
        <v>0.25</v>
      </c>
      <c r="D1407" s="4" t="s">
        <v>123</v>
      </c>
      <c r="E1407" s="4" t="s">
        <v>178</v>
      </c>
      <c r="F1407" s="4" t="s">
        <v>23</v>
      </c>
      <c r="G1407" s="4">
        <v>6</v>
      </c>
      <c r="H1407" s="4" t="s">
        <v>23</v>
      </c>
      <c r="I1407" s="4">
        <v>-49</v>
      </c>
      <c r="J1407" s="4">
        <v>11</v>
      </c>
      <c r="K1407" s="4">
        <v>-49</v>
      </c>
      <c r="L1407" s="4">
        <v>11</v>
      </c>
      <c r="M1407" s="4">
        <v>11</v>
      </c>
      <c r="N1407" s="4">
        <v>11</v>
      </c>
    </row>
    <row r="1408" spans="1:14" x14ac:dyDescent="0.3">
      <c r="A1408" s="4">
        <v>2000</v>
      </c>
      <c r="B1408" s="4">
        <v>10</v>
      </c>
      <c r="C1408" s="4">
        <v>0.25</v>
      </c>
      <c r="D1408" s="4" t="s">
        <v>123</v>
      </c>
      <c r="E1408" s="4" t="s">
        <v>179</v>
      </c>
      <c r="F1408" s="4" t="s">
        <v>23</v>
      </c>
      <c r="G1408" s="4">
        <v>1</v>
      </c>
      <c r="H1408" s="4" t="s">
        <v>23</v>
      </c>
      <c r="I1408" s="4">
        <v>-45</v>
      </c>
      <c r="J1408" s="4">
        <v>8</v>
      </c>
      <c r="K1408" s="4">
        <v>-45</v>
      </c>
      <c r="L1408" s="4">
        <v>10</v>
      </c>
      <c r="M1408" s="4">
        <v>10</v>
      </c>
      <c r="N1408" s="4">
        <v>10</v>
      </c>
    </row>
    <row r="1409" spans="1:14" x14ac:dyDescent="0.3">
      <c r="A1409" s="4">
        <v>2000</v>
      </c>
      <c r="B1409" s="4">
        <v>10</v>
      </c>
      <c r="C1409" s="4">
        <v>0.25</v>
      </c>
      <c r="D1409" s="4" t="s">
        <v>123</v>
      </c>
      <c r="E1409" s="4" t="s">
        <v>180</v>
      </c>
      <c r="F1409" s="4" t="s">
        <v>23</v>
      </c>
      <c r="G1409" s="4">
        <v>8</v>
      </c>
      <c r="H1409" s="4" t="s">
        <v>23</v>
      </c>
      <c r="I1409" s="4">
        <v>-66</v>
      </c>
      <c r="J1409" s="4">
        <v>8</v>
      </c>
      <c r="K1409" s="4">
        <v>-66</v>
      </c>
      <c r="L1409" s="4">
        <v>10</v>
      </c>
      <c r="M1409" s="4">
        <v>10</v>
      </c>
      <c r="N1409" s="4">
        <v>10</v>
      </c>
    </row>
    <row r="1410" spans="1:14" x14ac:dyDescent="0.3">
      <c r="A1410" s="4">
        <v>2000</v>
      </c>
      <c r="B1410" s="4">
        <v>10</v>
      </c>
      <c r="C1410" s="4">
        <v>0.25</v>
      </c>
      <c r="D1410" s="4" t="s">
        <v>123</v>
      </c>
      <c r="E1410" s="4" t="s">
        <v>181</v>
      </c>
      <c r="F1410" s="4" t="s">
        <v>23</v>
      </c>
      <c r="G1410" s="4">
        <v>-15</v>
      </c>
      <c r="H1410" s="4" t="s">
        <v>23</v>
      </c>
      <c r="I1410" s="4">
        <v>-45</v>
      </c>
      <c r="J1410" s="4">
        <v>2</v>
      </c>
      <c r="K1410" s="4">
        <v>-45</v>
      </c>
      <c r="L1410" s="4">
        <v>2</v>
      </c>
      <c r="M1410" s="4">
        <v>2</v>
      </c>
      <c r="N1410" s="4">
        <v>2</v>
      </c>
    </row>
    <row r="1411" spans="1:14" x14ac:dyDescent="0.3">
      <c r="A1411" s="4">
        <v>2000</v>
      </c>
      <c r="B1411" s="4">
        <v>10</v>
      </c>
      <c r="C1411" s="4">
        <v>0.25</v>
      </c>
      <c r="D1411" s="4" t="s">
        <v>123</v>
      </c>
      <c r="E1411" s="4" t="s">
        <v>182</v>
      </c>
      <c r="F1411" s="4" t="s">
        <v>23</v>
      </c>
      <c r="G1411" s="4">
        <v>8</v>
      </c>
      <c r="H1411" s="4" t="s">
        <v>23</v>
      </c>
      <c r="I1411" s="4">
        <v>-39</v>
      </c>
      <c r="J1411" s="4">
        <v>9</v>
      </c>
      <c r="K1411" s="4">
        <v>-39</v>
      </c>
      <c r="L1411" s="4">
        <v>9</v>
      </c>
      <c r="M1411" s="4">
        <v>8</v>
      </c>
      <c r="N1411" s="4">
        <v>9</v>
      </c>
    </row>
    <row r="1412" spans="1:14" x14ac:dyDescent="0.3">
      <c r="A1412" s="4">
        <v>2000</v>
      </c>
      <c r="B1412" s="4">
        <v>10</v>
      </c>
      <c r="C1412" s="4">
        <v>0.25</v>
      </c>
      <c r="D1412" s="4" t="s">
        <v>123</v>
      </c>
      <c r="E1412" s="4" t="s">
        <v>183</v>
      </c>
      <c r="F1412" s="4" t="s">
        <v>23</v>
      </c>
      <c r="G1412" s="4">
        <v>8</v>
      </c>
      <c r="H1412" s="4" t="s">
        <v>23</v>
      </c>
      <c r="I1412" s="4">
        <v>-64</v>
      </c>
      <c r="J1412" s="4">
        <v>9</v>
      </c>
      <c r="K1412" s="4">
        <v>-64</v>
      </c>
      <c r="L1412" s="4">
        <v>9</v>
      </c>
      <c r="M1412" s="4">
        <v>9</v>
      </c>
      <c r="N1412" s="4">
        <v>9</v>
      </c>
    </row>
    <row r="1413" spans="1:14" x14ac:dyDescent="0.3">
      <c r="A1413" s="4">
        <v>2000</v>
      </c>
      <c r="B1413" s="4">
        <v>10</v>
      </c>
      <c r="C1413" s="4">
        <v>0.25</v>
      </c>
      <c r="D1413" s="4" t="s">
        <v>123</v>
      </c>
      <c r="E1413" s="4" t="s">
        <v>184</v>
      </c>
      <c r="F1413" s="4" t="s">
        <v>23</v>
      </c>
      <c r="G1413" s="4">
        <v>-17</v>
      </c>
      <c r="H1413" s="4" t="s">
        <v>23</v>
      </c>
      <c r="I1413" s="4">
        <v>-59</v>
      </c>
      <c r="J1413" s="4">
        <v>8</v>
      </c>
      <c r="K1413" s="4">
        <v>-59</v>
      </c>
      <c r="L1413" s="4">
        <v>10</v>
      </c>
      <c r="M1413" s="4">
        <v>10</v>
      </c>
      <c r="N1413" s="4">
        <v>10</v>
      </c>
    </row>
    <row r="1414" spans="1:14" x14ac:dyDescent="0.3">
      <c r="A1414" s="4">
        <v>2000</v>
      </c>
      <c r="B1414" s="4">
        <v>10</v>
      </c>
      <c r="C1414" s="4">
        <v>0.25</v>
      </c>
      <c r="D1414" s="4" t="s">
        <v>123</v>
      </c>
      <c r="E1414" s="4" t="s">
        <v>185</v>
      </c>
      <c r="F1414" s="4" t="s">
        <v>23</v>
      </c>
      <c r="G1414" s="4">
        <v>-2</v>
      </c>
      <c r="H1414" s="4" t="s">
        <v>23</v>
      </c>
      <c r="I1414" s="4">
        <v>-29</v>
      </c>
      <c r="J1414" s="4">
        <v>4</v>
      </c>
      <c r="K1414" s="4">
        <v>-29</v>
      </c>
      <c r="L1414" s="4">
        <v>5</v>
      </c>
      <c r="M1414" s="4">
        <v>5</v>
      </c>
      <c r="N1414" s="4">
        <v>5</v>
      </c>
    </row>
    <row r="1415" spans="1:14" x14ac:dyDescent="0.3">
      <c r="A1415" s="4">
        <v>2000</v>
      </c>
      <c r="B1415" s="4">
        <v>10</v>
      </c>
      <c r="C1415" s="4">
        <v>0.25</v>
      </c>
      <c r="D1415" s="4" t="s">
        <v>123</v>
      </c>
      <c r="E1415" s="4" t="s">
        <v>186</v>
      </c>
      <c r="F1415" s="4" t="s">
        <v>23</v>
      </c>
      <c r="G1415" s="4">
        <v>8</v>
      </c>
      <c r="H1415" s="4" t="s">
        <v>23</v>
      </c>
      <c r="I1415" s="4">
        <v>-26</v>
      </c>
      <c r="J1415" s="4">
        <v>10</v>
      </c>
      <c r="K1415" s="4">
        <v>-26</v>
      </c>
      <c r="L1415" s="4">
        <v>10</v>
      </c>
      <c r="M1415" s="4">
        <v>10</v>
      </c>
      <c r="N1415" s="4">
        <v>10</v>
      </c>
    </row>
    <row r="1416" spans="1:14" x14ac:dyDescent="0.3">
      <c r="A1416" s="4">
        <v>2000</v>
      </c>
      <c r="B1416" s="4">
        <v>10</v>
      </c>
      <c r="C1416" s="4">
        <v>0.25</v>
      </c>
      <c r="D1416" s="4" t="s">
        <v>123</v>
      </c>
      <c r="E1416" s="4" t="s">
        <v>187</v>
      </c>
      <c r="F1416" s="4" t="s">
        <v>23</v>
      </c>
      <c r="G1416" s="4">
        <v>-6</v>
      </c>
      <c r="H1416" s="4" t="s">
        <v>23</v>
      </c>
      <c r="I1416" s="4">
        <v>-47</v>
      </c>
      <c r="J1416" s="4">
        <v>8</v>
      </c>
      <c r="K1416" s="4">
        <v>-47</v>
      </c>
      <c r="L1416" s="4">
        <v>8</v>
      </c>
      <c r="M1416" s="4">
        <v>7</v>
      </c>
      <c r="N1416" s="4">
        <v>8</v>
      </c>
    </row>
    <row r="1417" spans="1:14" x14ac:dyDescent="0.3">
      <c r="A1417" s="4">
        <v>2000</v>
      </c>
      <c r="B1417" s="4">
        <v>10</v>
      </c>
      <c r="C1417" s="4">
        <v>0.25</v>
      </c>
      <c r="D1417" s="4" t="s">
        <v>123</v>
      </c>
      <c r="E1417" s="4" t="s">
        <v>188</v>
      </c>
      <c r="F1417" s="4" t="s">
        <v>23</v>
      </c>
      <c r="G1417" s="4">
        <v>3</v>
      </c>
      <c r="H1417" s="4" t="s">
        <v>23</v>
      </c>
      <c r="I1417" s="4">
        <v>-284</v>
      </c>
      <c r="J1417" s="4">
        <v>3</v>
      </c>
      <c r="K1417" s="4">
        <v>-284</v>
      </c>
      <c r="L1417" s="4">
        <v>7</v>
      </c>
      <c r="M1417" s="4">
        <v>7</v>
      </c>
      <c r="N1417" s="4">
        <v>7</v>
      </c>
    </row>
    <row r="1418" spans="1:14" x14ac:dyDescent="0.3">
      <c r="A1418" s="4">
        <v>2000</v>
      </c>
      <c r="B1418" s="4">
        <v>10</v>
      </c>
      <c r="C1418" s="4">
        <v>0.25</v>
      </c>
      <c r="D1418" s="4" t="s">
        <v>123</v>
      </c>
      <c r="E1418" s="4" t="s">
        <v>189</v>
      </c>
      <c r="F1418" s="4" t="s">
        <v>23</v>
      </c>
      <c r="G1418" s="4">
        <v>-6</v>
      </c>
      <c r="H1418" s="4" t="s">
        <v>23</v>
      </c>
      <c r="I1418" s="4">
        <v>-41</v>
      </c>
      <c r="J1418" s="4">
        <v>4</v>
      </c>
      <c r="K1418" s="4">
        <v>-41</v>
      </c>
      <c r="L1418" s="4">
        <v>4</v>
      </c>
      <c r="M1418" s="4">
        <v>4</v>
      </c>
      <c r="N1418" s="4">
        <v>4</v>
      </c>
    </row>
    <row r="1419" spans="1:14" x14ac:dyDescent="0.3">
      <c r="A1419" s="4">
        <v>2000</v>
      </c>
      <c r="B1419" s="4">
        <v>10</v>
      </c>
      <c r="C1419" s="4">
        <v>0.25</v>
      </c>
      <c r="D1419" s="4" t="s">
        <v>123</v>
      </c>
      <c r="E1419" s="4" t="s">
        <v>190</v>
      </c>
      <c r="F1419" s="4" t="s">
        <v>23</v>
      </c>
      <c r="G1419" s="4">
        <v>-20</v>
      </c>
      <c r="H1419" s="4" t="s">
        <v>23</v>
      </c>
      <c r="I1419" s="4">
        <v>-65</v>
      </c>
      <c r="J1419" s="4">
        <v>4</v>
      </c>
      <c r="K1419" s="4">
        <v>-65</v>
      </c>
      <c r="L1419" s="4">
        <v>4</v>
      </c>
      <c r="M1419" s="4">
        <v>4</v>
      </c>
      <c r="N1419" s="4">
        <v>4</v>
      </c>
    </row>
    <row r="1420" spans="1:14" x14ac:dyDescent="0.3">
      <c r="A1420" s="4">
        <v>2000</v>
      </c>
      <c r="B1420" s="4">
        <v>10</v>
      </c>
      <c r="C1420" s="4">
        <v>0.25</v>
      </c>
      <c r="D1420" s="4" t="s">
        <v>123</v>
      </c>
      <c r="E1420" s="4" t="s">
        <v>191</v>
      </c>
      <c r="F1420" s="4" t="s">
        <v>23</v>
      </c>
      <c r="G1420" s="4">
        <v>-6</v>
      </c>
      <c r="H1420" s="4" t="s">
        <v>23</v>
      </c>
      <c r="I1420" s="4">
        <v>-57</v>
      </c>
      <c r="J1420" s="4">
        <v>6</v>
      </c>
      <c r="K1420" s="4">
        <v>-57</v>
      </c>
      <c r="L1420" s="4">
        <v>6</v>
      </c>
      <c r="M1420" s="4">
        <v>6</v>
      </c>
      <c r="N1420" s="4">
        <v>6</v>
      </c>
    </row>
    <row r="1421" spans="1:14" x14ac:dyDescent="0.3">
      <c r="A1421" s="4">
        <v>2000</v>
      </c>
      <c r="B1421" s="4">
        <v>10</v>
      </c>
      <c r="C1421" s="4">
        <v>0.25</v>
      </c>
      <c r="D1421" s="4" t="s">
        <v>123</v>
      </c>
      <c r="E1421" s="4" t="s">
        <v>192</v>
      </c>
      <c r="F1421" s="4" t="s">
        <v>23</v>
      </c>
      <c r="G1421" s="4">
        <v>-1</v>
      </c>
      <c r="H1421" s="4" t="s">
        <v>23</v>
      </c>
      <c r="I1421" s="4">
        <v>-57</v>
      </c>
      <c r="J1421" s="4">
        <v>9</v>
      </c>
      <c r="K1421" s="4">
        <v>-57</v>
      </c>
      <c r="L1421" s="4">
        <v>10</v>
      </c>
      <c r="M1421" s="4">
        <v>10</v>
      </c>
      <c r="N1421" s="4">
        <v>10</v>
      </c>
    </row>
    <row r="1422" spans="1:14" x14ac:dyDescent="0.3">
      <c r="A1422" s="4">
        <v>2000</v>
      </c>
      <c r="B1422" s="4">
        <v>10</v>
      </c>
      <c r="C1422" s="4">
        <v>0.25</v>
      </c>
      <c r="D1422" s="4" t="s">
        <v>123</v>
      </c>
      <c r="E1422" s="4" t="s">
        <v>193</v>
      </c>
      <c r="F1422" s="4" t="s">
        <v>23</v>
      </c>
      <c r="G1422" s="4">
        <v>6</v>
      </c>
      <c r="H1422" s="4" t="s">
        <v>23</v>
      </c>
      <c r="I1422" s="4">
        <v>-3</v>
      </c>
      <c r="J1422" s="4">
        <v>8</v>
      </c>
      <c r="K1422" s="4">
        <v>-3</v>
      </c>
      <c r="L1422" s="4">
        <v>10</v>
      </c>
      <c r="M1422" s="4">
        <v>10</v>
      </c>
      <c r="N1422" s="4">
        <v>10</v>
      </c>
    </row>
    <row r="1423" spans="1:14" x14ac:dyDescent="0.3">
      <c r="A1423" s="4">
        <v>2000</v>
      </c>
      <c r="B1423" s="4">
        <v>10</v>
      </c>
      <c r="C1423" s="4">
        <v>0.25</v>
      </c>
      <c r="D1423" s="4" t="s">
        <v>123</v>
      </c>
      <c r="E1423" s="4" t="s">
        <v>194</v>
      </c>
      <c r="F1423" s="4" t="s">
        <v>23</v>
      </c>
      <c r="G1423" s="4">
        <v>7</v>
      </c>
      <c r="H1423" s="4" t="s">
        <v>23</v>
      </c>
      <c r="I1423" s="4">
        <v>-23</v>
      </c>
      <c r="J1423" s="4">
        <v>8</v>
      </c>
      <c r="K1423" s="4">
        <v>-23</v>
      </c>
      <c r="L1423" s="4">
        <v>8</v>
      </c>
      <c r="M1423" s="4">
        <v>8</v>
      </c>
      <c r="N1423" s="4">
        <v>8</v>
      </c>
    </row>
    <row r="1424" spans="1:14" x14ac:dyDescent="0.3">
      <c r="A1424" s="4">
        <v>2000</v>
      </c>
      <c r="B1424" s="4">
        <v>10</v>
      </c>
      <c r="C1424" s="4">
        <v>0.25</v>
      </c>
      <c r="D1424" s="4" t="s">
        <v>123</v>
      </c>
      <c r="E1424" s="4" t="s">
        <v>195</v>
      </c>
      <c r="F1424" s="4" t="s">
        <v>23</v>
      </c>
      <c r="G1424" s="4">
        <v>-2</v>
      </c>
      <c r="H1424" s="4" t="s">
        <v>23</v>
      </c>
      <c r="I1424" s="4">
        <v>-100</v>
      </c>
      <c r="J1424" s="4">
        <v>7</v>
      </c>
      <c r="K1424" s="4">
        <v>-100</v>
      </c>
      <c r="L1424" s="4">
        <v>7</v>
      </c>
      <c r="M1424" s="4">
        <v>7</v>
      </c>
      <c r="N1424" s="4">
        <v>7</v>
      </c>
    </row>
    <row r="1425" spans="1:14" x14ac:dyDescent="0.3">
      <c r="A1425" s="4">
        <v>2000</v>
      </c>
      <c r="B1425" s="4">
        <v>10</v>
      </c>
      <c r="C1425" s="4">
        <v>0.25</v>
      </c>
      <c r="D1425" s="4" t="s">
        <v>123</v>
      </c>
      <c r="E1425" s="4" t="s">
        <v>196</v>
      </c>
      <c r="F1425" s="4" t="s">
        <v>23</v>
      </c>
      <c r="G1425" s="4">
        <v>-14</v>
      </c>
      <c r="H1425" s="4" t="s">
        <v>23</v>
      </c>
      <c r="I1425" s="4">
        <v>-54</v>
      </c>
      <c r="J1425" s="4">
        <v>8</v>
      </c>
      <c r="K1425" s="4">
        <v>-54</v>
      </c>
      <c r="L1425" s="4">
        <v>10</v>
      </c>
      <c r="M1425" s="4">
        <v>10</v>
      </c>
      <c r="N1425" s="4">
        <v>10</v>
      </c>
    </row>
    <row r="1426" spans="1:14" x14ac:dyDescent="0.3">
      <c r="A1426" s="4">
        <v>2000</v>
      </c>
      <c r="B1426" s="4">
        <v>10</v>
      </c>
      <c r="C1426" s="4">
        <v>0.25</v>
      </c>
      <c r="D1426" s="4" t="s">
        <v>123</v>
      </c>
      <c r="E1426" s="4" t="s">
        <v>197</v>
      </c>
      <c r="F1426" s="4" t="s">
        <v>23</v>
      </c>
      <c r="G1426" s="4">
        <v>-2</v>
      </c>
      <c r="H1426" s="4" t="s">
        <v>23</v>
      </c>
      <c r="I1426" s="4">
        <v>-140</v>
      </c>
      <c r="J1426" s="4">
        <v>7</v>
      </c>
      <c r="K1426" s="4">
        <v>-140</v>
      </c>
      <c r="L1426" s="4">
        <v>7</v>
      </c>
      <c r="M1426" s="4">
        <v>6</v>
      </c>
      <c r="N1426" s="4">
        <v>7</v>
      </c>
    </row>
    <row r="1427" spans="1:14" x14ac:dyDescent="0.3">
      <c r="A1427" s="4">
        <v>2000</v>
      </c>
      <c r="B1427" s="4">
        <v>10</v>
      </c>
      <c r="C1427" s="4">
        <v>0.25</v>
      </c>
      <c r="D1427" s="4" t="s">
        <v>123</v>
      </c>
      <c r="E1427" s="4" t="s">
        <v>198</v>
      </c>
      <c r="F1427" s="4" t="s">
        <v>23</v>
      </c>
      <c r="G1427" s="4">
        <v>8</v>
      </c>
      <c r="H1427" s="4" t="s">
        <v>23</v>
      </c>
      <c r="I1427" s="4">
        <v>-47</v>
      </c>
      <c r="J1427" s="4">
        <v>9</v>
      </c>
      <c r="K1427" s="4">
        <v>-47</v>
      </c>
      <c r="L1427" s="4">
        <v>9</v>
      </c>
      <c r="M1427" s="4">
        <v>8</v>
      </c>
      <c r="N1427" s="4">
        <v>9</v>
      </c>
    </row>
    <row r="1428" spans="1:14" x14ac:dyDescent="0.3">
      <c r="A1428" s="4">
        <v>2000</v>
      </c>
      <c r="B1428" s="4">
        <v>20</v>
      </c>
      <c r="C1428" s="4">
        <v>0.25</v>
      </c>
      <c r="D1428" s="4" t="s">
        <v>123</v>
      </c>
      <c r="E1428" s="4" t="s">
        <v>174</v>
      </c>
      <c r="F1428" s="4" t="s">
        <v>23</v>
      </c>
      <c r="G1428" s="4">
        <v>-2</v>
      </c>
      <c r="H1428" s="4" t="s">
        <v>23</v>
      </c>
      <c r="I1428" s="4">
        <v>-28</v>
      </c>
      <c r="J1428" s="4">
        <v>7</v>
      </c>
      <c r="K1428" s="4">
        <v>-28</v>
      </c>
      <c r="L1428" s="4">
        <v>7</v>
      </c>
      <c r="M1428" s="4">
        <v>8</v>
      </c>
      <c r="N1428" s="4">
        <v>9</v>
      </c>
    </row>
    <row r="1429" spans="1:14" x14ac:dyDescent="0.3">
      <c r="A1429" s="4">
        <v>2000</v>
      </c>
      <c r="B1429" s="4">
        <v>20</v>
      </c>
      <c r="C1429" s="4">
        <v>0.25</v>
      </c>
      <c r="D1429" s="4" t="s">
        <v>123</v>
      </c>
      <c r="E1429" s="4" t="s">
        <v>175</v>
      </c>
      <c r="F1429" s="4" t="s">
        <v>23</v>
      </c>
      <c r="G1429" s="4">
        <v>5</v>
      </c>
      <c r="H1429" s="4" t="s">
        <v>23</v>
      </c>
      <c r="I1429" s="4">
        <v>-75</v>
      </c>
      <c r="J1429" s="4">
        <v>12</v>
      </c>
      <c r="K1429" s="4">
        <v>-75</v>
      </c>
      <c r="L1429" s="4">
        <v>11</v>
      </c>
      <c r="M1429" s="4">
        <v>11</v>
      </c>
      <c r="N1429" s="4">
        <v>12</v>
      </c>
    </row>
    <row r="1430" spans="1:14" x14ac:dyDescent="0.3">
      <c r="A1430" s="4">
        <v>2000</v>
      </c>
      <c r="B1430" s="4">
        <v>20</v>
      </c>
      <c r="C1430" s="4">
        <v>0.25</v>
      </c>
      <c r="D1430" s="4" t="s">
        <v>123</v>
      </c>
      <c r="E1430" s="4" t="s">
        <v>176</v>
      </c>
      <c r="F1430" s="4" t="s">
        <v>23</v>
      </c>
      <c r="G1430" s="4">
        <v>8</v>
      </c>
      <c r="H1430" s="4" t="s">
        <v>23</v>
      </c>
      <c r="I1430" s="4">
        <v>-68</v>
      </c>
      <c r="J1430" s="4">
        <v>11</v>
      </c>
      <c r="K1430" s="4">
        <v>-68</v>
      </c>
      <c r="L1430" s="4">
        <v>11</v>
      </c>
      <c r="M1430" s="4">
        <v>11</v>
      </c>
      <c r="N1430" s="4">
        <v>11</v>
      </c>
    </row>
    <row r="1431" spans="1:14" x14ac:dyDescent="0.3">
      <c r="A1431" s="4">
        <v>2000</v>
      </c>
      <c r="B1431" s="4">
        <v>20</v>
      </c>
      <c r="C1431" s="4">
        <v>0.25</v>
      </c>
      <c r="D1431" s="4" t="s">
        <v>123</v>
      </c>
      <c r="E1431" s="4" t="s">
        <v>177</v>
      </c>
      <c r="F1431" s="4" t="s">
        <v>23</v>
      </c>
      <c r="G1431" s="4">
        <v>-3</v>
      </c>
      <c r="H1431" s="4" t="s">
        <v>23</v>
      </c>
      <c r="I1431" s="4">
        <v>-60</v>
      </c>
      <c r="J1431" s="4">
        <v>8</v>
      </c>
      <c r="K1431" s="4">
        <v>-60</v>
      </c>
      <c r="L1431" s="4">
        <v>9</v>
      </c>
      <c r="M1431" s="4">
        <v>8</v>
      </c>
      <c r="N1431" s="4">
        <v>9</v>
      </c>
    </row>
    <row r="1432" spans="1:14" x14ac:dyDescent="0.3">
      <c r="A1432" s="4">
        <v>2000</v>
      </c>
      <c r="B1432" s="4">
        <v>20</v>
      </c>
      <c r="C1432" s="4">
        <v>0.25</v>
      </c>
      <c r="D1432" s="4" t="s">
        <v>123</v>
      </c>
      <c r="E1432" s="4" t="s">
        <v>178</v>
      </c>
      <c r="F1432" s="4" t="s">
        <v>23</v>
      </c>
      <c r="G1432" s="4">
        <v>5</v>
      </c>
      <c r="H1432" s="4" t="s">
        <v>23</v>
      </c>
      <c r="I1432" s="4">
        <v>-59</v>
      </c>
      <c r="J1432" s="4">
        <v>10</v>
      </c>
      <c r="K1432" s="4">
        <v>-59</v>
      </c>
      <c r="L1432" s="4">
        <v>11</v>
      </c>
      <c r="M1432" s="4">
        <v>11</v>
      </c>
      <c r="N1432" s="4">
        <v>11</v>
      </c>
    </row>
    <row r="1433" spans="1:14" x14ac:dyDescent="0.3">
      <c r="A1433" s="4">
        <v>2000</v>
      </c>
      <c r="B1433" s="4">
        <v>20</v>
      </c>
      <c r="C1433" s="4">
        <v>0.25</v>
      </c>
      <c r="D1433" s="4" t="s">
        <v>123</v>
      </c>
      <c r="E1433" s="4" t="s">
        <v>179</v>
      </c>
      <c r="F1433" s="4" t="s">
        <v>23</v>
      </c>
      <c r="G1433" s="4">
        <v>-2</v>
      </c>
      <c r="H1433" s="4" t="s">
        <v>23</v>
      </c>
      <c r="I1433" s="4">
        <v>-96</v>
      </c>
      <c r="J1433" s="4">
        <v>10</v>
      </c>
      <c r="K1433" s="4">
        <v>-96</v>
      </c>
      <c r="L1433" s="4">
        <v>10</v>
      </c>
      <c r="M1433" s="4">
        <v>10</v>
      </c>
      <c r="N1433" s="4">
        <v>10</v>
      </c>
    </row>
    <row r="1434" spans="1:14" x14ac:dyDescent="0.3">
      <c r="A1434" s="4">
        <v>2000</v>
      </c>
      <c r="B1434" s="4">
        <v>20</v>
      </c>
      <c r="C1434" s="4">
        <v>0.25</v>
      </c>
      <c r="D1434" s="4" t="s">
        <v>123</v>
      </c>
      <c r="E1434" s="4" t="s">
        <v>180</v>
      </c>
      <c r="F1434" s="4" t="s">
        <v>23</v>
      </c>
      <c r="G1434" s="4">
        <v>18</v>
      </c>
      <c r="H1434" s="4" t="s">
        <v>23</v>
      </c>
      <c r="I1434" s="4">
        <v>-69</v>
      </c>
      <c r="J1434" s="4">
        <v>18</v>
      </c>
      <c r="K1434" s="4">
        <v>-69</v>
      </c>
      <c r="L1434" s="4">
        <v>19</v>
      </c>
      <c r="M1434" s="4">
        <v>19</v>
      </c>
      <c r="N1434" s="4">
        <v>19</v>
      </c>
    </row>
    <row r="1435" spans="1:14" x14ac:dyDescent="0.3">
      <c r="A1435" s="4">
        <v>2000</v>
      </c>
      <c r="B1435" s="4">
        <v>20</v>
      </c>
      <c r="C1435" s="4">
        <v>0.25</v>
      </c>
      <c r="D1435" s="4" t="s">
        <v>123</v>
      </c>
      <c r="E1435" s="4" t="s">
        <v>181</v>
      </c>
      <c r="F1435" s="4" t="s">
        <v>23</v>
      </c>
      <c r="G1435" s="4">
        <v>-15</v>
      </c>
      <c r="H1435" s="4" t="s">
        <v>23</v>
      </c>
      <c r="I1435" s="4">
        <v>-68</v>
      </c>
      <c r="J1435" s="4">
        <v>2</v>
      </c>
      <c r="K1435" s="4">
        <v>-68</v>
      </c>
      <c r="L1435" s="4">
        <v>2</v>
      </c>
      <c r="M1435" s="4">
        <v>2</v>
      </c>
      <c r="N1435" s="4">
        <v>2</v>
      </c>
    </row>
    <row r="1436" spans="1:14" x14ac:dyDescent="0.3">
      <c r="A1436" s="4">
        <v>2000</v>
      </c>
      <c r="B1436" s="4">
        <v>20</v>
      </c>
      <c r="C1436" s="4">
        <v>0.25</v>
      </c>
      <c r="D1436" s="4" t="s">
        <v>123</v>
      </c>
      <c r="E1436" s="4" t="s">
        <v>182</v>
      </c>
      <c r="F1436" s="4" t="s">
        <v>23</v>
      </c>
      <c r="G1436" s="4">
        <v>3</v>
      </c>
      <c r="H1436" s="4" t="s">
        <v>23</v>
      </c>
      <c r="I1436" s="4">
        <v>-62</v>
      </c>
      <c r="J1436" s="4">
        <v>9</v>
      </c>
      <c r="K1436" s="4">
        <v>-62</v>
      </c>
      <c r="L1436" s="4">
        <v>9</v>
      </c>
      <c r="M1436" s="4">
        <v>8</v>
      </c>
      <c r="N1436" s="4">
        <v>9</v>
      </c>
    </row>
    <row r="1437" spans="1:14" x14ac:dyDescent="0.3">
      <c r="A1437" s="4">
        <v>2000</v>
      </c>
      <c r="B1437" s="4">
        <v>20</v>
      </c>
      <c r="C1437" s="4">
        <v>0.25</v>
      </c>
      <c r="D1437" s="4" t="s">
        <v>123</v>
      </c>
      <c r="E1437" s="4" t="s">
        <v>183</v>
      </c>
      <c r="F1437" s="4" t="s">
        <v>23</v>
      </c>
      <c r="G1437" s="4">
        <v>-4</v>
      </c>
      <c r="H1437" s="4" t="s">
        <v>23</v>
      </c>
      <c r="I1437" s="4">
        <v>-70</v>
      </c>
      <c r="J1437" s="4">
        <v>9</v>
      </c>
      <c r="K1437" s="4">
        <v>-70</v>
      </c>
      <c r="L1437" s="4">
        <v>9</v>
      </c>
      <c r="M1437" s="4">
        <v>8</v>
      </c>
      <c r="N1437" s="4">
        <v>9</v>
      </c>
    </row>
    <row r="1438" spans="1:14" x14ac:dyDescent="0.3">
      <c r="A1438" s="4">
        <v>2000</v>
      </c>
      <c r="B1438" s="4">
        <v>20</v>
      </c>
      <c r="C1438" s="4">
        <v>0.25</v>
      </c>
      <c r="D1438" s="4" t="s">
        <v>123</v>
      </c>
      <c r="E1438" s="4" t="s">
        <v>184</v>
      </c>
      <c r="F1438" s="4" t="s">
        <v>23</v>
      </c>
      <c r="G1438" s="4">
        <v>-8</v>
      </c>
      <c r="H1438" s="4" t="s">
        <v>23</v>
      </c>
      <c r="I1438" s="4">
        <v>-66</v>
      </c>
      <c r="J1438" s="4">
        <v>13</v>
      </c>
      <c r="K1438" s="4">
        <v>-66</v>
      </c>
      <c r="L1438" s="4">
        <v>14</v>
      </c>
      <c r="M1438" s="4">
        <v>13</v>
      </c>
      <c r="N1438" s="4">
        <v>14</v>
      </c>
    </row>
    <row r="1439" spans="1:14" x14ac:dyDescent="0.3">
      <c r="A1439" s="4">
        <v>2000</v>
      </c>
      <c r="B1439" s="4">
        <v>20</v>
      </c>
      <c r="C1439" s="4">
        <v>0.25</v>
      </c>
      <c r="D1439" s="4" t="s">
        <v>123</v>
      </c>
      <c r="E1439" s="4" t="s">
        <v>185</v>
      </c>
      <c r="F1439" s="4" t="s">
        <v>23</v>
      </c>
      <c r="G1439" s="4">
        <v>-4</v>
      </c>
      <c r="H1439" s="4" t="s">
        <v>23</v>
      </c>
      <c r="I1439" s="4">
        <v>-50</v>
      </c>
      <c r="J1439" s="4">
        <v>4</v>
      </c>
      <c r="K1439" s="4">
        <v>-50</v>
      </c>
      <c r="L1439" s="4">
        <v>5</v>
      </c>
      <c r="M1439" s="4">
        <v>5</v>
      </c>
      <c r="N1439" s="4">
        <v>5</v>
      </c>
    </row>
    <row r="1440" spans="1:14" x14ac:dyDescent="0.3">
      <c r="A1440" s="4">
        <v>2000</v>
      </c>
      <c r="B1440" s="4">
        <v>20</v>
      </c>
      <c r="C1440" s="4">
        <v>0.25</v>
      </c>
      <c r="D1440" s="4" t="s">
        <v>123</v>
      </c>
      <c r="E1440" s="4" t="s">
        <v>186</v>
      </c>
      <c r="F1440" s="4" t="s">
        <v>23</v>
      </c>
      <c r="G1440" s="4">
        <v>13</v>
      </c>
      <c r="H1440" s="4" t="s">
        <v>23</v>
      </c>
      <c r="I1440" s="4">
        <v>-33</v>
      </c>
      <c r="J1440" s="4">
        <v>13</v>
      </c>
      <c r="K1440" s="4">
        <v>-33</v>
      </c>
      <c r="L1440" s="4">
        <v>13</v>
      </c>
      <c r="M1440" s="4">
        <v>12</v>
      </c>
      <c r="N1440" s="4">
        <v>13</v>
      </c>
    </row>
    <row r="1441" spans="1:14" x14ac:dyDescent="0.3">
      <c r="A1441" s="4">
        <v>2000</v>
      </c>
      <c r="B1441" s="4">
        <v>20</v>
      </c>
      <c r="C1441" s="4">
        <v>0.25</v>
      </c>
      <c r="D1441" s="4" t="s">
        <v>123</v>
      </c>
      <c r="E1441" s="4" t="s">
        <v>187</v>
      </c>
      <c r="F1441" s="4" t="s">
        <v>23</v>
      </c>
      <c r="G1441" s="4">
        <v>-7</v>
      </c>
      <c r="H1441" s="4" t="s">
        <v>23</v>
      </c>
      <c r="I1441" s="4">
        <v>-54</v>
      </c>
      <c r="J1441" s="4">
        <v>8</v>
      </c>
      <c r="K1441" s="4">
        <v>-54</v>
      </c>
      <c r="L1441" s="4">
        <v>8</v>
      </c>
      <c r="M1441" s="4">
        <v>8</v>
      </c>
      <c r="N1441" s="4">
        <v>8</v>
      </c>
    </row>
    <row r="1442" spans="1:14" x14ac:dyDescent="0.3">
      <c r="A1442" s="4">
        <v>2000</v>
      </c>
      <c r="B1442" s="4">
        <v>20</v>
      </c>
      <c r="C1442" s="4">
        <v>0.25</v>
      </c>
      <c r="D1442" s="4" t="s">
        <v>123</v>
      </c>
      <c r="E1442" s="4" t="s">
        <v>188</v>
      </c>
      <c r="F1442" s="4" t="s">
        <v>23</v>
      </c>
      <c r="G1442" s="4">
        <v>-11</v>
      </c>
      <c r="H1442" s="4" t="s">
        <v>23</v>
      </c>
      <c r="I1442" s="4">
        <v>-297</v>
      </c>
      <c r="J1442" s="4">
        <v>3</v>
      </c>
      <c r="K1442" s="4">
        <v>-297</v>
      </c>
      <c r="L1442" s="4">
        <v>7</v>
      </c>
      <c r="M1442" s="4">
        <v>7</v>
      </c>
      <c r="N1442" s="4">
        <v>7</v>
      </c>
    </row>
    <row r="1443" spans="1:14" x14ac:dyDescent="0.3">
      <c r="A1443" s="4">
        <v>2000</v>
      </c>
      <c r="B1443" s="4">
        <v>20</v>
      </c>
      <c r="C1443" s="4">
        <v>0.25</v>
      </c>
      <c r="D1443" s="4" t="s">
        <v>123</v>
      </c>
      <c r="E1443" s="4" t="s">
        <v>189</v>
      </c>
      <c r="F1443" s="4" t="s">
        <v>23</v>
      </c>
      <c r="G1443" s="4">
        <v>-6</v>
      </c>
      <c r="H1443" s="4" t="s">
        <v>23</v>
      </c>
      <c r="I1443" s="4">
        <v>-55</v>
      </c>
      <c r="J1443" s="4">
        <v>4</v>
      </c>
      <c r="K1443" s="4">
        <v>-55</v>
      </c>
      <c r="L1443" s="4">
        <v>4</v>
      </c>
      <c r="M1443" s="4">
        <v>3</v>
      </c>
      <c r="N1443" s="4">
        <v>4</v>
      </c>
    </row>
    <row r="1444" spans="1:14" x14ac:dyDescent="0.3">
      <c r="A1444" s="4">
        <v>2000</v>
      </c>
      <c r="B1444" s="4">
        <v>20</v>
      </c>
      <c r="C1444" s="4">
        <v>0.25</v>
      </c>
      <c r="D1444" s="4" t="s">
        <v>123</v>
      </c>
      <c r="E1444" s="4" t="s">
        <v>190</v>
      </c>
      <c r="F1444" s="4" t="s">
        <v>23</v>
      </c>
      <c r="G1444" s="4">
        <v>-17</v>
      </c>
      <c r="H1444" s="4" t="s">
        <v>23</v>
      </c>
      <c r="I1444" s="4">
        <v>-132</v>
      </c>
      <c r="J1444" s="4">
        <v>4</v>
      </c>
      <c r="K1444" s="4">
        <v>-132</v>
      </c>
      <c r="L1444" s="4">
        <v>4</v>
      </c>
      <c r="M1444" s="4">
        <v>3</v>
      </c>
      <c r="N1444" s="4">
        <v>4</v>
      </c>
    </row>
    <row r="1445" spans="1:14" x14ac:dyDescent="0.3">
      <c r="A1445" s="4">
        <v>2000</v>
      </c>
      <c r="B1445" s="4">
        <v>20</v>
      </c>
      <c r="C1445" s="4">
        <v>0.25</v>
      </c>
      <c r="D1445" s="4" t="s">
        <v>123</v>
      </c>
      <c r="E1445" s="4" t="s">
        <v>191</v>
      </c>
      <c r="F1445" s="4" t="s">
        <v>23</v>
      </c>
      <c r="G1445" s="4">
        <v>-14</v>
      </c>
      <c r="H1445" s="4" t="s">
        <v>23</v>
      </c>
      <c r="I1445" s="4">
        <v>-72</v>
      </c>
      <c r="J1445" s="4">
        <v>6</v>
      </c>
      <c r="K1445" s="4">
        <v>-72</v>
      </c>
      <c r="L1445" s="4">
        <v>6</v>
      </c>
      <c r="M1445" s="4">
        <v>5</v>
      </c>
      <c r="N1445" s="4">
        <v>6</v>
      </c>
    </row>
    <row r="1446" spans="1:14" x14ac:dyDescent="0.3">
      <c r="A1446" s="4">
        <v>2000</v>
      </c>
      <c r="B1446" s="4">
        <v>20</v>
      </c>
      <c r="C1446" s="4">
        <v>0.25</v>
      </c>
      <c r="D1446" s="4" t="s">
        <v>123</v>
      </c>
      <c r="E1446" s="4" t="s">
        <v>192</v>
      </c>
      <c r="F1446" s="4" t="s">
        <v>23</v>
      </c>
      <c r="G1446" s="4">
        <v>-1</v>
      </c>
      <c r="H1446" s="4" t="s">
        <v>23</v>
      </c>
      <c r="I1446" s="4">
        <v>-59</v>
      </c>
      <c r="J1446" s="4">
        <v>13</v>
      </c>
      <c r="K1446" s="4">
        <v>-59</v>
      </c>
      <c r="L1446" s="4">
        <v>13</v>
      </c>
      <c r="M1446" s="4">
        <v>13</v>
      </c>
      <c r="N1446" s="4">
        <v>13</v>
      </c>
    </row>
    <row r="1447" spans="1:14" x14ac:dyDescent="0.3">
      <c r="A1447" s="4">
        <v>2000</v>
      </c>
      <c r="B1447" s="4">
        <v>20</v>
      </c>
      <c r="C1447" s="4">
        <v>0.25</v>
      </c>
      <c r="D1447" s="4" t="s">
        <v>123</v>
      </c>
      <c r="E1447" s="4" t="s">
        <v>193</v>
      </c>
      <c r="F1447" s="4" t="s">
        <v>23</v>
      </c>
      <c r="G1447" s="4">
        <v>16</v>
      </c>
      <c r="H1447" s="4" t="s">
        <v>23</v>
      </c>
      <c r="I1447" s="4">
        <v>-6</v>
      </c>
      <c r="J1447" s="4">
        <v>17</v>
      </c>
      <c r="K1447" s="4">
        <v>-6</v>
      </c>
      <c r="L1447" s="4">
        <v>17</v>
      </c>
      <c r="M1447" s="4">
        <v>17</v>
      </c>
      <c r="N1447" s="4">
        <v>18</v>
      </c>
    </row>
    <row r="1448" spans="1:14" x14ac:dyDescent="0.3">
      <c r="A1448" s="4">
        <v>2000</v>
      </c>
      <c r="B1448" s="4">
        <v>20</v>
      </c>
      <c r="C1448" s="4">
        <v>0.25</v>
      </c>
      <c r="D1448" s="4" t="s">
        <v>123</v>
      </c>
      <c r="E1448" s="4" t="s">
        <v>194</v>
      </c>
      <c r="F1448" s="4" t="s">
        <v>23</v>
      </c>
      <c r="G1448" s="4">
        <v>7</v>
      </c>
      <c r="H1448" s="4" t="s">
        <v>23</v>
      </c>
      <c r="I1448" s="4">
        <v>-26</v>
      </c>
      <c r="J1448" s="4">
        <v>8</v>
      </c>
      <c r="K1448" s="4">
        <v>-26</v>
      </c>
      <c r="L1448" s="4">
        <v>8</v>
      </c>
      <c r="M1448" s="4">
        <v>7</v>
      </c>
      <c r="N1448" s="4">
        <v>8</v>
      </c>
    </row>
    <row r="1449" spans="1:14" x14ac:dyDescent="0.3">
      <c r="A1449" s="4">
        <v>2000</v>
      </c>
      <c r="B1449" s="4">
        <v>20</v>
      </c>
      <c r="C1449" s="4">
        <v>0.25</v>
      </c>
      <c r="D1449" s="4" t="s">
        <v>123</v>
      </c>
      <c r="E1449" s="4" t="s">
        <v>195</v>
      </c>
      <c r="F1449" s="4" t="s">
        <v>23</v>
      </c>
      <c r="G1449" s="4">
        <v>-7</v>
      </c>
      <c r="H1449" s="4" t="s">
        <v>23</v>
      </c>
      <c r="I1449" s="4">
        <v>-140</v>
      </c>
      <c r="J1449" s="4">
        <v>7</v>
      </c>
      <c r="K1449" s="4">
        <v>-140</v>
      </c>
      <c r="L1449" s="4">
        <v>7</v>
      </c>
      <c r="M1449" s="4">
        <v>7</v>
      </c>
      <c r="N1449" s="4">
        <v>7</v>
      </c>
    </row>
    <row r="1450" spans="1:14" x14ac:dyDescent="0.3">
      <c r="A1450" s="4">
        <v>2000</v>
      </c>
      <c r="B1450" s="4">
        <v>20</v>
      </c>
      <c r="C1450" s="4">
        <v>0.25</v>
      </c>
      <c r="D1450" s="4" t="s">
        <v>123</v>
      </c>
      <c r="E1450" s="4" t="s">
        <v>196</v>
      </c>
      <c r="F1450" s="4" t="s">
        <v>23</v>
      </c>
      <c r="G1450" s="4">
        <v>-9</v>
      </c>
      <c r="H1450" s="4" t="s">
        <v>23</v>
      </c>
      <c r="I1450" s="4">
        <v>-64</v>
      </c>
      <c r="J1450" s="4">
        <v>8</v>
      </c>
      <c r="K1450" s="4">
        <v>-64</v>
      </c>
      <c r="L1450" s="4">
        <v>11</v>
      </c>
      <c r="M1450" s="4">
        <v>11</v>
      </c>
      <c r="N1450" s="4">
        <v>12</v>
      </c>
    </row>
    <row r="1451" spans="1:14" x14ac:dyDescent="0.3">
      <c r="A1451" s="4">
        <v>2000</v>
      </c>
      <c r="B1451" s="4">
        <v>20</v>
      </c>
      <c r="C1451" s="4">
        <v>0.25</v>
      </c>
      <c r="D1451" s="4" t="s">
        <v>123</v>
      </c>
      <c r="E1451" s="4" t="s">
        <v>197</v>
      </c>
      <c r="F1451" s="4" t="s">
        <v>23</v>
      </c>
      <c r="G1451" s="4">
        <v>-5</v>
      </c>
      <c r="H1451" s="4" t="s">
        <v>23</v>
      </c>
      <c r="I1451" s="4">
        <v>-146</v>
      </c>
      <c r="J1451" s="4">
        <v>7</v>
      </c>
      <c r="K1451" s="4">
        <v>-146</v>
      </c>
      <c r="L1451" s="4">
        <v>7</v>
      </c>
      <c r="M1451" s="4">
        <v>7</v>
      </c>
      <c r="N1451" s="4">
        <v>7</v>
      </c>
    </row>
    <row r="1452" spans="1:14" x14ac:dyDescent="0.3">
      <c r="A1452" s="4">
        <v>2000</v>
      </c>
      <c r="B1452" s="4">
        <v>20</v>
      </c>
      <c r="C1452" s="4">
        <v>0.25</v>
      </c>
      <c r="D1452" s="4" t="s">
        <v>123</v>
      </c>
      <c r="E1452" s="4" t="s">
        <v>198</v>
      </c>
      <c r="F1452" s="4" t="s">
        <v>23</v>
      </c>
      <c r="G1452" s="4">
        <v>3</v>
      </c>
      <c r="H1452" s="4" t="s">
        <v>23</v>
      </c>
      <c r="I1452" s="4">
        <v>-62</v>
      </c>
      <c r="J1452" s="4">
        <v>9</v>
      </c>
      <c r="K1452" s="4">
        <v>-62</v>
      </c>
      <c r="L1452" s="4">
        <v>9</v>
      </c>
      <c r="M1452" s="4">
        <v>8</v>
      </c>
      <c r="N1452" s="4">
        <v>9</v>
      </c>
    </row>
    <row r="1453" spans="1:14" x14ac:dyDescent="0.3">
      <c r="A1453" s="4">
        <v>2000</v>
      </c>
      <c r="B1453" s="4">
        <v>50</v>
      </c>
      <c r="C1453" s="4">
        <v>0.25</v>
      </c>
      <c r="D1453" s="4" t="s">
        <v>123</v>
      </c>
      <c r="E1453" s="4" t="s">
        <v>174</v>
      </c>
      <c r="F1453" s="4" t="s">
        <v>23</v>
      </c>
      <c r="G1453" s="4">
        <v>-2</v>
      </c>
      <c r="H1453" s="4" t="s">
        <v>23</v>
      </c>
      <c r="I1453" s="4">
        <v>-38</v>
      </c>
      <c r="J1453" s="4">
        <v>7</v>
      </c>
      <c r="K1453" s="4">
        <v>-38</v>
      </c>
      <c r="L1453" s="4">
        <v>9</v>
      </c>
      <c r="M1453" s="4">
        <v>9</v>
      </c>
      <c r="N1453" s="4">
        <v>9</v>
      </c>
    </row>
    <row r="1454" spans="1:14" x14ac:dyDescent="0.3">
      <c r="A1454" s="4">
        <v>2000</v>
      </c>
      <c r="B1454" s="4">
        <v>50</v>
      </c>
      <c r="C1454" s="4">
        <v>0.25</v>
      </c>
      <c r="D1454" s="4" t="s">
        <v>123</v>
      </c>
      <c r="E1454" s="4" t="s">
        <v>175</v>
      </c>
      <c r="F1454" s="4" t="s">
        <v>23</v>
      </c>
      <c r="G1454" s="4">
        <v>5</v>
      </c>
      <c r="H1454" s="4" t="s">
        <v>23</v>
      </c>
      <c r="I1454" s="4">
        <v>-87</v>
      </c>
      <c r="J1454" s="4">
        <v>12</v>
      </c>
      <c r="K1454" s="4">
        <v>-87</v>
      </c>
      <c r="L1454" s="4">
        <v>10</v>
      </c>
      <c r="M1454" s="4">
        <v>9</v>
      </c>
      <c r="N1454" s="4">
        <v>12</v>
      </c>
    </row>
    <row r="1455" spans="1:14" x14ac:dyDescent="0.3">
      <c r="A1455" s="4">
        <v>2000</v>
      </c>
      <c r="B1455" s="4">
        <v>50</v>
      </c>
      <c r="C1455" s="4">
        <v>0.25</v>
      </c>
      <c r="D1455" s="4" t="s">
        <v>123</v>
      </c>
      <c r="E1455" s="4" t="s">
        <v>176</v>
      </c>
      <c r="F1455" s="4" t="s">
        <v>23</v>
      </c>
      <c r="G1455" s="4">
        <v>8</v>
      </c>
      <c r="H1455" s="4" t="s">
        <v>23</v>
      </c>
      <c r="I1455" s="4">
        <v>-90</v>
      </c>
      <c r="J1455" s="4">
        <v>11</v>
      </c>
      <c r="K1455" s="4">
        <v>-90</v>
      </c>
      <c r="L1455" s="4">
        <v>4</v>
      </c>
      <c r="M1455" s="4">
        <v>3</v>
      </c>
      <c r="N1455" s="4">
        <v>11</v>
      </c>
    </row>
    <row r="1456" spans="1:14" x14ac:dyDescent="0.3">
      <c r="A1456" s="4">
        <v>2000</v>
      </c>
      <c r="B1456" s="4">
        <v>50</v>
      </c>
      <c r="C1456" s="4">
        <v>0.25</v>
      </c>
      <c r="D1456" s="4" t="s">
        <v>123</v>
      </c>
      <c r="E1456" s="4" t="s">
        <v>177</v>
      </c>
      <c r="F1456" s="4" t="s">
        <v>23</v>
      </c>
      <c r="G1456" s="4">
        <v>-3</v>
      </c>
      <c r="H1456" s="4" t="s">
        <v>23</v>
      </c>
      <c r="I1456" s="4">
        <v>-85</v>
      </c>
      <c r="J1456" s="4">
        <v>8</v>
      </c>
      <c r="K1456" s="4">
        <v>-85</v>
      </c>
      <c r="L1456" s="4">
        <v>-6</v>
      </c>
      <c r="M1456" s="4">
        <v>-6</v>
      </c>
      <c r="N1456" s="4">
        <v>9</v>
      </c>
    </row>
    <row r="1457" spans="1:14" x14ac:dyDescent="0.3">
      <c r="A1457" s="4">
        <v>2000</v>
      </c>
      <c r="B1457" s="4">
        <v>50</v>
      </c>
      <c r="C1457" s="4">
        <v>0.25</v>
      </c>
      <c r="D1457" s="4" t="s">
        <v>123</v>
      </c>
      <c r="E1457" s="4" t="s">
        <v>178</v>
      </c>
      <c r="F1457" s="4" t="s">
        <v>23</v>
      </c>
      <c r="G1457" s="4">
        <v>5</v>
      </c>
      <c r="H1457" s="4" t="s">
        <v>23</v>
      </c>
      <c r="I1457" s="4">
        <v>-81</v>
      </c>
      <c r="J1457" s="4">
        <v>10</v>
      </c>
      <c r="K1457" s="4">
        <v>-81</v>
      </c>
      <c r="L1457" s="4">
        <v>-4</v>
      </c>
      <c r="M1457" s="4">
        <v>-4</v>
      </c>
      <c r="N1457" s="4">
        <v>11</v>
      </c>
    </row>
    <row r="1458" spans="1:14" x14ac:dyDescent="0.3">
      <c r="A1458" s="4">
        <v>2000</v>
      </c>
      <c r="B1458" s="4">
        <v>50</v>
      </c>
      <c r="C1458" s="4">
        <v>0.25</v>
      </c>
      <c r="D1458" s="4" t="s">
        <v>123</v>
      </c>
      <c r="E1458" s="4" t="s">
        <v>179</v>
      </c>
      <c r="F1458" s="4" t="s">
        <v>23</v>
      </c>
      <c r="G1458" s="4">
        <v>-2</v>
      </c>
      <c r="H1458" s="4" t="s">
        <v>23</v>
      </c>
      <c r="I1458" s="4">
        <v>-118</v>
      </c>
      <c r="J1458" s="4">
        <v>10</v>
      </c>
      <c r="K1458" s="4">
        <v>-118</v>
      </c>
      <c r="L1458" s="4">
        <v>-5</v>
      </c>
      <c r="M1458" s="4">
        <v>-6</v>
      </c>
      <c r="N1458" s="4">
        <v>10</v>
      </c>
    </row>
    <row r="1459" spans="1:14" x14ac:dyDescent="0.3">
      <c r="A1459" s="4">
        <v>2000</v>
      </c>
      <c r="B1459" s="4">
        <v>50</v>
      </c>
      <c r="C1459" s="4">
        <v>0.25</v>
      </c>
      <c r="D1459" s="4" t="s">
        <v>123</v>
      </c>
      <c r="E1459" s="4" t="s">
        <v>180</v>
      </c>
      <c r="F1459" s="4" t="s">
        <v>23</v>
      </c>
      <c r="G1459" s="4">
        <v>18</v>
      </c>
      <c r="H1459" s="4" t="s">
        <v>23</v>
      </c>
      <c r="I1459" s="4">
        <v>-87</v>
      </c>
      <c r="J1459" s="4">
        <v>19</v>
      </c>
      <c r="K1459" s="4">
        <v>-87</v>
      </c>
      <c r="L1459" s="4">
        <v>20</v>
      </c>
      <c r="M1459" s="4">
        <v>20</v>
      </c>
      <c r="N1459" s="4">
        <v>20</v>
      </c>
    </row>
    <row r="1460" spans="1:14" x14ac:dyDescent="0.3">
      <c r="A1460" s="4">
        <v>2000</v>
      </c>
      <c r="B1460" s="4">
        <v>50</v>
      </c>
      <c r="C1460" s="4">
        <v>0.25</v>
      </c>
      <c r="D1460" s="4" t="s">
        <v>123</v>
      </c>
      <c r="E1460" s="4" t="s">
        <v>181</v>
      </c>
      <c r="F1460" s="4" t="s">
        <v>23</v>
      </c>
      <c r="G1460" s="4">
        <v>-15</v>
      </c>
      <c r="H1460" s="4" t="s">
        <v>23</v>
      </c>
      <c r="I1460" s="4">
        <v>-101</v>
      </c>
      <c r="J1460" s="4">
        <v>2</v>
      </c>
      <c r="K1460" s="4">
        <v>-101</v>
      </c>
      <c r="L1460" s="4">
        <v>-18</v>
      </c>
      <c r="M1460" s="4">
        <v>-17</v>
      </c>
      <c r="N1460" s="4">
        <v>2</v>
      </c>
    </row>
    <row r="1461" spans="1:14" x14ac:dyDescent="0.3">
      <c r="A1461" s="4">
        <v>2000</v>
      </c>
      <c r="B1461" s="4">
        <v>50</v>
      </c>
      <c r="C1461" s="4">
        <v>0.25</v>
      </c>
      <c r="D1461" s="4" t="s">
        <v>123</v>
      </c>
      <c r="E1461" s="4" t="s">
        <v>182</v>
      </c>
      <c r="F1461" s="4" t="s">
        <v>23</v>
      </c>
      <c r="G1461" s="4">
        <v>3</v>
      </c>
      <c r="H1461" s="4" t="s">
        <v>23</v>
      </c>
      <c r="I1461" s="4">
        <v>-87</v>
      </c>
      <c r="J1461" s="4">
        <v>9</v>
      </c>
      <c r="K1461" s="4">
        <v>-87</v>
      </c>
      <c r="L1461" s="4">
        <v>9</v>
      </c>
      <c r="M1461" s="4">
        <v>9</v>
      </c>
      <c r="N1461" s="4">
        <v>9</v>
      </c>
    </row>
    <row r="1462" spans="1:14" x14ac:dyDescent="0.3">
      <c r="A1462" s="4">
        <v>2000</v>
      </c>
      <c r="B1462" s="4">
        <v>50</v>
      </c>
      <c r="C1462" s="4">
        <v>0.25</v>
      </c>
      <c r="D1462" s="4" t="s">
        <v>123</v>
      </c>
      <c r="E1462" s="4" t="s">
        <v>183</v>
      </c>
      <c r="F1462" s="4" t="s">
        <v>23</v>
      </c>
      <c r="G1462" s="4">
        <v>-4</v>
      </c>
      <c r="H1462" s="4" t="s">
        <v>23</v>
      </c>
      <c r="I1462" s="4">
        <v>-100</v>
      </c>
      <c r="J1462" s="4">
        <v>9</v>
      </c>
      <c r="K1462" s="4">
        <v>-100</v>
      </c>
      <c r="L1462" s="4">
        <v>0</v>
      </c>
      <c r="M1462" s="4">
        <v>-2</v>
      </c>
      <c r="N1462" s="4">
        <v>9</v>
      </c>
    </row>
    <row r="1463" spans="1:14" x14ac:dyDescent="0.3">
      <c r="A1463" s="4">
        <v>2000</v>
      </c>
      <c r="B1463" s="4">
        <v>50</v>
      </c>
      <c r="C1463" s="4">
        <v>0.25</v>
      </c>
      <c r="D1463" s="4" t="s">
        <v>123</v>
      </c>
      <c r="E1463" s="4" t="s">
        <v>184</v>
      </c>
      <c r="F1463" s="4" t="s">
        <v>23</v>
      </c>
      <c r="G1463" s="4">
        <v>-8</v>
      </c>
      <c r="H1463" s="4" t="s">
        <v>23</v>
      </c>
      <c r="I1463" s="4">
        <v>-80</v>
      </c>
      <c r="J1463" s="4">
        <v>13</v>
      </c>
      <c r="K1463" s="4">
        <v>-80</v>
      </c>
      <c r="L1463" s="4">
        <v>6</v>
      </c>
      <c r="M1463" s="4">
        <v>5</v>
      </c>
      <c r="N1463" s="4">
        <v>14</v>
      </c>
    </row>
    <row r="1464" spans="1:14" x14ac:dyDescent="0.3">
      <c r="A1464" s="4">
        <v>2000</v>
      </c>
      <c r="B1464" s="4">
        <v>50</v>
      </c>
      <c r="C1464" s="4">
        <v>0.25</v>
      </c>
      <c r="D1464" s="4" t="s">
        <v>123</v>
      </c>
      <c r="E1464" s="4" t="s">
        <v>185</v>
      </c>
      <c r="F1464" s="4" t="s">
        <v>23</v>
      </c>
      <c r="G1464" s="4">
        <v>-4</v>
      </c>
      <c r="H1464" s="4" t="s">
        <v>23</v>
      </c>
      <c r="I1464" s="4">
        <v>-74</v>
      </c>
      <c r="J1464" s="4">
        <v>4</v>
      </c>
      <c r="K1464" s="4">
        <v>-74</v>
      </c>
      <c r="L1464" s="4">
        <v>-19</v>
      </c>
      <c r="M1464" s="4">
        <v>-20</v>
      </c>
      <c r="N1464" s="4">
        <v>5</v>
      </c>
    </row>
    <row r="1465" spans="1:14" x14ac:dyDescent="0.3">
      <c r="A1465" s="4">
        <v>2000</v>
      </c>
      <c r="B1465" s="4">
        <v>50</v>
      </c>
      <c r="C1465" s="4">
        <v>0.25</v>
      </c>
      <c r="D1465" s="4" t="s">
        <v>123</v>
      </c>
      <c r="E1465" s="4" t="s">
        <v>186</v>
      </c>
      <c r="F1465" s="4" t="s">
        <v>23</v>
      </c>
      <c r="G1465" s="4">
        <v>13</v>
      </c>
      <c r="H1465" s="4" t="s">
        <v>23</v>
      </c>
      <c r="I1465" s="4">
        <v>-49</v>
      </c>
      <c r="J1465" s="4">
        <v>13</v>
      </c>
      <c r="K1465" s="4">
        <v>-49</v>
      </c>
      <c r="L1465" s="4">
        <v>10</v>
      </c>
      <c r="M1465" s="4">
        <v>10</v>
      </c>
      <c r="N1465" s="4">
        <v>13</v>
      </c>
    </row>
    <row r="1466" spans="1:14" x14ac:dyDescent="0.3">
      <c r="A1466" s="4">
        <v>2000</v>
      </c>
      <c r="B1466" s="4">
        <v>50</v>
      </c>
      <c r="C1466" s="4">
        <v>0.25</v>
      </c>
      <c r="D1466" s="4" t="s">
        <v>123</v>
      </c>
      <c r="E1466" s="4" t="s">
        <v>187</v>
      </c>
      <c r="F1466" s="4" t="s">
        <v>23</v>
      </c>
      <c r="G1466" s="4">
        <v>-7</v>
      </c>
      <c r="H1466" s="4" t="s">
        <v>23</v>
      </c>
      <c r="I1466" s="4">
        <v>-77</v>
      </c>
      <c r="J1466" s="4">
        <v>8</v>
      </c>
      <c r="K1466" s="4">
        <v>-77</v>
      </c>
      <c r="L1466" s="4">
        <v>-6</v>
      </c>
      <c r="M1466" s="4">
        <v>-6</v>
      </c>
      <c r="N1466" s="4">
        <v>8</v>
      </c>
    </row>
    <row r="1467" spans="1:14" x14ac:dyDescent="0.3">
      <c r="A1467" s="4">
        <v>2000</v>
      </c>
      <c r="B1467" s="4">
        <v>50</v>
      </c>
      <c r="C1467" s="4">
        <v>0.25</v>
      </c>
      <c r="D1467" s="4" t="s">
        <v>123</v>
      </c>
      <c r="E1467" s="4" t="s">
        <v>188</v>
      </c>
      <c r="F1467" s="4" t="s">
        <v>23</v>
      </c>
      <c r="G1467" s="4">
        <v>-11</v>
      </c>
      <c r="H1467" s="4" t="s">
        <v>23</v>
      </c>
      <c r="I1467" s="4">
        <v>-291</v>
      </c>
      <c r="J1467" s="4">
        <v>3</v>
      </c>
      <c r="K1467" s="4">
        <v>-291</v>
      </c>
      <c r="L1467" s="4">
        <v>-7</v>
      </c>
      <c r="M1467" s="4">
        <v>-8</v>
      </c>
      <c r="N1467" s="4">
        <v>7</v>
      </c>
    </row>
    <row r="1468" spans="1:14" x14ac:dyDescent="0.3">
      <c r="A1468" s="4">
        <v>2000</v>
      </c>
      <c r="B1468" s="4">
        <v>50</v>
      </c>
      <c r="C1468" s="4">
        <v>0.25</v>
      </c>
      <c r="D1468" s="4" t="s">
        <v>123</v>
      </c>
      <c r="E1468" s="4" t="s">
        <v>189</v>
      </c>
      <c r="F1468" s="4" t="s">
        <v>23</v>
      </c>
      <c r="G1468" s="4">
        <v>-6</v>
      </c>
      <c r="H1468" s="4" t="s">
        <v>23</v>
      </c>
      <c r="I1468" s="4">
        <v>-76</v>
      </c>
      <c r="J1468" s="4">
        <v>4</v>
      </c>
      <c r="K1468" s="4">
        <v>-76</v>
      </c>
      <c r="L1468" s="4">
        <v>-16</v>
      </c>
      <c r="M1468" s="4">
        <v>-17</v>
      </c>
      <c r="N1468" s="4">
        <v>4</v>
      </c>
    </row>
    <row r="1469" spans="1:14" x14ac:dyDescent="0.3">
      <c r="A1469" s="4">
        <v>2000</v>
      </c>
      <c r="B1469" s="4">
        <v>50</v>
      </c>
      <c r="C1469" s="4">
        <v>0.25</v>
      </c>
      <c r="D1469" s="4" t="s">
        <v>123</v>
      </c>
      <c r="E1469" s="4" t="s">
        <v>190</v>
      </c>
      <c r="F1469" s="4" t="s">
        <v>23</v>
      </c>
      <c r="G1469" s="4">
        <v>-17</v>
      </c>
      <c r="H1469" s="4" t="s">
        <v>23</v>
      </c>
      <c r="I1469" s="4">
        <v>-146</v>
      </c>
      <c r="J1469" s="4">
        <v>4</v>
      </c>
      <c r="K1469" s="4">
        <v>-146</v>
      </c>
      <c r="L1469" s="4">
        <v>-6</v>
      </c>
      <c r="M1469" s="4">
        <v>-7</v>
      </c>
      <c r="N1469" s="4">
        <v>4</v>
      </c>
    </row>
    <row r="1470" spans="1:14" x14ac:dyDescent="0.3">
      <c r="A1470" s="4">
        <v>2000</v>
      </c>
      <c r="B1470" s="4">
        <v>50</v>
      </c>
      <c r="C1470" s="4">
        <v>0.25</v>
      </c>
      <c r="D1470" s="4" t="s">
        <v>123</v>
      </c>
      <c r="E1470" s="4" t="s">
        <v>191</v>
      </c>
      <c r="F1470" s="4" t="s">
        <v>23</v>
      </c>
      <c r="G1470" s="4">
        <v>-20</v>
      </c>
      <c r="H1470" s="4" t="s">
        <v>23</v>
      </c>
      <c r="I1470" s="4">
        <v>-107</v>
      </c>
      <c r="J1470" s="4">
        <v>6</v>
      </c>
      <c r="K1470" s="4">
        <v>-107</v>
      </c>
      <c r="L1470" s="4">
        <v>0</v>
      </c>
      <c r="M1470" s="4">
        <v>0</v>
      </c>
      <c r="N1470" s="4">
        <v>6</v>
      </c>
    </row>
    <row r="1471" spans="1:14" x14ac:dyDescent="0.3">
      <c r="A1471" s="4">
        <v>2000</v>
      </c>
      <c r="B1471" s="4">
        <v>50</v>
      </c>
      <c r="C1471" s="4">
        <v>0.25</v>
      </c>
      <c r="D1471" s="4" t="s">
        <v>123</v>
      </c>
      <c r="E1471" s="4" t="s">
        <v>192</v>
      </c>
      <c r="F1471" s="4" t="s">
        <v>23</v>
      </c>
      <c r="G1471" s="4">
        <v>-1</v>
      </c>
      <c r="H1471" s="4" t="s">
        <v>23</v>
      </c>
      <c r="I1471" s="4">
        <v>-82</v>
      </c>
      <c r="J1471" s="4">
        <v>13</v>
      </c>
      <c r="K1471" s="4">
        <v>-82</v>
      </c>
      <c r="L1471" s="4">
        <v>10</v>
      </c>
      <c r="M1471" s="4">
        <v>9</v>
      </c>
      <c r="N1471" s="4">
        <v>13</v>
      </c>
    </row>
    <row r="1472" spans="1:14" x14ac:dyDescent="0.3">
      <c r="A1472" s="4">
        <v>2000</v>
      </c>
      <c r="B1472" s="4">
        <v>50</v>
      </c>
      <c r="C1472" s="4">
        <v>0.25</v>
      </c>
      <c r="D1472" s="4" t="s">
        <v>123</v>
      </c>
      <c r="E1472" s="4" t="s">
        <v>193</v>
      </c>
      <c r="F1472" s="4" t="s">
        <v>23</v>
      </c>
      <c r="G1472" s="4">
        <v>17</v>
      </c>
      <c r="H1472" s="4" t="s">
        <v>23</v>
      </c>
      <c r="I1472" s="4">
        <v>-20</v>
      </c>
      <c r="J1472" s="4">
        <v>17</v>
      </c>
      <c r="K1472" s="4">
        <v>-20</v>
      </c>
      <c r="L1472" s="4">
        <v>18</v>
      </c>
      <c r="M1472" s="4">
        <v>17</v>
      </c>
      <c r="N1472" s="4">
        <v>18</v>
      </c>
    </row>
    <row r="1473" spans="1:14" x14ac:dyDescent="0.3">
      <c r="A1473" s="4">
        <v>2000</v>
      </c>
      <c r="B1473" s="4">
        <v>50</v>
      </c>
      <c r="C1473" s="4">
        <v>0.25</v>
      </c>
      <c r="D1473" s="4" t="s">
        <v>123</v>
      </c>
      <c r="E1473" s="4" t="s">
        <v>194</v>
      </c>
      <c r="F1473" s="4" t="s">
        <v>23</v>
      </c>
      <c r="G1473" s="4">
        <v>7</v>
      </c>
      <c r="H1473" s="4" t="s">
        <v>23</v>
      </c>
      <c r="I1473" s="4">
        <v>-59</v>
      </c>
      <c r="J1473" s="4">
        <v>8</v>
      </c>
      <c r="K1473" s="4">
        <v>-59</v>
      </c>
      <c r="L1473" s="4">
        <v>-11</v>
      </c>
      <c r="M1473" s="4">
        <v>-10</v>
      </c>
      <c r="N1473" s="4">
        <v>8</v>
      </c>
    </row>
    <row r="1474" spans="1:14" x14ac:dyDescent="0.3">
      <c r="A1474" s="4">
        <v>2000</v>
      </c>
      <c r="B1474" s="4">
        <v>50</v>
      </c>
      <c r="C1474" s="4">
        <v>0.25</v>
      </c>
      <c r="D1474" s="4" t="s">
        <v>123</v>
      </c>
      <c r="E1474" s="4" t="s">
        <v>195</v>
      </c>
      <c r="F1474" s="4" t="s">
        <v>23</v>
      </c>
      <c r="G1474" s="4">
        <v>-7</v>
      </c>
      <c r="H1474" s="4" t="s">
        <v>23</v>
      </c>
      <c r="I1474" s="4">
        <v>-148</v>
      </c>
      <c r="J1474" s="4">
        <v>7</v>
      </c>
      <c r="K1474" s="4">
        <v>-148</v>
      </c>
      <c r="L1474" s="4">
        <v>7</v>
      </c>
      <c r="M1474" s="4">
        <v>6</v>
      </c>
      <c r="N1474" s="4">
        <v>7</v>
      </c>
    </row>
    <row r="1475" spans="1:14" x14ac:dyDescent="0.3">
      <c r="A1475" s="4">
        <v>2000</v>
      </c>
      <c r="B1475" s="4">
        <v>50</v>
      </c>
      <c r="C1475" s="4">
        <v>0.25</v>
      </c>
      <c r="D1475" s="4" t="s">
        <v>123</v>
      </c>
      <c r="E1475" s="4" t="s">
        <v>196</v>
      </c>
      <c r="F1475" s="4" t="s">
        <v>23</v>
      </c>
      <c r="G1475" s="4">
        <v>-13</v>
      </c>
      <c r="H1475" s="4" t="s">
        <v>23</v>
      </c>
      <c r="I1475" s="4">
        <v>-78</v>
      </c>
      <c r="J1475" s="4">
        <v>8</v>
      </c>
      <c r="K1475" s="4">
        <v>-78</v>
      </c>
      <c r="L1475" s="4">
        <v>2</v>
      </c>
      <c r="M1475" s="4">
        <v>1</v>
      </c>
      <c r="N1475" s="4">
        <v>12</v>
      </c>
    </row>
    <row r="1476" spans="1:14" x14ac:dyDescent="0.3">
      <c r="A1476" s="4">
        <v>2000</v>
      </c>
      <c r="B1476" s="4">
        <v>50</v>
      </c>
      <c r="C1476" s="4">
        <v>0.25</v>
      </c>
      <c r="D1476" s="4" t="s">
        <v>123</v>
      </c>
      <c r="E1476" s="4" t="s">
        <v>197</v>
      </c>
      <c r="F1476" s="4" t="s">
        <v>23</v>
      </c>
      <c r="G1476" s="4">
        <v>-5</v>
      </c>
      <c r="H1476" s="4" t="s">
        <v>23</v>
      </c>
      <c r="I1476" s="4">
        <v>-171</v>
      </c>
      <c r="J1476" s="4">
        <v>7</v>
      </c>
      <c r="K1476" s="4">
        <v>-171</v>
      </c>
      <c r="L1476" s="4">
        <v>-7</v>
      </c>
      <c r="M1476" s="4">
        <v>-7</v>
      </c>
      <c r="N1476" s="4">
        <v>7</v>
      </c>
    </row>
    <row r="1477" spans="1:14" x14ac:dyDescent="0.3">
      <c r="A1477" s="4">
        <v>2000</v>
      </c>
      <c r="B1477" s="4">
        <v>50</v>
      </c>
      <c r="C1477" s="4">
        <v>0.25</v>
      </c>
      <c r="D1477" s="4" t="s">
        <v>123</v>
      </c>
      <c r="E1477" s="4" t="s">
        <v>198</v>
      </c>
      <c r="F1477" s="4" t="s">
        <v>23</v>
      </c>
      <c r="G1477" s="4">
        <v>3</v>
      </c>
      <c r="H1477" s="4" t="s">
        <v>23</v>
      </c>
      <c r="I1477" s="4">
        <v>-71</v>
      </c>
      <c r="J1477" s="4">
        <v>9</v>
      </c>
      <c r="K1477" s="4">
        <v>-71</v>
      </c>
      <c r="L1477" s="4">
        <v>-7</v>
      </c>
      <c r="M1477" s="4">
        <v>-10</v>
      </c>
      <c r="N1477" s="4">
        <v>9</v>
      </c>
    </row>
    <row r="1478" spans="1:14" x14ac:dyDescent="0.3">
      <c r="A1478" s="4">
        <v>2000</v>
      </c>
      <c r="B1478" s="4">
        <v>100</v>
      </c>
      <c r="C1478" s="4">
        <v>0.25</v>
      </c>
      <c r="D1478" s="4" t="s">
        <v>123</v>
      </c>
      <c r="E1478" s="4" t="s">
        <v>174</v>
      </c>
      <c r="F1478" s="4" t="s">
        <v>23</v>
      </c>
      <c r="G1478" s="4">
        <v>-2</v>
      </c>
      <c r="H1478" s="4" t="s">
        <v>23</v>
      </c>
      <c r="I1478" s="4">
        <v>-117</v>
      </c>
      <c r="J1478" s="4">
        <v>7</v>
      </c>
      <c r="K1478" s="4">
        <v>-117</v>
      </c>
      <c r="L1478" s="4">
        <v>-38</v>
      </c>
      <c r="M1478" s="4">
        <v>-39</v>
      </c>
      <c r="N1478" s="4">
        <v>9</v>
      </c>
    </row>
    <row r="1479" spans="1:14" x14ac:dyDescent="0.3">
      <c r="A1479" s="4">
        <v>2000</v>
      </c>
      <c r="B1479" s="4">
        <v>100</v>
      </c>
      <c r="C1479" s="4">
        <v>0.25</v>
      </c>
      <c r="D1479" s="4" t="s">
        <v>123</v>
      </c>
      <c r="E1479" s="4" t="s">
        <v>175</v>
      </c>
      <c r="F1479" s="4" t="s">
        <v>23</v>
      </c>
      <c r="G1479" s="4">
        <v>5</v>
      </c>
      <c r="H1479" s="4" t="s">
        <v>23</v>
      </c>
      <c r="I1479" s="4">
        <v>-231</v>
      </c>
      <c r="J1479" s="4">
        <v>12</v>
      </c>
      <c r="K1479" s="4">
        <v>-231</v>
      </c>
      <c r="L1479" s="4">
        <v>-49</v>
      </c>
      <c r="M1479" s="4">
        <v>-54</v>
      </c>
      <c r="N1479" s="4">
        <v>12</v>
      </c>
    </row>
    <row r="1480" spans="1:14" x14ac:dyDescent="0.3">
      <c r="A1480" s="4">
        <v>2000</v>
      </c>
      <c r="B1480" s="4">
        <v>100</v>
      </c>
      <c r="C1480" s="4">
        <v>0.25</v>
      </c>
      <c r="D1480" s="4" t="s">
        <v>123</v>
      </c>
      <c r="E1480" s="4" t="s">
        <v>176</v>
      </c>
      <c r="F1480" s="4" t="s">
        <v>23</v>
      </c>
      <c r="G1480" s="4">
        <v>8</v>
      </c>
      <c r="H1480" s="4" t="s">
        <v>23</v>
      </c>
      <c r="I1480" s="4">
        <v>-142</v>
      </c>
      <c r="J1480" s="4">
        <v>11</v>
      </c>
      <c r="K1480" s="4">
        <v>-142</v>
      </c>
      <c r="L1480" s="4">
        <v>-53</v>
      </c>
      <c r="M1480" s="4">
        <v>-52</v>
      </c>
      <c r="N1480" s="4">
        <v>11</v>
      </c>
    </row>
    <row r="1481" spans="1:14" x14ac:dyDescent="0.3">
      <c r="A1481" s="4">
        <v>2000</v>
      </c>
      <c r="B1481" s="4">
        <v>100</v>
      </c>
      <c r="C1481" s="4">
        <v>0.25</v>
      </c>
      <c r="D1481" s="4" t="s">
        <v>123</v>
      </c>
      <c r="E1481" s="4" t="s">
        <v>177</v>
      </c>
      <c r="F1481" s="4" t="s">
        <v>23</v>
      </c>
      <c r="G1481" s="4">
        <v>-3</v>
      </c>
      <c r="H1481" s="4" t="s">
        <v>23</v>
      </c>
      <c r="I1481" s="4">
        <v>-136</v>
      </c>
      <c r="J1481" s="4">
        <v>8</v>
      </c>
      <c r="K1481" s="4">
        <v>-136</v>
      </c>
      <c r="L1481" s="4">
        <v>-59</v>
      </c>
      <c r="M1481" s="4">
        <v>-60</v>
      </c>
      <c r="N1481" s="4">
        <v>9</v>
      </c>
    </row>
    <row r="1482" spans="1:14" x14ac:dyDescent="0.3">
      <c r="A1482" s="4">
        <v>2000</v>
      </c>
      <c r="B1482" s="4">
        <v>100</v>
      </c>
      <c r="C1482" s="4">
        <v>0.25</v>
      </c>
      <c r="D1482" s="4" t="s">
        <v>123</v>
      </c>
      <c r="E1482" s="4" t="s">
        <v>178</v>
      </c>
      <c r="F1482" s="4" t="s">
        <v>23</v>
      </c>
      <c r="G1482" s="4">
        <v>5</v>
      </c>
      <c r="H1482" s="4" t="s">
        <v>23</v>
      </c>
      <c r="I1482" s="4">
        <v>-123</v>
      </c>
      <c r="J1482" s="4">
        <v>11</v>
      </c>
      <c r="K1482" s="4">
        <v>-123</v>
      </c>
      <c r="L1482" s="4">
        <v>-65</v>
      </c>
      <c r="M1482" s="4">
        <v>-67</v>
      </c>
      <c r="N1482" s="4">
        <v>11</v>
      </c>
    </row>
    <row r="1483" spans="1:14" x14ac:dyDescent="0.3">
      <c r="A1483" s="4">
        <v>2000</v>
      </c>
      <c r="B1483" s="4">
        <v>100</v>
      </c>
      <c r="C1483" s="4">
        <v>0.25</v>
      </c>
      <c r="D1483" s="4" t="s">
        <v>123</v>
      </c>
      <c r="E1483" s="4" t="s">
        <v>179</v>
      </c>
      <c r="F1483" s="4" t="s">
        <v>23</v>
      </c>
      <c r="G1483" s="4">
        <v>-2</v>
      </c>
      <c r="H1483" s="4" t="s">
        <v>23</v>
      </c>
      <c r="I1483" s="4">
        <v>-152</v>
      </c>
      <c r="J1483" s="4">
        <v>10</v>
      </c>
      <c r="K1483" s="4">
        <v>-152</v>
      </c>
      <c r="L1483" s="4">
        <v>-77</v>
      </c>
      <c r="M1483" s="4">
        <v>-77</v>
      </c>
      <c r="N1483" s="4">
        <v>10</v>
      </c>
    </row>
    <row r="1484" spans="1:14" x14ac:dyDescent="0.3">
      <c r="A1484" s="4">
        <v>2000</v>
      </c>
      <c r="B1484" s="4">
        <v>100</v>
      </c>
      <c r="C1484" s="4">
        <v>0.25</v>
      </c>
      <c r="D1484" s="4" t="s">
        <v>123</v>
      </c>
      <c r="E1484" s="4" t="s">
        <v>180</v>
      </c>
      <c r="F1484" s="4" t="s">
        <v>23</v>
      </c>
      <c r="G1484" s="4">
        <v>18</v>
      </c>
      <c r="H1484" s="4" t="s">
        <v>23</v>
      </c>
      <c r="I1484" s="4">
        <v>-131</v>
      </c>
      <c r="J1484" s="4">
        <v>19</v>
      </c>
      <c r="K1484" s="4">
        <v>-131</v>
      </c>
      <c r="L1484" s="4">
        <v>-24</v>
      </c>
      <c r="M1484" s="4">
        <v>-25</v>
      </c>
      <c r="N1484" s="4">
        <v>20</v>
      </c>
    </row>
    <row r="1485" spans="1:14" x14ac:dyDescent="0.3">
      <c r="A1485" s="4">
        <v>2000</v>
      </c>
      <c r="B1485" s="4">
        <v>100</v>
      </c>
      <c r="C1485" s="4">
        <v>0.25</v>
      </c>
      <c r="D1485" s="4" t="s">
        <v>123</v>
      </c>
      <c r="E1485" s="4" t="s">
        <v>181</v>
      </c>
      <c r="F1485" s="4" t="s">
        <v>23</v>
      </c>
      <c r="G1485" s="4">
        <v>-15</v>
      </c>
      <c r="H1485" s="4" t="s">
        <v>23</v>
      </c>
      <c r="I1485" s="4">
        <v>-163</v>
      </c>
      <c r="J1485" s="4">
        <v>2</v>
      </c>
      <c r="K1485" s="4">
        <v>-163</v>
      </c>
      <c r="L1485" s="4">
        <v>-91</v>
      </c>
      <c r="M1485" s="4">
        <v>-93</v>
      </c>
      <c r="N1485" s="4">
        <v>2</v>
      </c>
    </row>
    <row r="1486" spans="1:14" x14ac:dyDescent="0.3">
      <c r="A1486" s="4">
        <v>2000</v>
      </c>
      <c r="B1486" s="4">
        <v>100</v>
      </c>
      <c r="C1486" s="4">
        <v>0.25</v>
      </c>
      <c r="D1486" s="4" t="s">
        <v>123</v>
      </c>
      <c r="E1486" s="4" t="s">
        <v>182</v>
      </c>
      <c r="F1486" s="4" t="s">
        <v>23</v>
      </c>
      <c r="G1486" s="4">
        <v>3</v>
      </c>
      <c r="H1486" s="4" t="s">
        <v>23</v>
      </c>
      <c r="I1486" s="4">
        <v>-100</v>
      </c>
      <c r="J1486" s="4">
        <v>9</v>
      </c>
      <c r="K1486" s="4">
        <v>-100</v>
      </c>
      <c r="L1486" s="4">
        <v>-36</v>
      </c>
      <c r="M1486" s="4">
        <v>-36</v>
      </c>
      <c r="N1486" s="4">
        <v>9</v>
      </c>
    </row>
    <row r="1487" spans="1:14" x14ac:dyDescent="0.3">
      <c r="A1487" s="4">
        <v>2000</v>
      </c>
      <c r="B1487" s="4">
        <v>100</v>
      </c>
      <c r="C1487" s="4">
        <v>0.25</v>
      </c>
      <c r="D1487" s="4" t="s">
        <v>123</v>
      </c>
      <c r="E1487" s="4" t="s">
        <v>183</v>
      </c>
      <c r="F1487" s="4" t="s">
        <v>23</v>
      </c>
      <c r="G1487" s="4">
        <v>-4</v>
      </c>
      <c r="H1487" s="4" t="s">
        <v>23</v>
      </c>
      <c r="I1487" s="4">
        <v>-166</v>
      </c>
      <c r="J1487" s="4">
        <v>9</v>
      </c>
      <c r="K1487" s="4">
        <v>-166</v>
      </c>
      <c r="L1487" s="4">
        <v>-64</v>
      </c>
      <c r="M1487" s="4">
        <v>-66</v>
      </c>
      <c r="N1487" s="4">
        <v>9</v>
      </c>
    </row>
    <row r="1488" spans="1:14" x14ac:dyDescent="0.3">
      <c r="A1488" s="4">
        <v>2000</v>
      </c>
      <c r="B1488" s="4">
        <v>100</v>
      </c>
      <c r="C1488" s="4">
        <v>0.25</v>
      </c>
      <c r="D1488" s="4" t="s">
        <v>123</v>
      </c>
      <c r="E1488" s="4" t="s">
        <v>184</v>
      </c>
      <c r="F1488" s="4" t="s">
        <v>23</v>
      </c>
      <c r="G1488" s="4">
        <v>-8</v>
      </c>
      <c r="H1488" s="4" t="s">
        <v>23</v>
      </c>
      <c r="I1488" s="4">
        <v>-156</v>
      </c>
      <c r="J1488" s="4">
        <v>13</v>
      </c>
      <c r="K1488" s="4">
        <v>-156</v>
      </c>
      <c r="L1488" s="4">
        <v>-48</v>
      </c>
      <c r="M1488" s="4">
        <v>-47</v>
      </c>
      <c r="N1488" s="4">
        <v>14</v>
      </c>
    </row>
    <row r="1489" spans="1:14" x14ac:dyDescent="0.3">
      <c r="A1489" s="4">
        <v>2000</v>
      </c>
      <c r="B1489" s="4">
        <v>100</v>
      </c>
      <c r="C1489" s="4">
        <v>0.25</v>
      </c>
      <c r="D1489" s="4" t="s">
        <v>123</v>
      </c>
      <c r="E1489" s="4" t="s">
        <v>185</v>
      </c>
      <c r="F1489" s="4" t="s">
        <v>23</v>
      </c>
      <c r="G1489" s="4">
        <v>-4</v>
      </c>
      <c r="H1489" s="4" t="s">
        <v>23</v>
      </c>
      <c r="I1489" s="4">
        <v>-152</v>
      </c>
      <c r="J1489" s="4">
        <v>4</v>
      </c>
      <c r="K1489" s="4">
        <v>-152</v>
      </c>
      <c r="L1489" s="4">
        <v>-91</v>
      </c>
      <c r="M1489" s="4">
        <v>-93</v>
      </c>
      <c r="N1489" s="4">
        <v>5</v>
      </c>
    </row>
    <row r="1490" spans="1:14" x14ac:dyDescent="0.3">
      <c r="A1490" s="4">
        <v>2000</v>
      </c>
      <c r="B1490" s="4">
        <v>100</v>
      </c>
      <c r="C1490" s="4">
        <v>0.25</v>
      </c>
      <c r="D1490" s="4" t="s">
        <v>123</v>
      </c>
      <c r="E1490" s="4" t="s">
        <v>186</v>
      </c>
      <c r="F1490" s="4" t="s">
        <v>23</v>
      </c>
      <c r="G1490" s="4">
        <v>13</v>
      </c>
      <c r="H1490" s="4" t="s">
        <v>23</v>
      </c>
      <c r="I1490" s="4">
        <v>-102</v>
      </c>
      <c r="J1490" s="4">
        <v>13</v>
      </c>
      <c r="K1490" s="4">
        <v>-102</v>
      </c>
      <c r="L1490" s="4">
        <v>-37</v>
      </c>
      <c r="M1490" s="4">
        <v>-38</v>
      </c>
      <c r="N1490" s="4">
        <v>13</v>
      </c>
    </row>
    <row r="1491" spans="1:14" x14ac:dyDescent="0.3">
      <c r="A1491" s="4">
        <v>2000</v>
      </c>
      <c r="B1491" s="4">
        <v>100</v>
      </c>
      <c r="C1491" s="4">
        <v>0.25</v>
      </c>
      <c r="D1491" s="4" t="s">
        <v>123</v>
      </c>
      <c r="E1491" s="4" t="s">
        <v>187</v>
      </c>
      <c r="F1491" s="4" t="s">
        <v>23</v>
      </c>
      <c r="G1491" s="4">
        <v>-7</v>
      </c>
      <c r="H1491" s="4" t="s">
        <v>23</v>
      </c>
      <c r="I1491" s="4">
        <v>-211</v>
      </c>
      <c r="J1491" s="4">
        <v>8</v>
      </c>
      <c r="K1491" s="4">
        <v>-211</v>
      </c>
      <c r="L1491" s="4">
        <v>-82</v>
      </c>
      <c r="M1491" s="4">
        <v>-83</v>
      </c>
      <c r="N1491" s="4">
        <v>8</v>
      </c>
    </row>
    <row r="1492" spans="1:14" x14ac:dyDescent="0.3">
      <c r="A1492" s="4">
        <v>2000</v>
      </c>
      <c r="B1492" s="4">
        <v>100</v>
      </c>
      <c r="C1492" s="4">
        <v>0.25</v>
      </c>
      <c r="D1492" s="4" t="s">
        <v>123</v>
      </c>
      <c r="E1492" s="4" t="s">
        <v>188</v>
      </c>
      <c r="F1492" s="4" t="s">
        <v>23</v>
      </c>
      <c r="G1492" s="4">
        <v>-11</v>
      </c>
      <c r="H1492" s="4" t="s">
        <v>23</v>
      </c>
      <c r="I1492" s="4">
        <v>-299</v>
      </c>
      <c r="J1492" s="4">
        <v>3</v>
      </c>
      <c r="K1492" s="4">
        <v>-299</v>
      </c>
      <c r="L1492" s="4">
        <v>-60</v>
      </c>
      <c r="M1492" s="4">
        <v>-61</v>
      </c>
      <c r="N1492" s="4">
        <v>7</v>
      </c>
    </row>
    <row r="1493" spans="1:14" x14ac:dyDescent="0.3">
      <c r="A1493" s="4">
        <v>2000</v>
      </c>
      <c r="B1493" s="4">
        <v>100</v>
      </c>
      <c r="C1493" s="4">
        <v>0.25</v>
      </c>
      <c r="D1493" s="4" t="s">
        <v>123</v>
      </c>
      <c r="E1493" s="4" t="s">
        <v>189</v>
      </c>
      <c r="F1493" s="4" t="s">
        <v>23</v>
      </c>
      <c r="G1493" s="4">
        <v>-6</v>
      </c>
      <c r="H1493" s="4" t="s">
        <v>23</v>
      </c>
      <c r="I1493" s="4">
        <v>-196</v>
      </c>
      <c r="J1493" s="4">
        <v>4</v>
      </c>
      <c r="K1493" s="4">
        <v>-196</v>
      </c>
      <c r="L1493" s="4">
        <v>-99</v>
      </c>
      <c r="M1493" s="4">
        <v>-100</v>
      </c>
      <c r="N1493" s="4">
        <v>4</v>
      </c>
    </row>
    <row r="1494" spans="1:14" x14ac:dyDescent="0.3">
      <c r="A1494" s="4">
        <v>2000</v>
      </c>
      <c r="B1494" s="4">
        <v>100</v>
      </c>
      <c r="C1494" s="4">
        <v>0.25</v>
      </c>
      <c r="D1494" s="4" t="s">
        <v>123</v>
      </c>
      <c r="E1494" s="4" t="s">
        <v>190</v>
      </c>
      <c r="F1494" s="4" t="s">
        <v>23</v>
      </c>
      <c r="G1494" s="4">
        <v>-17</v>
      </c>
      <c r="H1494" s="4" t="s">
        <v>23</v>
      </c>
      <c r="I1494" s="4">
        <v>-186</v>
      </c>
      <c r="J1494" s="4">
        <v>4</v>
      </c>
      <c r="K1494" s="4">
        <v>-186</v>
      </c>
      <c r="L1494" s="4">
        <v>-68</v>
      </c>
      <c r="M1494" s="4">
        <v>-65</v>
      </c>
      <c r="N1494" s="4">
        <v>4</v>
      </c>
    </row>
    <row r="1495" spans="1:14" x14ac:dyDescent="0.3">
      <c r="A1495" s="4">
        <v>2000</v>
      </c>
      <c r="B1495" s="4">
        <v>100</v>
      </c>
      <c r="C1495" s="4">
        <v>0.25</v>
      </c>
      <c r="D1495" s="4" t="s">
        <v>123</v>
      </c>
      <c r="E1495" s="4" t="s">
        <v>191</v>
      </c>
      <c r="F1495" s="4" t="s">
        <v>23</v>
      </c>
      <c r="G1495" s="4">
        <v>-20</v>
      </c>
      <c r="H1495" s="4" t="s">
        <v>23</v>
      </c>
      <c r="I1495" s="4">
        <v>-157</v>
      </c>
      <c r="J1495" s="4">
        <v>6</v>
      </c>
      <c r="K1495" s="4">
        <v>-157</v>
      </c>
      <c r="L1495" s="4">
        <v>-53</v>
      </c>
      <c r="M1495" s="4">
        <v>-52</v>
      </c>
      <c r="N1495" s="4">
        <v>6</v>
      </c>
    </row>
    <row r="1496" spans="1:14" x14ac:dyDescent="0.3">
      <c r="A1496" s="4">
        <v>2000</v>
      </c>
      <c r="B1496" s="4">
        <v>100</v>
      </c>
      <c r="C1496" s="4">
        <v>0.25</v>
      </c>
      <c r="D1496" s="4" t="s">
        <v>123</v>
      </c>
      <c r="E1496" s="4" t="s">
        <v>192</v>
      </c>
      <c r="F1496" s="4" t="s">
        <v>23</v>
      </c>
      <c r="G1496" s="4">
        <v>-1</v>
      </c>
      <c r="H1496" s="4" t="s">
        <v>23</v>
      </c>
      <c r="I1496" s="4">
        <v>-139</v>
      </c>
      <c r="J1496" s="4">
        <v>13</v>
      </c>
      <c r="K1496" s="4">
        <v>-139</v>
      </c>
      <c r="L1496" s="4">
        <v>-35</v>
      </c>
      <c r="M1496" s="4">
        <v>-36</v>
      </c>
      <c r="N1496" s="4">
        <v>13</v>
      </c>
    </row>
    <row r="1497" spans="1:14" x14ac:dyDescent="0.3">
      <c r="A1497" s="4">
        <v>2000</v>
      </c>
      <c r="B1497" s="4">
        <v>100</v>
      </c>
      <c r="C1497" s="4">
        <v>0.25</v>
      </c>
      <c r="D1497" s="4" t="s">
        <v>123</v>
      </c>
      <c r="E1497" s="4" t="s">
        <v>193</v>
      </c>
      <c r="F1497" s="4" t="s">
        <v>23</v>
      </c>
      <c r="G1497" s="4">
        <v>17</v>
      </c>
      <c r="H1497" s="4" t="s">
        <v>23</v>
      </c>
      <c r="I1497" s="4">
        <v>-85</v>
      </c>
      <c r="J1497" s="4">
        <v>17</v>
      </c>
      <c r="K1497" s="4">
        <v>-85</v>
      </c>
      <c r="L1497" s="4">
        <v>-42</v>
      </c>
      <c r="M1497" s="4">
        <v>-43</v>
      </c>
      <c r="N1497" s="4">
        <v>18</v>
      </c>
    </row>
    <row r="1498" spans="1:14" x14ac:dyDescent="0.3">
      <c r="A1498" s="4">
        <v>2000</v>
      </c>
      <c r="B1498" s="4">
        <v>100</v>
      </c>
      <c r="C1498" s="4">
        <v>0.25</v>
      </c>
      <c r="D1498" s="4" t="s">
        <v>123</v>
      </c>
      <c r="E1498" s="4" t="s">
        <v>194</v>
      </c>
      <c r="F1498" s="4" t="s">
        <v>23</v>
      </c>
      <c r="G1498" s="4">
        <v>7</v>
      </c>
      <c r="H1498" s="4" t="s">
        <v>23</v>
      </c>
      <c r="I1498" s="4">
        <v>-123</v>
      </c>
      <c r="J1498" s="4">
        <v>8</v>
      </c>
      <c r="K1498" s="4">
        <v>-123</v>
      </c>
      <c r="L1498" s="4">
        <v>-62</v>
      </c>
      <c r="M1498" s="4">
        <v>-63</v>
      </c>
      <c r="N1498" s="4">
        <v>8</v>
      </c>
    </row>
    <row r="1499" spans="1:14" x14ac:dyDescent="0.3">
      <c r="A1499" s="4">
        <v>2000</v>
      </c>
      <c r="B1499" s="4">
        <v>100</v>
      </c>
      <c r="C1499" s="4">
        <v>0.25</v>
      </c>
      <c r="D1499" s="4" t="s">
        <v>123</v>
      </c>
      <c r="E1499" s="4" t="s">
        <v>195</v>
      </c>
      <c r="F1499" s="4" t="s">
        <v>23</v>
      </c>
      <c r="G1499" s="4">
        <v>-7</v>
      </c>
      <c r="H1499" s="4" t="s">
        <v>23</v>
      </c>
      <c r="I1499" s="4">
        <v>-160</v>
      </c>
      <c r="J1499" s="4">
        <v>7</v>
      </c>
      <c r="K1499" s="4">
        <v>-160</v>
      </c>
      <c r="L1499" s="4">
        <v>-40</v>
      </c>
      <c r="M1499" s="4">
        <v>-40</v>
      </c>
      <c r="N1499" s="4">
        <v>7</v>
      </c>
    </row>
    <row r="1500" spans="1:14" x14ac:dyDescent="0.3">
      <c r="A1500" s="4">
        <v>2000</v>
      </c>
      <c r="B1500" s="4">
        <v>100</v>
      </c>
      <c r="C1500" s="4">
        <v>0.25</v>
      </c>
      <c r="D1500" s="4" t="s">
        <v>123</v>
      </c>
      <c r="E1500" s="4" t="s">
        <v>196</v>
      </c>
      <c r="F1500" s="4" t="s">
        <v>23</v>
      </c>
      <c r="G1500" s="4">
        <v>-13</v>
      </c>
      <c r="H1500" s="4" t="s">
        <v>23</v>
      </c>
      <c r="I1500" s="4">
        <v>-142</v>
      </c>
      <c r="J1500" s="4">
        <v>8</v>
      </c>
      <c r="K1500" s="4">
        <v>-142</v>
      </c>
      <c r="L1500" s="4">
        <v>-46</v>
      </c>
      <c r="M1500" s="4">
        <v>-46</v>
      </c>
      <c r="N1500" s="4">
        <v>12</v>
      </c>
    </row>
    <row r="1501" spans="1:14" x14ac:dyDescent="0.3">
      <c r="A1501" s="4">
        <v>2000</v>
      </c>
      <c r="B1501" s="4">
        <v>100</v>
      </c>
      <c r="C1501" s="4">
        <v>0.25</v>
      </c>
      <c r="D1501" s="4" t="s">
        <v>123</v>
      </c>
      <c r="E1501" s="4" t="s">
        <v>197</v>
      </c>
      <c r="F1501" s="4" t="s">
        <v>23</v>
      </c>
      <c r="G1501" s="4">
        <v>-5</v>
      </c>
      <c r="H1501" s="4" t="s">
        <v>23</v>
      </c>
      <c r="I1501" s="4">
        <v>-199</v>
      </c>
      <c r="J1501" s="4">
        <v>7</v>
      </c>
      <c r="K1501" s="4">
        <v>-199</v>
      </c>
      <c r="L1501" s="4">
        <v>-81</v>
      </c>
      <c r="M1501" s="4">
        <v>-80</v>
      </c>
      <c r="N1501" s="4">
        <v>7</v>
      </c>
    </row>
    <row r="1502" spans="1:14" x14ac:dyDescent="0.3">
      <c r="A1502" s="4">
        <v>2000</v>
      </c>
      <c r="B1502" s="4">
        <v>100</v>
      </c>
      <c r="C1502" s="4">
        <v>0.25</v>
      </c>
      <c r="D1502" s="4" t="s">
        <v>123</v>
      </c>
      <c r="E1502" s="4" t="s">
        <v>198</v>
      </c>
      <c r="F1502" s="4" t="s">
        <v>23</v>
      </c>
      <c r="G1502" s="4">
        <v>3</v>
      </c>
      <c r="H1502" s="4" t="s">
        <v>23</v>
      </c>
      <c r="I1502" s="4">
        <v>-129</v>
      </c>
      <c r="J1502" s="4">
        <v>9</v>
      </c>
      <c r="K1502" s="4">
        <v>-129</v>
      </c>
      <c r="L1502" s="4">
        <v>-54</v>
      </c>
      <c r="M1502" s="4">
        <v>-55</v>
      </c>
      <c r="N1502" s="4">
        <v>9</v>
      </c>
    </row>
    <row r="1503" spans="1:14" x14ac:dyDescent="0.3">
      <c r="A1503" s="4">
        <v>5000</v>
      </c>
      <c r="B1503" s="4">
        <v>10</v>
      </c>
      <c r="C1503" s="4">
        <v>0.25</v>
      </c>
      <c r="D1503" s="4" t="s">
        <v>123</v>
      </c>
      <c r="E1503" s="4" t="s">
        <v>199</v>
      </c>
      <c r="F1503" s="4" t="s">
        <v>23</v>
      </c>
      <c r="G1503" s="4">
        <v>-19</v>
      </c>
      <c r="H1503" s="4" t="s">
        <v>23</v>
      </c>
      <c r="I1503" s="4">
        <v>-130</v>
      </c>
      <c r="J1503" s="4">
        <v>8</v>
      </c>
      <c r="K1503" s="4">
        <v>-130</v>
      </c>
      <c r="L1503" s="4">
        <v>10</v>
      </c>
      <c r="M1503" s="4">
        <f t="shared" ref="M1503:M1566" si="4">M3905</f>
        <v>0</v>
      </c>
      <c r="N1503" s="4">
        <v>10</v>
      </c>
    </row>
    <row r="1504" spans="1:14" x14ac:dyDescent="0.3">
      <c r="A1504" s="4">
        <v>5000</v>
      </c>
      <c r="B1504" s="4">
        <v>10</v>
      </c>
      <c r="C1504" s="4">
        <v>0.25</v>
      </c>
      <c r="D1504" s="4" t="s">
        <v>123</v>
      </c>
      <c r="E1504" s="4" t="s">
        <v>200</v>
      </c>
      <c r="F1504" s="4" t="s">
        <v>23</v>
      </c>
      <c r="G1504" s="4">
        <v>-12</v>
      </c>
      <c r="H1504" s="4" t="s">
        <v>23</v>
      </c>
      <c r="I1504" s="4">
        <v>-118</v>
      </c>
      <c r="J1504" s="4">
        <v>8</v>
      </c>
      <c r="K1504" s="4">
        <v>-118</v>
      </c>
      <c r="L1504" s="4">
        <v>10</v>
      </c>
      <c r="M1504" s="4">
        <f t="shared" si="4"/>
        <v>0</v>
      </c>
      <c r="N1504" s="4">
        <v>10</v>
      </c>
    </row>
    <row r="1505" spans="1:14" x14ac:dyDescent="0.3">
      <c r="A1505" s="4">
        <v>5000</v>
      </c>
      <c r="B1505" s="4">
        <v>10</v>
      </c>
      <c r="C1505" s="4">
        <v>0.25</v>
      </c>
      <c r="D1505" s="4" t="s">
        <v>123</v>
      </c>
      <c r="E1505" s="4" t="s">
        <v>201</v>
      </c>
      <c r="F1505" s="4" t="s">
        <v>23</v>
      </c>
      <c r="G1505" s="4">
        <v>-10</v>
      </c>
      <c r="H1505" s="4" t="s">
        <v>23</v>
      </c>
      <c r="I1505" s="4">
        <v>-120</v>
      </c>
      <c r="J1505" s="4">
        <v>6</v>
      </c>
      <c r="K1505" s="4">
        <v>-120</v>
      </c>
      <c r="L1505" s="4">
        <v>11</v>
      </c>
      <c r="M1505" s="4">
        <f t="shared" si="4"/>
        <v>0</v>
      </c>
      <c r="N1505" s="4">
        <v>11</v>
      </c>
    </row>
    <row r="1506" spans="1:14" x14ac:dyDescent="0.3">
      <c r="A1506" s="4">
        <v>5000</v>
      </c>
      <c r="B1506" s="4">
        <v>10</v>
      </c>
      <c r="C1506" s="4">
        <v>0.25</v>
      </c>
      <c r="D1506" s="4" t="s">
        <v>123</v>
      </c>
      <c r="E1506" s="4" t="s">
        <v>202</v>
      </c>
      <c r="F1506" s="4" t="s">
        <v>23</v>
      </c>
      <c r="G1506" s="4">
        <v>-23</v>
      </c>
      <c r="H1506" s="4" t="s">
        <v>23</v>
      </c>
      <c r="I1506" s="4">
        <v>-126</v>
      </c>
      <c r="J1506" s="4">
        <v>5</v>
      </c>
      <c r="K1506" s="4">
        <v>-126</v>
      </c>
      <c r="L1506" s="4">
        <v>10</v>
      </c>
      <c r="M1506" s="4">
        <f t="shared" si="4"/>
        <v>0</v>
      </c>
      <c r="N1506" s="4">
        <v>10</v>
      </c>
    </row>
    <row r="1507" spans="1:14" x14ac:dyDescent="0.3">
      <c r="A1507" s="4">
        <v>5000</v>
      </c>
      <c r="B1507" s="4">
        <v>10</v>
      </c>
      <c r="C1507" s="4">
        <v>0.25</v>
      </c>
      <c r="D1507" s="4" t="s">
        <v>123</v>
      </c>
      <c r="E1507" s="4" t="s">
        <v>203</v>
      </c>
      <c r="F1507" s="4" t="s">
        <v>23</v>
      </c>
      <c r="G1507" s="4">
        <v>-21</v>
      </c>
      <c r="H1507" s="4" t="s">
        <v>23</v>
      </c>
      <c r="I1507" s="4">
        <v>-162</v>
      </c>
      <c r="J1507" s="4">
        <v>9</v>
      </c>
      <c r="K1507" s="4">
        <v>-162</v>
      </c>
      <c r="L1507" s="4">
        <v>10</v>
      </c>
      <c r="M1507" s="4">
        <f t="shared" si="4"/>
        <v>0</v>
      </c>
      <c r="N1507" s="4">
        <v>10</v>
      </c>
    </row>
    <row r="1508" spans="1:14" x14ac:dyDescent="0.3">
      <c r="A1508" s="4">
        <v>5000</v>
      </c>
      <c r="B1508" s="4">
        <v>10</v>
      </c>
      <c r="C1508" s="4">
        <v>0.25</v>
      </c>
      <c r="D1508" s="4" t="s">
        <v>123</v>
      </c>
      <c r="E1508" s="4" t="s">
        <v>204</v>
      </c>
      <c r="F1508" s="4" t="s">
        <v>23</v>
      </c>
      <c r="G1508" s="4">
        <v>-14</v>
      </c>
      <c r="H1508" s="4" t="s">
        <v>23</v>
      </c>
      <c r="I1508" s="4">
        <v>-137</v>
      </c>
      <c r="J1508" s="4">
        <v>8</v>
      </c>
      <c r="K1508" s="4">
        <v>-137</v>
      </c>
      <c r="L1508" s="4">
        <v>11</v>
      </c>
      <c r="M1508" s="4">
        <f t="shared" si="4"/>
        <v>0</v>
      </c>
      <c r="N1508" s="4">
        <v>11</v>
      </c>
    </row>
    <row r="1509" spans="1:14" x14ac:dyDescent="0.3">
      <c r="A1509" s="4">
        <v>5000</v>
      </c>
      <c r="B1509" s="4">
        <v>10</v>
      </c>
      <c r="C1509" s="4">
        <v>0.25</v>
      </c>
      <c r="D1509" s="4" t="s">
        <v>123</v>
      </c>
      <c r="E1509" s="4" t="s">
        <v>205</v>
      </c>
      <c r="F1509" s="4" t="s">
        <v>23</v>
      </c>
      <c r="G1509" s="4">
        <v>7</v>
      </c>
      <c r="H1509" s="4" t="s">
        <v>23</v>
      </c>
      <c r="I1509" s="4">
        <v>-105</v>
      </c>
      <c r="J1509" s="4">
        <v>9</v>
      </c>
      <c r="K1509" s="4">
        <v>-105</v>
      </c>
      <c r="L1509" s="4">
        <v>10</v>
      </c>
      <c r="M1509" s="4">
        <f t="shared" si="4"/>
        <v>0</v>
      </c>
      <c r="N1509" s="4">
        <v>10</v>
      </c>
    </row>
    <row r="1510" spans="1:14" x14ac:dyDescent="0.3">
      <c r="A1510" s="4">
        <v>5000</v>
      </c>
      <c r="B1510" s="4">
        <v>10</v>
      </c>
      <c r="C1510" s="4">
        <v>0.25</v>
      </c>
      <c r="D1510" s="4" t="s">
        <v>123</v>
      </c>
      <c r="E1510" s="4" t="s">
        <v>206</v>
      </c>
      <c r="F1510" s="4" t="s">
        <v>23</v>
      </c>
      <c r="G1510" s="4">
        <v>-1</v>
      </c>
      <c r="H1510" s="4" t="s">
        <v>23</v>
      </c>
      <c r="I1510" s="4">
        <v>-93</v>
      </c>
      <c r="J1510" s="4">
        <v>7</v>
      </c>
      <c r="K1510" s="4">
        <v>-93</v>
      </c>
      <c r="L1510" s="4">
        <v>12</v>
      </c>
      <c r="M1510" s="4">
        <f t="shared" si="4"/>
        <v>0</v>
      </c>
      <c r="N1510" s="4">
        <v>12</v>
      </c>
    </row>
    <row r="1511" spans="1:14" x14ac:dyDescent="0.3">
      <c r="A1511" s="4">
        <v>5000</v>
      </c>
      <c r="B1511" s="4">
        <v>10</v>
      </c>
      <c r="C1511" s="4">
        <v>0.25</v>
      </c>
      <c r="D1511" s="4" t="s">
        <v>123</v>
      </c>
      <c r="E1511" s="4" t="s">
        <v>207</v>
      </c>
      <c r="F1511" s="4" t="s">
        <v>23</v>
      </c>
      <c r="G1511" s="4">
        <v>-17</v>
      </c>
      <c r="H1511" s="4" t="s">
        <v>23</v>
      </c>
      <c r="I1511" s="4">
        <v>-51</v>
      </c>
      <c r="J1511" s="4">
        <v>10</v>
      </c>
      <c r="K1511" s="4">
        <v>-51</v>
      </c>
      <c r="L1511" s="4">
        <v>10</v>
      </c>
      <c r="M1511" s="4">
        <f t="shared" si="4"/>
        <v>0</v>
      </c>
      <c r="N1511" s="4">
        <v>10</v>
      </c>
    </row>
    <row r="1512" spans="1:14" x14ac:dyDescent="0.3">
      <c r="A1512" s="4">
        <v>5000</v>
      </c>
      <c r="B1512" s="4">
        <v>10</v>
      </c>
      <c r="C1512" s="4">
        <v>0.25</v>
      </c>
      <c r="D1512" s="4" t="s">
        <v>123</v>
      </c>
      <c r="E1512" s="4" t="s">
        <v>208</v>
      </c>
      <c r="F1512" s="4" t="s">
        <v>23</v>
      </c>
      <c r="G1512" s="4">
        <v>-29</v>
      </c>
      <c r="H1512" s="4" t="s">
        <v>23</v>
      </c>
      <c r="I1512" s="4">
        <v>-202</v>
      </c>
      <c r="J1512" s="4">
        <v>6</v>
      </c>
      <c r="K1512" s="4">
        <v>-202</v>
      </c>
      <c r="L1512" s="4">
        <v>10</v>
      </c>
      <c r="M1512" s="4">
        <f t="shared" si="4"/>
        <v>0</v>
      </c>
      <c r="N1512" s="4">
        <v>10</v>
      </c>
    </row>
    <row r="1513" spans="1:14" x14ac:dyDescent="0.3">
      <c r="A1513" s="4">
        <v>5000</v>
      </c>
      <c r="B1513" s="4">
        <v>10</v>
      </c>
      <c r="C1513" s="4">
        <v>0.25</v>
      </c>
      <c r="D1513" s="4" t="s">
        <v>123</v>
      </c>
      <c r="E1513" s="4" t="s">
        <v>209</v>
      </c>
      <c r="F1513" s="4" t="s">
        <v>23</v>
      </c>
      <c r="G1513" s="4">
        <v>-1</v>
      </c>
      <c r="H1513" s="4" t="s">
        <v>23</v>
      </c>
      <c r="I1513" s="4">
        <v>-95</v>
      </c>
      <c r="J1513" s="4">
        <v>8</v>
      </c>
      <c r="K1513" s="4">
        <v>-95</v>
      </c>
      <c r="L1513" s="4">
        <v>11</v>
      </c>
      <c r="M1513" s="4">
        <f t="shared" si="4"/>
        <v>0</v>
      </c>
      <c r="N1513" s="4">
        <v>11</v>
      </c>
    </row>
    <row r="1514" spans="1:14" x14ac:dyDescent="0.3">
      <c r="A1514" s="4">
        <v>5000</v>
      </c>
      <c r="B1514" s="4">
        <v>10</v>
      </c>
      <c r="C1514" s="4">
        <v>0.25</v>
      </c>
      <c r="D1514" s="4" t="s">
        <v>123</v>
      </c>
      <c r="E1514" s="4" t="s">
        <v>210</v>
      </c>
      <c r="F1514" s="4" t="s">
        <v>23</v>
      </c>
      <c r="G1514" s="4">
        <v>-17</v>
      </c>
      <c r="H1514" s="4" t="s">
        <v>23</v>
      </c>
      <c r="I1514" s="4">
        <v>-150</v>
      </c>
      <c r="J1514" s="4">
        <v>5</v>
      </c>
      <c r="K1514" s="4">
        <v>-150</v>
      </c>
      <c r="L1514" s="4">
        <v>10</v>
      </c>
      <c r="M1514" s="4">
        <f t="shared" si="4"/>
        <v>0</v>
      </c>
      <c r="N1514" s="4">
        <v>10</v>
      </c>
    </row>
    <row r="1515" spans="1:14" x14ac:dyDescent="0.3">
      <c r="A1515" s="4">
        <v>5000</v>
      </c>
      <c r="B1515" s="4">
        <v>10</v>
      </c>
      <c r="C1515" s="4">
        <v>0.25</v>
      </c>
      <c r="D1515" s="4" t="s">
        <v>123</v>
      </c>
      <c r="E1515" s="4" t="s">
        <v>211</v>
      </c>
      <c r="F1515" s="4" t="s">
        <v>23</v>
      </c>
      <c r="G1515" s="4">
        <v>-18</v>
      </c>
      <c r="H1515" s="4" t="s">
        <v>23</v>
      </c>
      <c r="I1515" s="4">
        <v>-69</v>
      </c>
      <c r="J1515" s="4">
        <v>6</v>
      </c>
      <c r="K1515" s="4">
        <v>-69</v>
      </c>
      <c r="L1515" s="4">
        <v>10</v>
      </c>
      <c r="M1515" s="4">
        <f t="shared" si="4"/>
        <v>0</v>
      </c>
      <c r="N1515" s="4">
        <v>10</v>
      </c>
    </row>
    <row r="1516" spans="1:14" x14ac:dyDescent="0.3">
      <c r="A1516" s="4">
        <v>5000</v>
      </c>
      <c r="B1516" s="4">
        <v>10</v>
      </c>
      <c r="C1516" s="4">
        <v>0.25</v>
      </c>
      <c r="D1516" s="4" t="s">
        <v>123</v>
      </c>
      <c r="E1516" s="4" t="s">
        <v>212</v>
      </c>
      <c r="F1516" s="4" t="s">
        <v>23</v>
      </c>
      <c r="G1516" s="4">
        <v>-8</v>
      </c>
      <c r="H1516" s="4" t="s">
        <v>23</v>
      </c>
      <c r="I1516" s="4">
        <v>-55</v>
      </c>
      <c r="J1516" s="4">
        <v>3</v>
      </c>
      <c r="K1516" s="4">
        <v>-55</v>
      </c>
      <c r="L1516" s="4">
        <v>10</v>
      </c>
      <c r="M1516" s="4">
        <f t="shared" si="4"/>
        <v>0</v>
      </c>
      <c r="N1516" s="4">
        <v>10</v>
      </c>
    </row>
    <row r="1517" spans="1:14" x14ac:dyDescent="0.3">
      <c r="A1517" s="4">
        <v>5000</v>
      </c>
      <c r="B1517" s="4">
        <v>10</v>
      </c>
      <c r="C1517" s="4">
        <v>0.25</v>
      </c>
      <c r="D1517" s="4" t="s">
        <v>123</v>
      </c>
      <c r="E1517" s="4" t="s">
        <v>213</v>
      </c>
      <c r="F1517" s="4" t="s">
        <v>23</v>
      </c>
      <c r="G1517" s="4">
        <v>-16</v>
      </c>
      <c r="H1517" s="4" t="s">
        <v>23</v>
      </c>
      <c r="I1517" s="4">
        <v>-84</v>
      </c>
      <c r="J1517" s="4">
        <v>8</v>
      </c>
      <c r="K1517" s="4">
        <v>-84</v>
      </c>
      <c r="L1517" s="4">
        <v>10</v>
      </c>
      <c r="M1517" s="4">
        <f t="shared" si="4"/>
        <v>0</v>
      </c>
      <c r="N1517" s="4">
        <v>10</v>
      </c>
    </row>
    <row r="1518" spans="1:14" x14ac:dyDescent="0.3">
      <c r="A1518" s="4">
        <v>5000</v>
      </c>
      <c r="B1518" s="4">
        <v>10</v>
      </c>
      <c r="C1518" s="4">
        <v>0.25</v>
      </c>
      <c r="D1518" s="4" t="s">
        <v>123</v>
      </c>
      <c r="E1518" s="4" t="s">
        <v>214</v>
      </c>
      <c r="F1518" s="4" t="s">
        <v>23</v>
      </c>
      <c r="G1518" s="4">
        <v>-13</v>
      </c>
      <c r="H1518" s="4" t="s">
        <v>23</v>
      </c>
      <c r="I1518" s="4">
        <v>-219</v>
      </c>
      <c r="J1518" s="4">
        <v>7</v>
      </c>
      <c r="K1518" s="4">
        <v>-219</v>
      </c>
      <c r="L1518" s="4">
        <v>10</v>
      </c>
      <c r="M1518" s="4">
        <f t="shared" si="4"/>
        <v>0</v>
      </c>
      <c r="N1518" s="4">
        <v>10</v>
      </c>
    </row>
    <row r="1519" spans="1:14" x14ac:dyDescent="0.3">
      <c r="A1519" s="4">
        <v>5000</v>
      </c>
      <c r="B1519" s="4">
        <v>10</v>
      </c>
      <c r="C1519" s="4">
        <v>0.25</v>
      </c>
      <c r="D1519" s="4" t="s">
        <v>123</v>
      </c>
      <c r="E1519" s="4" t="s">
        <v>215</v>
      </c>
      <c r="F1519" s="4" t="s">
        <v>23</v>
      </c>
      <c r="G1519" s="4">
        <v>-4</v>
      </c>
      <c r="H1519" s="4" t="s">
        <v>23</v>
      </c>
      <c r="I1519" s="4">
        <v>-104</v>
      </c>
      <c r="J1519" s="4">
        <v>8</v>
      </c>
      <c r="K1519" s="4">
        <v>-104</v>
      </c>
      <c r="L1519" s="4">
        <v>10</v>
      </c>
      <c r="M1519" s="4">
        <f t="shared" si="4"/>
        <v>0</v>
      </c>
      <c r="N1519" s="4">
        <v>10</v>
      </c>
    </row>
    <row r="1520" spans="1:14" x14ac:dyDescent="0.3">
      <c r="A1520" s="4">
        <v>5000</v>
      </c>
      <c r="B1520" s="4">
        <v>10</v>
      </c>
      <c r="C1520" s="4">
        <v>0.25</v>
      </c>
      <c r="D1520" s="4" t="s">
        <v>123</v>
      </c>
      <c r="E1520" s="4" t="s">
        <v>216</v>
      </c>
      <c r="F1520" s="4" t="s">
        <v>23</v>
      </c>
      <c r="G1520" s="4">
        <v>-24</v>
      </c>
      <c r="H1520" s="4" t="s">
        <v>23</v>
      </c>
      <c r="I1520" s="4">
        <v>-144</v>
      </c>
      <c r="J1520" s="4">
        <v>9</v>
      </c>
      <c r="K1520" s="4">
        <v>-144</v>
      </c>
      <c r="L1520" s="4">
        <v>10</v>
      </c>
      <c r="M1520" s="4">
        <f t="shared" si="4"/>
        <v>0</v>
      </c>
      <c r="N1520" s="4">
        <v>10</v>
      </c>
    </row>
    <row r="1521" spans="1:14" x14ac:dyDescent="0.3">
      <c r="A1521" s="4">
        <v>5000</v>
      </c>
      <c r="B1521" s="4">
        <v>10</v>
      </c>
      <c r="C1521" s="4">
        <v>0.25</v>
      </c>
      <c r="D1521" s="4" t="s">
        <v>123</v>
      </c>
      <c r="E1521" s="4" t="s">
        <v>217</v>
      </c>
      <c r="F1521" s="4" t="s">
        <v>23</v>
      </c>
      <c r="G1521" s="4">
        <v>-18</v>
      </c>
      <c r="H1521" s="4" t="s">
        <v>23</v>
      </c>
      <c r="I1521" s="4">
        <v>-43</v>
      </c>
      <c r="J1521" s="4">
        <v>10</v>
      </c>
      <c r="K1521" s="4">
        <v>-43</v>
      </c>
      <c r="L1521" s="4">
        <v>10</v>
      </c>
      <c r="M1521" s="4">
        <f t="shared" si="4"/>
        <v>0</v>
      </c>
      <c r="N1521" s="4">
        <v>10</v>
      </c>
    </row>
    <row r="1522" spans="1:14" x14ac:dyDescent="0.3">
      <c r="A1522" s="4">
        <v>5000</v>
      </c>
      <c r="B1522" s="4">
        <v>10</v>
      </c>
      <c r="C1522" s="4">
        <v>0.25</v>
      </c>
      <c r="D1522" s="4" t="s">
        <v>123</v>
      </c>
      <c r="E1522" s="4" t="s">
        <v>218</v>
      </c>
      <c r="F1522" s="4" t="s">
        <v>23</v>
      </c>
      <c r="G1522" s="4">
        <v>-3</v>
      </c>
      <c r="H1522" s="4" t="s">
        <v>23</v>
      </c>
      <c r="I1522" s="4">
        <v>-37</v>
      </c>
      <c r="J1522" s="4">
        <v>5</v>
      </c>
      <c r="K1522" s="4">
        <v>-37</v>
      </c>
      <c r="L1522" s="4">
        <v>10</v>
      </c>
      <c r="M1522" s="4">
        <f t="shared" si="4"/>
        <v>0</v>
      </c>
      <c r="N1522" s="4">
        <v>10</v>
      </c>
    </row>
    <row r="1523" spans="1:14" x14ac:dyDescent="0.3">
      <c r="A1523" s="4">
        <v>5000</v>
      </c>
      <c r="B1523" s="4">
        <v>10</v>
      </c>
      <c r="C1523" s="4">
        <v>0.25</v>
      </c>
      <c r="D1523" s="4" t="s">
        <v>123</v>
      </c>
      <c r="E1523" s="4" t="s">
        <v>219</v>
      </c>
      <c r="F1523" s="4" t="s">
        <v>23</v>
      </c>
      <c r="G1523" s="4">
        <v>-5</v>
      </c>
      <c r="H1523" s="4" t="s">
        <v>23</v>
      </c>
      <c r="I1523" s="4">
        <v>-38</v>
      </c>
      <c r="J1523" s="4">
        <v>10</v>
      </c>
      <c r="K1523" s="4">
        <v>-38</v>
      </c>
      <c r="L1523" s="4">
        <v>11</v>
      </c>
      <c r="M1523" s="4">
        <f t="shared" si="4"/>
        <v>0</v>
      </c>
      <c r="N1523" s="4">
        <v>11</v>
      </c>
    </row>
    <row r="1524" spans="1:14" x14ac:dyDescent="0.3">
      <c r="A1524" s="4">
        <v>5000</v>
      </c>
      <c r="B1524" s="4">
        <v>10</v>
      </c>
      <c r="C1524" s="4">
        <v>0.25</v>
      </c>
      <c r="D1524" s="4" t="s">
        <v>123</v>
      </c>
      <c r="E1524" s="4" t="s">
        <v>220</v>
      </c>
      <c r="F1524" s="4" t="s">
        <v>23</v>
      </c>
      <c r="G1524" s="4">
        <v>3</v>
      </c>
      <c r="H1524" s="4" t="s">
        <v>23</v>
      </c>
      <c r="I1524" s="4">
        <v>-53</v>
      </c>
      <c r="J1524" s="4">
        <v>9</v>
      </c>
      <c r="K1524" s="4">
        <v>-53</v>
      </c>
      <c r="L1524" s="4">
        <v>10</v>
      </c>
      <c r="M1524" s="4">
        <f t="shared" si="4"/>
        <v>0</v>
      </c>
      <c r="N1524" s="4">
        <v>10</v>
      </c>
    </row>
    <row r="1525" spans="1:14" x14ac:dyDescent="0.3">
      <c r="A1525" s="4">
        <v>5000</v>
      </c>
      <c r="B1525" s="4">
        <v>10</v>
      </c>
      <c r="C1525" s="4">
        <v>0.25</v>
      </c>
      <c r="D1525" s="4" t="s">
        <v>123</v>
      </c>
      <c r="E1525" s="4" t="s">
        <v>221</v>
      </c>
      <c r="F1525" s="4" t="s">
        <v>23</v>
      </c>
      <c r="G1525" s="4">
        <v>3</v>
      </c>
      <c r="H1525" s="4" t="s">
        <v>23</v>
      </c>
      <c r="I1525" s="4">
        <v>-46</v>
      </c>
      <c r="J1525" s="4">
        <v>8</v>
      </c>
      <c r="K1525" s="4">
        <v>-46</v>
      </c>
      <c r="L1525" s="4">
        <v>11</v>
      </c>
      <c r="M1525" s="4">
        <f t="shared" si="4"/>
        <v>0</v>
      </c>
      <c r="N1525" s="4">
        <v>11</v>
      </c>
    </row>
    <row r="1526" spans="1:14" x14ac:dyDescent="0.3">
      <c r="A1526" s="4">
        <v>5000</v>
      </c>
      <c r="B1526" s="4">
        <v>10</v>
      </c>
      <c r="C1526" s="4">
        <v>0.25</v>
      </c>
      <c r="D1526" s="4" t="s">
        <v>123</v>
      </c>
      <c r="E1526" s="4" t="s">
        <v>222</v>
      </c>
      <c r="F1526" s="4" t="s">
        <v>23</v>
      </c>
      <c r="G1526" s="4">
        <v>-6</v>
      </c>
      <c r="H1526" s="4" t="s">
        <v>23</v>
      </c>
      <c r="I1526" s="4">
        <v>-50</v>
      </c>
      <c r="J1526" s="4">
        <v>10</v>
      </c>
      <c r="K1526" s="4">
        <v>-50</v>
      </c>
      <c r="L1526" s="4">
        <v>11</v>
      </c>
      <c r="M1526" s="4">
        <f t="shared" si="4"/>
        <v>0</v>
      </c>
      <c r="N1526" s="4">
        <v>11</v>
      </c>
    </row>
    <row r="1527" spans="1:14" x14ac:dyDescent="0.3">
      <c r="A1527" s="4">
        <v>5000</v>
      </c>
      <c r="B1527" s="4">
        <v>10</v>
      </c>
      <c r="C1527" s="4">
        <v>0.25</v>
      </c>
      <c r="D1527" s="4" t="s">
        <v>123</v>
      </c>
      <c r="E1527" s="4" t="s">
        <v>223</v>
      </c>
      <c r="F1527" s="4" t="s">
        <v>23</v>
      </c>
      <c r="G1527" s="4">
        <v>-22</v>
      </c>
      <c r="H1527" s="4" t="s">
        <v>23</v>
      </c>
      <c r="I1527" s="4">
        <v>-69</v>
      </c>
      <c r="J1527" s="4">
        <v>7</v>
      </c>
      <c r="K1527" s="4">
        <v>-69</v>
      </c>
      <c r="L1527" s="4">
        <v>10</v>
      </c>
      <c r="M1527" s="4">
        <f t="shared" si="4"/>
        <v>0</v>
      </c>
      <c r="N1527" s="4">
        <v>10</v>
      </c>
    </row>
    <row r="1528" spans="1:14" x14ac:dyDescent="0.3">
      <c r="A1528" s="4">
        <v>5000</v>
      </c>
      <c r="B1528" s="4">
        <v>20</v>
      </c>
      <c r="C1528" s="4">
        <v>0.25</v>
      </c>
      <c r="D1528" s="4" t="s">
        <v>123</v>
      </c>
      <c r="E1528" s="4" t="s">
        <v>199</v>
      </c>
      <c r="F1528" s="4" t="s">
        <v>23</v>
      </c>
      <c r="G1528" s="4">
        <v>-12</v>
      </c>
      <c r="H1528" s="4" t="s">
        <v>23</v>
      </c>
      <c r="I1528" s="4">
        <v>-169</v>
      </c>
      <c r="J1528" s="4">
        <v>18</v>
      </c>
      <c r="K1528" s="4">
        <v>-169</v>
      </c>
      <c r="L1528" s="4">
        <v>20</v>
      </c>
      <c r="M1528" s="4">
        <f t="shared" si="4"/>
        <v>0</v>
      </c>
      <c r="N1528" s="4">
        <v>20</v>
      </c>
    </row>
    <row r="1529" spans="1:14" x14ac:dyDescent="0.3">
      <c r="A1529" s="4">
        <v>5000</v>
      </c>
      <c r="B1529" s="4">
        <v>20</v>
      </c>
      <c r="C1529" s="4">
        <v>0.25</v>
      </c>
      <c r="D1529" s="4" t="s">
        <v>123</v>
      </c>
      <c r="E1529" s="4" t="s">
        <v>200</v>
      </c>
      <c r="F1529" s="4" t="s">
        <v>23</v>
      </c>
      <c r="G1529" s="4">
        <v>-5</v>
      </c>
      <c r="H1529" s="4" t="s">
        <v>23</v>
      </c>
      <c r="I1529" s="4">
        <v>-135</v>
      </c>
      <c r="J1529" s="4">
        <v>16</v>
      </c>
      <c r="K1529" s="4">
        <v>-135</v>
      </c>
      <c r="L1529" s="4">
        <v>20</v>
      </c>
      <c r="M1529" s="4">
        <f t="shared" si="4"/>
        <v>0</v>
      </c>
      <c r="N1529" s="4">
        <v>20</v>
      </c>
    </row>
    <row r="1530" spans="1:14" x14ac:dyDescent="0.3">
      <c r="A1530" s="4">
        <v>5000</v>
      </c>
      <c r="B1530" s="4">
        <v>20</v>
      </c>
      <c r="C1530" s="4">
        <v>0.25</v>
      </c>
      <c r="D1530" s="4" t="s">
        <v>123</v>
      </c>
      <c r="E1530" s="4" t="s">
        <v>201</v>
      </c>
      <c r="F1530" s="4" t="s">
        <v>23</v>
      </c>
      <c r="G1530" s="4">
        <v>0</v>
      </c>
      <c r="H1530" s="4" t="s">
        <v>23</v>
      </c>
      <c r="I1530" s="4">
        <v>-147</v>
      </c>
      <c r="J1530" s="4">
        <v>16</v>
      </c>
      <c r="K1530" s="4">
        <v>-147</v>
      </c>
      <c r="L1530" s="4">
        <v>21</v>
      </c>
      <c r="M1530" s="4">
        <f t="shared" si="4"/>
        <v>0</v>
      </c>
      <c r="N1530" s="4">
        <v>21</v>
      </c>
    </row>
    <row r="1531" spans="1:14" x14ac:dyDescent="0.3">
      <c r="A1531" s="4">
        <v>5000</v>
      </c>
      <c r="B1531" s="4">
        <v>20</v>
      </c>
      <c r="C1531" s="4">
        <v>0.25</v>
      </c>
      <c r="D1531" s="4" t="s">
        <v>123</v>
      </c>
      <c r="E1531" s="4" t="s">
        <v>202</v>
      </c>
      <c r="F1531" s="4" t="s">
        <v>23</v>
      </c>
      <c r="G1531" s="4">
        <v>-15</v>
      </c>
      <c r="H1531" s="4" t="s">
        <v>23</v>
      </c>
      <c r="I1531" s="4">
        <v>-160</v>
      </c>
      <c r="J1531" s="4">
        <v>14</v>
      </c>
      <c r="K1531" s="4">
        <v>-160</v>
      </c>
      <c r="L1531" s="4">
        <v>20</v>
      </c>
      <c r="M1531" s="4">
        <f t="shared" si="4"/>
        <v>0</v>
      </c>
      <c r="N1531" s="4">
        <v>20</v>
      </c>
    </row>
    <row r="1532" spans="1:14" x14ac:dyDescent="0.3">
      <c r="A1532" s="4">
        <v>5000</v>
      </c>
      <c r="B1532" s="4">
        <v>20</v>
      </c>
      <c r="C1532" s="4">
        <v>0.25</v>
      </c>
      <c r="D1532" s="4" t="s">
        <v>123</v>
      </c>
      <c r="E1532" s="4" t="s">
        <v>203</v>
      </c>
      <c r="F1532" s="4" t="s">
        <v>23</v>
      </c>
      <c r="G1532" s="4">
        <v>-11</v>
      </c>
      <c r="H1532" s="4" t="s">
        <v>23</v>
      </c>
      <c r="I1532" s="4">
        <v>-184</v>
      </c>
      <c r="J1532" s="4">
        <v>15</v>
      </c>
      <c r="K1532" s="4">
        <v>-184</v>
      </c>
      <c r="L1532" s="4">
        <v>20</v>
      </c>
      <c r="M1532" s="4">
        <f t="shared" si="4"/>
        <v>0</v>
      </c>
      <c r="N1532" s="4">
        <v>20</v>
      </c>
    </row>
    <row r="1533" spans="1:14" x14ac:dyDescent="0.3">
      <c r="A1533" s="4">
        <v>5000</v>
      </c>
      <c r="B1533" s="4">
        <v>20</v>
      </c>
      <c r="C1533" s="4">
        <v>0.25</v>
      </c>
      <c r="D1533" s="4" t="s">
        <v>123</v>
      </c>
      <c r="E1533" s="4" t="s">
        <v>204</v>
      </c>
      <c r="F1533" s="4" t="s">
        <v>23</v>
      </c>
      <c r="G1533" s="4">
        <v>-12</v>
      </c>
      <c r="H1533" s="4" t="s">
        <v>23</v>
      </c>
      <c r="I1533" s="4">
        <v>-204</v>
      </c>
      <c r="J1533" s="4">
        <v>17</v>
      </c>
      <c r="K1533" s="4">
        <v>-204</v>
      </c>
      <c r="L1533" s="4">
        <v>21</v>
      </c>
      <c r="M1533" s="4">
        <f t="shared" si="4"/>
        <v>0</v>
      </c>
      <c r="N1533" s="4">
        <v>21</v>
      </c>
    </row>
    <row r="1534" spans="1:14" x14ac:dyDescent="0.3">
      <c r="A1534" s="4">
        <v>5000</v>
      </c>
      <c r="B1534" s="4">
        <v>20</v>
      </c>
      <c r="C1534" s="4">
        <v>0.25</v>
      </c>
      <c r="D1534" s="4" t="s">
        <v>123</v>
      </c>
      <c r="E1534" s="4" t="s">
        <v>205</v>
      </c>
      <c r="F1534" s="4" t="s">
        <v>23</v>
      </c>
      <c r="G1534" s="4">
        <v>11</v>
      </c>
      <c r="H1534" s="4" t="s">
        <v>23</v>
      </c>
      <c r="I1534" s="4">
        <v>-145</v>
      </c>
      <c r="J1534" s="4">
        <v>15</v>
      </c>
      <c r="K1534" s="4">
        <v>-145</v>
      </c>
      <c r="L1534" s="4">
        <v>15</v>
      </c>
      <c r="M1534" s="4">
        <f t="shared" si="4"/>
        <v>0</v>
      </c>
      <c r="N1534" s="4">
        <v>15</v>
      </c>
    </row>
    <row r="1535" spans="1:14" x14ac:dyDescent="0.3">
      <c r="A1535" s="4">
        <v>5000</v>
      </c>
      <c r="B1535" s="4">
        <v>20</v>
      </c>
      <c r="C1535" s="4">
        <v>0.25</v>
      </c>
      <c r="D1535" s="4" t="s">
        <v>123</v>
      </c>
      <c r="E1535" s="4" t="s">
        <v>206</v>
      </c>
      <c r="F1535" s="4" t="s">
        <v>23</v>
      </c>
      <c r="G1535" s="4">
        <v>9</v>
      </c>
      <c r="H1535" s="4" t="s">
        <v>23</v>
      </c>
      <c r="I1535" s="4">
        <v>-144</v>
      </c>
      <c r="J1535" s="4">
        <v>18</v>
      </c>
      <c r="K1535" s="4">
        <v>-144</v>
      </c>
      <c r="L1535" s="4">
        <v>22</v>
      </c>
      <c r="M1535" s="4">
        <f t="shared" si="4"/>
        <v>0</v>
      </c>
      <c r="N1535" s="4">
        <v>22</v>
      </c>
    </row>
    <row r="1536" spans="1:14" x14ac:dyDescent="0.3">
      <c r="A1536" s="4">
        <v>5000</v>
      </c>
      <c r="B1536" s="4">
        <v>20</v>
      </c>
      <c r="C1536" s="4">
        <v>0.25</v>
      </c>
      <c r="D1536" s="4" t="s">
        <v>123</v>
      </c>
      <c r="E1536" s="4" t="s">
        <v>207</v>
      </c>
      <c r="F1536" s="4" t="s">
        <v>23</v>
      </c>
      <c r="G1536" s="4">
        <v>-9</v>
      </c>
      <c r="H1536" s="4" t="s">
        <v>23</v>
      </c>
      <c r="I1536" s="4">
        <v>-71</v>
      </c>
      <c r="J1536" s="4">
        <v>18</v>
      </c>
      <c r="K1536" s="4">
        <v>-71</v>
      </c>
      <c r="L1536" s="4">
        <v>20</v>
      </c>
      <c r="M1536" s="4">
        <f t="shared" si="4"/>
        <v>0</v>
      </c>
      <c r="N1536" s="4">
        <v>20</v>
      </c>
    </row>
    <row r="1537" spans="1:14" x14ac:dyDescent="0.3">
      <c r="A1537" s="4">
        <v>5000</v>
      </c>
      <c r="B1537" s="4">
        <v>20</v>
      </c>
      <c r="C1537" s="4">
        <v>0.25</v>
      </c>
      <c r="D1537" s="4" t="s">
        <v>123</v>
      </c>
      <c r="E1537" s="4" t="s">
        <v>208</v>
      </c>
      <c r="F1537" s="4" t="s">
        <v>23</v>
      </c>
      <c r="G1537" s="4">
        <v>-40</v>
      </c>
      <c r="H1537" s="4" t="s">
        <v>23</v>
      </c>
      <c r="I1537" s="4">
        <v>-223</v>
      </c>
      <c r="J1537" s="4">
        <v>16</v>
      </c>
      <c r="K1537" s="4">
        <v>-223</v>
      </c>
      <c r="L1537" s="4">
        <v>20</v>
      </c>
      <c r="M1537" s="4">
        <f t="shared" si="4"/>
        <v>0</v>
      </c>
      <c r="N1537" s="4">
        <v>20</v>
      </c>
    </row>
    <row r="1538" spans="1:14" x14ac:dyDescent="0.3">
      <c r="A1538" s="4">
        <v>5000</v>
      </c>
      <c r="B1538" s="4">
        <v>20</v>
      </c>
      <c r="C1538" s="4">
        <v>0.25</v>
      </c>
      <c r="D1538" s="4" t="s">
        <v>123</v>
      </c>
      <c r="E1538" s="4" t="s">
        <v>209</v>
      </c>
      <c r="F1538" s="4" t="s">
        <v>23</v>
      </c>
      <c r="G1538" s="4">
        <v>9</v>
      </c>
      <c r="H1538" s="4" t="s">
        <v>23</v>
      </c>
      <c r="I1538" s="4">
        <v>-126</v>
      </c>
      <c r="J1538" s="4">
        <v>17</v>
      </c>
      <c r="K1538" s="4">
        <v>-126</v>
      </c>
      <c r="L1538" s="4">
        <v>21</v>
      </c>
      <c r="M1538" s="4">
        <f t="shared" si="4"/>
        <v>0</v>
      </c>
      <c r="N1538" s="4">
        <v>21</v>
      </c>
    </row>
    <row r="1539" spans="1:14" x14ac:dyDescent="0.3">
      <c r="A1539" s="4">
        <v>5000</v>
      </c>
      <c r="B1539" s="4">
        <v>20</v>
      </c>
      <c r="C1539" s="4">
        <v>0.25</v>
      </c>
      <c r="D1539" s="4" t="s">
        <v>123</v>
      </c>
      <c r="E1539" s="4" t="s">
        <v>210</v>
      </c>
      <c r="F1539" s="4" t="s">
        <v>23</v>
      </c>
      <c r="G1539" s="4">
        <v>-12</v>
      </c>
      <c r="H1539" s="4" t="s">
        <v>23</v>
      </c>
      <c r="I1539" s="4">
        <v>-187</v>
      </c>
      <c r="J1539" s="4">
        <v>11</v>
      </c>
      <c r="K1539" s="4">
        <v>-187</v>
      </c>
      <c r="L1539" s="4">
        <v>20</v>
      </c>
      <c r="M1539" s="4">
        <f t="shared" si="4"/>
        <v>0</v>
      </c>
      <c r="N1539" s="4">
        <v>20</v>
      </c>
    </row>
    <row r="1540" spans="1:14" x14ac:dyDescent="0.3">
      <c r="A1540" s="4">
        <v>5000</v>
      </c>
      <c r="B1540" s="4">
        <v>20</v>
      </c>
      <c r="C1540" s="4">
        <v>0.25</v>
      </c>
      <c r="D1540" s="4" t="s">
        <v>123</v>
      </c>
      <c r="E1540" s="4" t="s">
        <v>211</v>
      </c>
      <c r="F1540" s="4" t="s">
        <v>23</v>
      </c>
      <c r="G1540" s="4">
        <v>-11</v>
      </c>
      <c r="H1540" s="4" t="s">
        <v>23</v>
      </c>
      <c r="I1540" s="4">
        <v>-133</v>
      </c>
      <c r="J1540" s="4">
        <v>15</v>
      </c>
      <c r="K1540" s="4">
        <v>-133</v>
      </c>
      <c r="L1540" s="4">
        <v>18</v>
      </c>
      <c r="M1540" s="4">
        <f t="shared" si="4"/>
        <v>0</v>
      </c>
      <c r="N1540" s="4">
        <v>19</v>
      </c>
    </row>
    <row r="1541" spans="1:14" x14ac:dyDescent="0.3">
      <c r="A1541" s="4">
        <v>5000</v>
      </c>
      <c r="B1541" s="4">
        <v>20</v>
      </c>
      <c r="C1541" s="4">
        <v>0.25</v>
      </c>
      <c r="D1541" s="4" t="s">
        <v>123</v>
      </c>
      <c r="E1541" s="4" t="s">
        <v>212</v>
      </c>
      <c r="F1541" s="4" t="s">
        <v>23</v>
      </c>
      <c r="G1541" s="4">
        <v>-2</v>
      </c>
      <c r="H1541" s="4" t="s">
        <v>23</v>
      </c>
      <c r="I1541" s="4">
        <v>-89</v>
      </c>
      <c r="J1541" s="4">
        <v>11</v>
      </c>
      <c r="K1541" s="4">
        <v>-89</v>
      </c>
      <c r="L1541" s="4">
        <v>17</v>
      </c>
      <c r="M1541" s="4">
        <f t="shared" si="4"/>
        <v>0</v>
      </c>
      <c r="N1541" s="4">
        <v>17</v>
      </c>
    </row>
    <row r="1542" spans="1:14" x14ac:dyDescent="0.3">
      <c r="A1542" s="4">
        <v>5000</v>
      </c>
      <c r="B1542" s="4">
        <v>20</v>
      </c>
      <c r="C1542" s="4">
        <v>0.25</v>
      </c>
      <c r="D1542" s="4" t="s">
        <v>123</v>
      </c>
      <c r="E1542" s="4" t="s">
        <v>213</v>
      </c>
      <c r="F1542" s="4" t="s">
        <v>23</v>
      </c>
      <c r="G1542" s="4">
        <v>-22</v>
      </c>
      <c r="H1542" s="4" t="s">
        <v>23</v>
      </c>
      <c r="I1542" s="4">
        <v>-112</v>
      </c>
      <c r="J1542" s="4">
        <v>12</v>
      </c>
      <c r="K1542" s="4">
        <v>-112</v>
      </c>
      <c r="L1542" s="4">
        <v>15</v>
      </c>
      <c r="M1542" s="4">
        <f t="shared" si="4"/>
        <v>0</v>
      </c>
      <c r="N1542" s="4">
        <v>17</v>
      </c>
    </row>
    <row r="1543" spans="1:14" x14ac:dyDescent="0.3">
      <c r="A1543" s="4">
        <v>5000</v>
      </c>
      <c r="B1543" s="4">
        <v>20</v>
      </c>
      <c r="C1543" s="4">
        <v>0.25</v>
      </c>
      <c r="D1543" s="4" t="s">
        <v>123</v>
      </c>
      <c r="E1543" s="4" t="s">
        <v>214</v>
      </c>
      <c r="F1543" s="4" t="s">
        <v>23</v>
      </c>
      <c r="G1543" s="4">
        <v>-3</v>
      </c>
      <c r="H1543" s="4" t="s">
        <v>23</v>
      </c>
      <c r="I1543" s="4">
        <v>-291</v>
      </c>
      <c r="J1543" s="4">
        <v>16</v>
      </c>
      <c r="K1543" s="4">
        <v>-291</v>
      </c>
      <c r="L1543" s="4">
        <v>20</v>
      </c>
      <c r="M1543" s="4">
        <f t="shared" si="4"/>
        <v>0</v>
      </c>
      <c r="N1543" s="4">
        <v>20</v>
      </c>
    </row>
    <row r="1544" spans="1:14" x14ac:dyDescent="0.3">
      <c r="A1544" s="4">
        <v>5000</v>
      </c>
      <c r="B1544" s="4">
        <v>20</v>
      </c>
      <c r="C1544" s="4">
        <v>0.25</v>
      </c>
      <c r="D1544" s="4" t="s">
        <v>123</v>
      </c>
      <c r="E1544" s="4" t="s">
        <v>215</v>
      </c>
      <c r="F1544" s="4" t="s">
        <v>23</v>
      </c>
      <c r="G1544" s="4">
        <v>6</v>
      </c>
      <c r="H1544" s="4" t="s">
        <v>23</v>
      </c>
      <c r="I1544" s="4">
        <v>-135</v>
      </c>
      <c r="J1544" s="4">
        <v>18</v>
      </c>
      <c r="K1544" s="4">
        <v>-135</v>
      </c>
      <c r="L1544" s="4">
        <v>20</v>
      </c>
      <c r="M1544" s="4">
        <f t="shared" si="4"/>
        <v>0</v>
      </c>
      <c r="N1544" s="4">
        <v>20</v>
      </c>
    </row>
    <row r="1545" spans="1:14" x14ac:dyDescent="0.3">
      <c r="A1545" s="4">
        <v>5000</v>
      </c>
      <c r="B1545" s="4">
        <v>20</v>
      </c>
      <c r="C1545" s="4">
        <v>0.25</v>
      </c>
      <c r="D1545" s="4" t="s">
        <v>123</v>
      </c>
      <c r="E1545" s="4" t="s">
        <v>216</v>
      </c>
      <c r="F1545" s="4" t="s">
        <v>23</v>
      </c>
      <c r="G1545" s="4">
        <v>-39</v>
      </c>
      <c r="H1545" s="4" t="s">
        <v>23</v>
      </c>
      <c r="I1545" s="4">
        <v>-175</v>
      </c>
      <c r="J1545" s="4">
        <v>18</v>
      </c>
      <c r="K1545" s="4">
        <v>-175</v>
      </c>
      <c r="L1545" s="4">
        <v>19</v>
      </c>
      <c r="M1545" s="4">
        <f t="shared" si="4"/>
        <v>0</v>
      </c>
      <c r="N1545" s="4">
        <v>19</v>
      </c>
    </row>
    <row r="1546" spans="1:14" x14ac:dyDescent="0.3">
      <c r="A1546" s="4">
        <v>5000</v>
      </c>
      <c r="B1546" s="4">
        <v>20</v>
      </c>
      <c r="C1546" s="4">
        <v>0.25</v>
      </c>
      <c r="D1546" s="4" t="s">
        <v>123</v>
      </c>
      <c r="E1546" s="4" t="s">
        <v>217</v>
      </c>
      <c r="F1546" s="4" t="s">
        <v>23</v>
      </c>
      <c r="G1546" s="4">
        <v>-8</v>
      </c>
      <c r="H1546" s="4" t="s">
        <v>23</v>
      </c>
      <c r="I1546" s="4">
        <v>-63</v>
      </c>
      <c r="J1546" s="4">
        <v>14</v>
      </c>
      <c r="K1546" s="4">
        <v>-63</v>
      </c>
      <c r="L1546" s="4">
        <v>20</v>
      </c>
      <c r="M1546" s="4">
        <f t="shared" si="4"/>
        <v>0</v>
      </c>
      <c r="N1546" s="4">
        <v>20</v>
      </c>
    </row>
    <row r="1547" spans="1:14" x14ac:dyDescent="0.3">
      <c r="A1547" s="4">
        <v>5000</v>
      </c>
      <c r="B1547" s="4">
        <v>20</v>
      </c>
      <c r="C1547" s="4">
        <v>0.25</v>
      </c>
      <c r="D1547" s="4" t="s">
        <v>123</v>
      </c>
      <c r="E1547" s="4" t="s">
        <v>218</v>
      </c>
      <c r="F1547" s="4" t="s">
        <v>23</v>
      </c>
      <c r="G1547" s="4">
        <v>3</v>
      </c>
      <c r="H1547" s="4" t="s">
        <v>23</v>
      </c>
      <c r="I1547" s="4">
        <v>-52</v>
      </c>
      <c r="J1547" s="4">
        <v>11</v>
      </c>
      <c r="K1547" s="4">
        <v>-52</v>
      </c>
      <c r="L1547" s="4">
        <v>11</v>
      </c>
      <c r="M1547" s="4">
        <f t="shared" si="4"/>
        <v>0</v>
      </c>
      <c r="N1547" s="4">
        <v>12</v>
      </c>
    </row>
    <row r="1548" spans="1:14" x14ac:dyDescent="0.3">
      <c r="A1548" s="4">
        <v>5000</v>
      </c>
      <c r="B1548" s="4">
        <v>20</v>
      </c>
      <c r="C1548" s="4">
        <v>0.25</v>
      </c>
      <c r="D1548" s="4" t="s">
        <v>123</v>
      </c>
      <c r="E1548" s="4" t="s">
        <v>219</v>
      </c>
      <c r="F1548" s="4" t="s">
        <v>23</v>
      </c>
      <c r="G1548" s="4">
        <v>5</v>
      </c>
      <c r="H1548" s="4" t="s">
        <v>23</v>
      </c>
      <c r="I1548" s="4">
        <v>-77</v>
      </c>
      <c r="J1548" s="4">
        <v>20</v>
      </c>
      <c r="K1548" s="4">
        <v>-77</v>
      </c>
      <c r="L1548" s="4">
        <v>21</v>
      </c>
      <c r="M1548" s="4">
        <f t="shared" si="4"/>
        <v>0</v>
      </c>
      <c r="N1548" s="4">
        <v>21</v>
      </c>
    </row>
    <row r="1549" spans="1:14" x14ac:dyDescent="0.3">
      <c r="A1549" s="4">
        <v>5000</v>
      </c>
      <c r="B1549" s="4">
        <v>20</v>
      </c>
      <c r="C1549" s="4">
        <v>0.25</v>
      </c>
      <c r="D1549" s="4" t="s">
        <v>123</v>
      </c>
      <c r="E1549" s="4" t="s">
        <v>220</v>
      </c>
      <c r="F1549" s="4" t="s">
        <v>23</v>
      </c>
      <c r="G1549" s="4">
        <v>13</v>
      </c>
      <c r="H1549" s="4" t="s">
        <v>23</v>
      </c>
      <c r="I1549" s="4">
        <v>-92</v>
      </c>
      <c r="J1549" s="4">
        <v>18</v>
      </c>
      <c r="K1549" s="4">
        <v>-92</v>
      </c>
      <c r="L1549" s="4">
        <v>20</v>
      </c>
      <c r="M1549" s="4">
        <f t="shared" si="4"/>
        <v>0</v>
      </c>
      <c r="N1549" s="4">
        <v>20</v>
      </c>
    </row>
    <row r="1550" spans="1:14" x14ac:dyDescent="0.3">
      <c r="A1550" s="4">
        <v>5000</v>
      </c>
      <c r="B1550" s="4">
        <v>20</v>
      </c>
      <c r="C1550" s="4">
        <v>0.25</v>
      </c>
      <c r="D1550" s="4" t="s">
        <v>123</v>
      </c>
      <c r="E1550" s="4" t="s">
        <v>221</v>
      </c>
      <c r="F1550" s="4" t="s">
        <v>23</v>
      </c>
      <c r="G1550" s="4">
        <v>4</v>
      </c>
      <c r="H1550" s="4" t="s">
        <v>23</v>
      </c>
      <c r="I1550" s="4">
        <v>-68</v>
      </c>
      <c r="J1550" s="4">
        <v>15</v>
      </c>
      <c r="K1550" s="4">
        <v>-68</v>
      </c>
      <c r="L1550" s="4">
        <v>17</v>
      </c>
      <c r="M1550" s="4">
        <f t="shared" si="4"/>
        <v>0</v>
      </c>
      <c r="N1550" s="4">
        <v>19</v>
      </c>
    </row>
    <row r="1551" spans="1:14" x14ac:dyDescent="0.3">
      <c r="A1551" s="4">
        <v>5000</v>
      </c>
      <c r="B1551" s="4">
        <v>20</v>
      </c>
      <c r="C1551" s="4">
        <v>0.25</v>
      </c>
      <c r="D1551" s="4" t="s">
        <v>123</v>
      </c>
      <c r="E1551" s="4" t="s">
        <v>222</v>
      </c>
      <c r="F1551" s="4" t="s">
        <v>23</v>
      </c>
      <c r="G1551" s="4">
        <v>3</v>
      </c>
      <c r="H1551" s="4" t="s">
        <v>23</v>
      </c>
      <c r="I1551" s="4">
        <v>-98</v>
      </c>
      <c r="J1551" s="4">
        <v>15</v>
      </c>
      <c r="K1551" s="4">
        <v>-98</v>
      </c>
      <c r="L1551" s="4">
        <v>21</v>
      </c>
      <c r="M1551" s="4">
        <f t="shared" si="4"/>
        <v>0</v>
      </c>
      <c r="N1551" s="4">
        <v>21</v>
      </c>
    </row>
    <row r="1552" spans="1:14" x14ac:dyDescent="0.3">
      <c r="A1552" s="4">
        <v>5000</v>
      </c>
      <c r="B1552" s="4">
        <v>20</v>
      </c>
      <c r="C1552" s="4">
        <v>0.25</v>
      </c>
      <c r="D1552" s="4" t="s">
        <v>123</v>
      </c>
      <c r="E1552" s="4" t="s">
        <v>223</v>
      </c>
      <c r="F1552" s="4" t="s">
        <v>23</v>
      </c>
      <c r="G1552" s="4">
        <v>-27</v>
      </c>
      <c r="H1552" s="4" t="s">
        <v>23</v>
      </c>
      <c r="I1552" s="4">
        <v>-99</v>
      </c>
      <c r="J1552" s="4">
        <v>12</v>
      </c>
      <c r="K1552" s="4">
        <v>-99</v>
      </c>
      <c r="L1552" s="4">
        <v>20</v>
      </c>
      <c r="M1552" s="4">
        <f t="shared" si="4"/>
        <v>0</v>
      </c>
      <c r="N1552" s="4">
        <v>20</v>
      </c>
    </row>
    <row r="1553" spans="1:14" x14ac:dyDescent="0.3">
      <c r="A1553" s="4">
        <v>5000</v>
      </c>
      <c r="B1553" s="4">
        <v>50</v>
      </c>
      <c r="C1553" s="4">
        <v>0.25</v>
      </c>
      <c r="D1553" s="4" t="s">
        <v>123</v>
      </c>
      <c r="E1553" s="4" t="s">
        <v>199</v>
      </c>
      <c r="F1553" s="4" t="s">
        <v>23</v>
      </c>
      <c r="G1553" s="4">
        <v>0</v>
      </c>
      <c r="H1553" s="4" t="s">
        <v>23</v>
      </c>
      <c r="I1553" s="4">
        <v>-244</v>
      </c>
      <c r="J1553" s="4">
        <v>24</v>
      </c>
      <c r="K1553" s="4">
        <v>-244</v>
      </c>
      <c r="L1553" s="4">
        <v>23</v>
      </c>
      <c r="M1553" s="4">
        <f t="shared" si="4"/>
        <v>0</v>
      </c>
      <c r="N1553" s="4">
        <v>24</v>
      </c>
    </row>
    <row r="1554" spans="1:14" x14ac:dyDescent="0.3">
      <c r="A1554" s="4">
        <v>5000</v>
      </c>
      <c r="B1554" s="4">
        <v>50</v>
      </c>
      <c r="C1554" s="4">
        <v>0.25</v>
      </c>
      <c r="D1554" s="4" t="s">
        <v>123</v>
      </c>
      <c r="E1554" s="4" t="s">
        <v>200</v>
      </c>
      <c r="F1554" s="4" t="s">
        <v>23</v>
      </c>
      <c r="G1554" s="4">
        <v>6</v>
      </c>
      <c r="H1554" s="4" t="s">
        <v>23</v>
      </c>
      <c r="I1554" s="4">
        <v>-193</v>
      </c>
      <c r="J1554" s="4">
        <v>22</v>
      </c>
      <c r="K1554" s="4">
        <v>-193</v>
      </c>
      <c r="L1554" s="4">
        <v>22</v>
      </c>
      <c r="M1554" s="4">
        <f t="shared" si="4"/>
        <v>0</v>
      </c>
      <c r="N1554" s="4">
        <v>22</v>
      </c>
    </row>
    <row r="1555" spans="1:14" x14ac:dyDescent="0.3">
      <c r="A1555" s="4">
        <v>5000</v>
      </c>
      <c r="B1555" s="4">
        <v>50</v>
      </c>
      <c r="C1555" s="4">
        <v>0.25</v>
      </c>
      <c r="D1555" s="4" t="s">
        <v>123</v>
      </c>
      <c r="E1555" s="4" t="s">
        <v>201</v>
      </c>
      <c r="F1555" s="4" t="s">
        <v>23</v>
      </c>
      <c r="G1555" s="4">
        <v>11</v>
      </c>
      <c r="H1555" s="4" t="s">
        <v>23</v>
      </c>
      <c r="I1555" s="4">
        <v>-180</v>
      </c>
      <c r="J1555" s="4">
        <v>28</v>
      </c>
      <c r="K1555" s="4">
        <v>-180</v>
      </c>
      <c r="L1555" s="4">
        <v>29</v>
      </c>
      <c r="M1555" s="4">
        <f t="shared" si="4"/>
        <v>0</v>
      </c>
      <c r="N1555" s="4">
        <v>29</v>
      </c>
    </row>
    <row r="1556" spans="1:14" x14ac:dyDescent="0.3">
      <c r="A1556" s="4">
        <v>5000</v>
      </c>
      <c r="B1556" s="4">
        <v>50</v>
      </c>
      <c r="C1556" s="4">
        <v>0.25</v>
      </c>
      <c r="D1556" s="4" t="s">
        <v>123</v>
      </c>
      <c r="E1556" s="4" t="s">
        <v>202</v>
      </c>
      <c r="F1556" s="4" t="s">
        <v>23</v>
      </c>
      <c r="G1556" s="4">
        <v>-4</v>
      </c>
      <c r="H1556" s="4" t="s">
        <v>23</v>
      </c>
      <c r="I1556" s="4">
        <v>-197</v>
      </c>
      <c r="J1556" s="4">
        <v>24</v>
      </c>
      <c r="K1556" s="4">
        <v>-197</v>
      </c>
      <c r="L1556" s="4">
        <v>23</v>
      </c>
      <c r="M1556" s="4">
        <f t="shared" si="4"/>
        <v>0</v>
      </c>
      <c r="N1556" s="4">
        <v>26</v>
      </c>
    </row>
    <row r="1557" spans="1:14" x14ac:dyDescent="0.3">
      <c r="A1557" s="4">
        <v>5000</v>
      </c>
      <c r="B1557" s="4">
        <v>50</v>
      </c>
      <c r="C1557" s="4">
        <v>0.25</v>
      </c>
      <c r="D1557" s="4" t="s">
        <v>123</v>
      </c>
      <c r="E1557" s="4" t="s">
        <v>203</v>
      </c>
      <c r="F1557" s="4" t="s">
        <v>23</v>
      </c>
      <c r="G1557" s="4">
        <v>-19</v>
      </c>
      <c r="H1557" s="4" t="s">
        <v>23</v>
      </c>
      <c r="I1557" s="4">
        <v>-234</v>
      </c>
      <c r="J1557" s="4">
        <v>21</v>
      </c>
      <c r="K1557" s="4">
        <v>-234</v>
      </c>
      <c r="L1557" s="4">
        <v>24</v>
      </c>
      <c r="M1557" s="4">
        <f t="shared" si="4"/>
        <v>0</v>
      </c>
      <c r="N1557" s="4">
        <v>26</v>
      </c>
    </row>
    <row r="1558" spans="1:14" x14ac:dyDescent="0.3">
      <c r="A1558" s="4">
        <v>5000</v>
      </c>
      <c r="B1558" s="4">
        <v>50</v>
      </c>
      <c r="C1558" s="4">
        <v>0.25</v>
      </c>
      <c r="D1558" s="4" t="s">
        <v>123</v>
      </c>
      <c r="E1558" s="4" t="s">
        <v>204</v>
      </c>
      <c r="F1558" s="4" t="s">
        <v>23</v>
      </c>
      <c r="G1558" s="4">
        <v>6</v>
      </c>
      <c r="H1558" s="4" t="s">
        <v>23</v>
      </c>
      <c r="I1558" s="4">
        <v>-235</v>
      </c>
      <c r="J1558" s="4">
        <v>24</v>
      </c>
      <c r="K1558" s="4">
        <v>-235</v>
      </c>
      <c r="L1558" s="4">
        <v>27</v>
      </c>
      <c r="M1558" s="4">
        <f t="shared" si="4"/>
        <v>0</v>
      </c>
      <c r="N1558" s="4">
        <v>27</v>
      </c>
    </row>
    <row r="1559" spans="1:14" x14ac:dyDescent="0.3">
      <c r="A1559" s="4">
        <v>5000</v>
      </c>
      <c r="B1559" s="4">
        <v>50</v>
      </c>
      <c r="C1559" s="4">
        <v>0.25</v>
      </c>
      <c r="D1559" s="4" t="s">
        <v>123</v>
      </c>
      <c r="E1559" s="4" t="s">
        <v>205</v>
      </c>
      <c r="F1559" s="4" t="s">
        <v>23</v>
      </c>
      <c r="G1559" s="4">
        <v>-19</v>
      </c>
      <c r="H1559" s="4" t="s">
        <v>23</v>
      </c>
      <c r="I1559" s="4">
        <v>-262</v>
      </c>
      <c r="J1559" s="4">
        <v>15</v>
      </c>
      <c r="K1559" s="4">
        <v>-262</v>
      </c>
      <c r="L1559" s="4">
        <v>15</v>
      </c>
      <c r="M1559" s="4">
        <f t="shared" si="4"/>
        <v>0</v>
      </c>
      <c r="N1559" s="4">
        <v>15</v>
      </c>
    </row>
    <row r="1560" spans="1:14" x14ac:dyDescent="0.3">
      <c r="A1560" s="4">
        <v>5000</v>
      </c>
      <c r="B1560" s="4">
        <v>50</v>
      </c>
      <c r="C1560" s="4">
        <v>0.25</v>
      </c>
      <c r="D1560" s="4" t="s">
        <v>123</v>
      </c>
      <c r="E1560" s="4" t="s">
        <v>206</v>
      </c>
      <c r="F1560" s="4" t="s">
        <v>23</v>
      </c>
      <c r="G1560" s="4">
        <v>-1</v>
      </c>
      <c r="H1560" s="4" t="s">
        <v>23</v>
      </c>
      <c r="I1560" s="4">
        <v>-191</v>
      </c>
      <c r="J1560" s="4">
        <v>27</v>
      </c>
      <c r="K1560" s="4">
        <v>-191</v>
      </c>
      <c r="L1560" s="4">
        <v>30</v>
      </c>
      <c r="M1560" s="4">
        <f t="shared" si="4"/>
        <v>0</v>
      </c>
      <c r="N1560" s="4">
        <v>30</v>
      </c>
    </row>
    <row r="1561" spans="1:14" x14ac:dyDescent="0.3">
      <c r="A1561" s="4">
        <v>5000</v>
      </c>
      <c r="B1561" s="4">
        <v>50</v>
      </c>
      <c r="C1561" s="4">
        <v>0.25</v>
      </c>
      <c r="D1561" s="4" t="s">
        <v>123</v>
      </c>
      <c r="E1561" s="4" t="s">
        <v>207</v>
      </c>
      <c r="F1561" s="4" t="s">
        <v>23</v>
      </c>
      <c r="G1561" s="4">
        <v>2</v>
      </c>
      <c r="H1561" s="4" t="s">
        <v>23</v>
      </c>
      <c r="I1561" s="4">
        <v>-130</v>
      </c>
      <c r="J1561" s="4">
        <v>30</v>
      </c>
      <c r="K1561" s="4">
        <v>-130</v>
      </c>
      <c r="L1561" s="4">
        <v>30</v>
      </c>
      <c r="M1561" s="4">
        <f t="shared" si="4"/>
        <v>0</v>
      </c>
      <c r="N1561" s="4">
        <v>30</v>
      </c>
    </row>
    <row r="1562" spans="1:14" x14ac:dyDescent="0.3">
      <c r="A1562" s="4">
        <v>5000</v>
      </c>
      <c r="B1562" s="4">
        <v>50</v>
      </c>
      <c r="C1562" s="4">
        <v>0.25</v>
      </c>
      <c r="D1562" s="4" t="s">
        <v>123</v>
      </c>
      <c r="E1562" s="4" t="s">
        <v>208</v>
      </c>
      <c r="F1562" s="4" t="s">
        <v>23</v>
      </c>
      <c r="G1562" s="4">
        <v>-11</v>
      </c>
      <c r="H1562" s="4" t="s">
        <v>23</v>
      </c>
      <c r="I1562" s="4">
        <v>-249</v>
      </c>
      <c r="J1562" s="4">
        <v>34</v>
      </c>
      <c r="K1562" s="4">
        <v>-249</v>
      </c>
      <c r="L1562" s="4">
        <v>33</v>
      </c>
      <c r="M1562" s="4">
        <f t="shared" si="4"/>
        <v>0</v>
      </c>
      <c r="N1562" s="4">
        <v>34</v>
      </c>
    </row>
    <row r="1563" spans="1:14" x14ac:dyDescent="0.3">
      <c r="A1563" s="4">
        <v>5000</v>
      </c>
      <c r="B1563" s="4">
        <v>50</v>
      </c>
      <c r="C1563" s="4">
        <v>0.25</v>
      </c>
      <c r="D1563" s="4" t="s">
        <v>123</v>
      </c>
      <c r="E1563" s="4" t="s">
        <v>209</v>
      </c>
      <c r="F1563" s="4" t="s">
        <v>23</v>
      </c>
      <c r="G1563" s="4">
        <v>23</v>
      </c>
      <c r="H1563" s="4" t="s">
        <v>23</v>
      </c>
      <c r="I1563" s="4">
        <v>-164</v>
      </c>
      <c r="J1563" s="4">
        <v>33</v>
      </c>
      <c r="K1563" s="4">
        <v>-164</v>
      </c>
      <c r="L1563" s="4">
        <v>34</v>
      </c>
      <c r="M1563" s="4">
        <f t="shared" si="4"/>
        <v>0</v>
      </c>
      <c r="N1563" s="4">
        <v>34</v>
      </c>
    </row>
    <row r="1564" spans="1:14" x14ac:dyDescent="0.3">
      <c r="A1564" s="4">
        <v>5000</v>
      </c>
      <c r="B1564" s="4">
        <v>50</v>
      </c>
      <c r="C1564" s="4">
        <v>0.25</v>
      </c>
      <c r="D1564" s="4" t="s">
        <v>123</v>
      </c>
      <c r="E1564" s="4" t="s">
        <v>210</v>
      </c>
      <c r="F1564" s="4" t="s">
        <v>23</v>
      </c>
      <c r="G1564" s="4">
        <v>1</v>
      </c>
      <c r="H1564" s="4" t="s">
        <v>23</v>
      </c>
      <c r="I1564" s="4">
        <v>-212</v>
      </c>
      <c r="J1564" s="4">
        <v>26</v>
      </c>
      <c r="K1564" s="4">
        <v>-212</v>
      </c>
      <c r="L1564" s="4">
        <v>26</v>
      </c>
      <c r="M1564" s="4">
        <f t="shared" si="4"/>
        <v>0</v>
      </c>
      <c r="N1564" s="4">
        <v>26</v>
      </c>
    </row>
    <row r="1565" spans="1:14" x14ac:dyDescent="0.3">
      <c r="A1565" s="4">
        <v>5000</v>
      </c>
      <c r="B1565" s="4">
        <v>50</v>
      </c>
      <c r="C1565" s="4">
        <v>0.25</v>
      </c>
      <c r="D1565" s="4" t="s">
        <v>123</v>
      </c>
      <c r="E1565" s="4" t="s">
        <v>211</v>
      </c>
      <c r="F1565" s="4" t="s">
        <v>23</v>
      </c>
      <c r="G1565" s="4">
        <v>-14</v>
      </c>
      <c r="H1565" s="4" t="s">
        <v>23</v>
      </c>
      <c r="I1565" s="4">
        <v>-171</v>
      </c>
      <c r="J1565" s="4">
        <v>16</v>
      </c>
      <c r="K1565" s="4">
        <v>-171</v>
      </c>
      <c r="L1565" s="4">
        <v>18</v>
      </c>
      <c r="M1565" s="4">
        <f t="shared" si="4"/>
        <v>0</v>
      </c>
      <c r="N1565" s="4">
        <v>19</v>
      </c>
    </row>
    <row r="1566" spans="1:14" x14ac:dyDescent="0.3">
      <c r="A1566" s="4">
        <v>5000</v>
      </c>
      <c r="B1566" s="4">
        <v>50</v>
      </c>
      <c r="C1566" s="4">
        <v>0.25</v>
      </c>
      <c r="D1566" s="4" t="s">
        <v>123</v>
      </c>
      <c r="E1566" s="4" t="s">
        <v>212</v>
      </c>
      <c r="F1566" s="4" t="s">
        <v>23</v>
      </c>
      <c r="G1566" s="4">
        <v>9</v>
      </c>
      <c r="H1566" s="4" t="s">
        <v>23</v>
      </c>
      <c r="I1566" s="4">
        <v>-110</v>
      </c>
      <c r="J1566" s="4">
        <v>15</v>
      </c>
      <c r="K1566" s="4">
        <v>-110</v>
      </c>
      <c r="L1566" s="4">
        <v>17</v>
      </c>
      <c r="M1566" s="4">
        <f t="shared" si="4"/>
        <v>0</v>
      </c>
      <c r="N1566" s="4">
        <v>17</v>
      </c>
    </row>
    <row r="1567" spans="1:14" x14ac:dyDescent="0.3">
      <c r="A1567" s="4">
        <v>5000</v>
      </c>
      <c r="B1567" s="4">
        <v>50</v>
      </c>
      <c r="C1567" s="4">
        <v>0.25</v>
      </c>
      <c r="D1567" s="4" t="s">
        <v>123</v>
      </c>
      <c r="E1567" s="4" t="s">
        <v>213</v>
      </c>
      <c r="F1567" s="4" t="s">
        <v>23</v>
      </c>
      <c r="G1567" s="4">
        <v>-14</v>
      </c>
      <c r="H1567" s="4" t="s">
        <v>23</v>
      </c>
      <c r="I1567" s="4">
        <v>-179</v>
      </c>
      <c r="J1567" s="4">
        <v>15</v>
      </c>
      <c r="K1567" s="4">
        <v>-179</v>
      </c>
      <c r="L1567" s="4">
        <v>15</v>
      </c>
      <c r="M1567" s="4">
        <f t="shared" ref="M1567:M1602" si="5">M3969</f>
        <v>0</v>
      </c>
      <c r="N1567" s="4">
        <v>19</v>
      </c>
    </row>
    <row r="1568" spans="1:14" x14ac:dyDescent="0.3">
      <c r="A1568" s="4">
        <v>5000</v>
      </c>
      <c r="B1568" s="4">
        <v>50</v>
      </c>
      <c r="C1568" s="4">
        <v>0.25</v>
      </c>
      <c r="D1568" s="4" t="s">
        <v>123</v>
      </c>
      <c r="E1568" s="4" t="s">
        <v>214</v>
      </c>
      <c r="F1568" s="4" t="s">
        <v>23</v>
      </c>
      <c r="G1568" s="4">
        <v>2</v>
      </c>
      <c r="H1568" s="4" t="s">
        <v>23</v>
      </c>
      <c r="I1568" s="4">
        <v>-308</v>
      </c>
      <c r="J1568" s="4">
        <v>23</v>
      </c>
      <c r="K1568" s="4">
        <v>-308</v>
      </c>
      <c r="L1568" s="4">
        <v>23</v>
      </c>
      <c r="M1568" s="4">
        <f t="shared" si="5"/>
        <v>0</v>
      </c>
      <c r="N1568" s="4">
        <v>24</v>
      </c>
    </row>
    <row r="1569" spans="1:14" x14ac:dyDescent="0.3">
      <c r="A1569" s="4">
        <v>5000</v>
      </c>
      <c r="B1569" s="4">
        <v>50</v>
      </c>
      <c r="C1569" s="4">
        <v>0.25</v>
      </c>
      <c r="D1569" s="4" t="s">
        <v>123</v>
      </c>
      <c r="E1569" s="4" t="s">
        <v>215</v>
      </c>
      <c r="F1569" s="4" t="s">
        <v>23</v>
      </c>
      <c r="G1569" s="4">
        <v>7</v>
      </c>
      <c r="H1569" s="4" t="s">
        <v>23</v>
      </c>
      <c r="I1569" s="4">
        <v>-218</v>
      </c>
      <c r="J1569" s="4">
        <v>24</v>
      </c>
      <c r="K1569" s="4">
        <v>-218</v>
      </c>
      <c r="L1569" s="4">
        <v>25</v>
      </c>
      <c r="M1569" s="4">
        <f t="shared" si="5"/>
        <v>0</v>
      </c>
      <c r="N1569" s="4">
        <v>25</v>
      </c>
    </row>
    <row r="1570" spans="1:14" x14ac:dyDescent="0.3">
      <c r="A1570" s="4">
        <v>5000</v>
      </c>
      <c r="B1570" s="4">
        <v>50</v>
      </c>
      <c r="C1570" s="4">
        <v>0.25</v>
      </c>
      <c r="D1570" s="4" t="s">
        <v>123</v>
      </c>
      <c r="E1570" s="4" t="s">
        <v>216</v>
      </c>
      <c r="F1570" s="4" t="s">
        <v>23</v>
      </c>
      <c r="G1570" s="4">
        <v>-28</v>
      </c>
      <c r="H1570" s="4" t="s">
        <v>23</v>
      </c>
      <c r="I1570" s="4">
        <v>-227</v>
      </c>
      <c r="J1570" s="4">
        <v>21</v>
      </c>
      <c r="K1570" s="4">
        <v>-227</v>
      </c>
      <c r="L1570" s="4">
        <v>20</v>
      </c>
      <c r="M1570" s="4">
        <f t="shared" si="5"/>
        <v>0</v>
      </c>
      <c r="N1570" s="4">
        <v>21</v>
      </c>
    </row>
    <row r="1571" spans="1:14" x14ac:dyDescent="0.3">
      <c r="A1571" s="4">
        <v>5000</v>
      </c>
      <c r="B1571" s="4">
        <v>50</v>
      </c>
      <c r="C1571" s="4">
        <v>0.25</v>
      </c>
      <c r="D1571" s="4" t="s">
        <v>123</v>
      </c>
      <c r="E1571" s="4" t="s">
        <v>217</v>
      </c>
      <c r="F1571" s="4" t="s">
        <v>23</v>
      </c>
      <c r="G1571" s="4">
        <v>5</v>
      </c>
      <c r="H1571" s="4" t="s">
        <v>23</v>
      </c>
      <c r="I1571" s="4">
        <v>-79</v>
      </c>
      <c r="J1571" s="4">
        <v>20</v>
      </c>
      <c r="K1571" s="4">
        <v>-79</v>
      </c>
      <c r="L1571" s="4">
        <v>25</v>
      </c>
      <c r="M1571" s="4">
        <f t="shared" si="5"/>
        <v>0</v>
      </c>
      <c r="N1571" s="4">
        <v>25</v>
      </c>
    </row>
    <row r="1572" spans="1:14" x14ac:dyDescent="0.3">
      <c r="A1572" s="4">
        <v>5000</v>
      </c>
      <c r="B1572" s="4">
        <v>50</v>
      </c>
      <c r="C1572" s="4">
        <v>0.25</v>
      </c>
      <c r="D1572" s="4" t="s">
        <v>123</v>
      </c>
      <c r="E1572" s="4" t="s">
        <v>218</v>
      </c>
      <c r="F1572" s="4" t="s">
        <v>23</v>
      </c>
      <c r="G1572" s="4">
        <v>-19</v>
      </c>
      <c r="H1572" s="4" t="s">
        <v>23</v>
      </c>
      <c r="I1572" s="4">
        <v>-88</v>
      </c>
      <c r="J1572" s="4">
        <v>11</v>
      </c>
      <c r="K1572" s="4">
        <v>-88</v>
      </c>
      <c r="L1572" s="4">
        <v>12</v>
      </c>
      <c r="M1572" s="4">
        <f t="shared" si="5"/>
        <v>0</v>
      </c>
      <c r="N1572" s="4">
        <v>12</v>
      </c>
    </row>
    <row r="1573" spans="1:14" x14ac:dyDescent="0.3">
      <c r="A1573" s="4">
        <v>5000</v>
      </c>
      <c r="B1573" s="4">
        <v>50</v>
      </c>
      <c r="C1573" s="4">
        <v>0.25</v>
      </c>
      <c r="D1573" s="4" t="s">
        <v>123</v>
      </c>
      <c r="E1573" s="4" t="s">
        <v>219</v>
      </c>
      <c r="F1573" s="4" t="s">
        <v>23</v>
      </c>
      <c r="G1573" s="4">
        <v>15</v>
      </c>
      <c r="H1573" s="4" t="s">
        <v>23</v>
      </c>
      <c r="I1573" s="4">
        <v>-134</v>
      </c>
      <c r="J1573" s="4">
        <v>29</v>
      </c>
      <c r="K1573" s="4">
        <v>-134</v>
      </c>
      <c r="L1573" s="4">
        <v>29</v>
      </c>
      <c r="M1573" s="4">
        <f t="shared" si="5"/>
        <v>0</v>
      </c>
      <c r="N1573" s="4">
        <v>29</v>
      </c>
    </row>
    <row r="1574" spans="1:14" x14ac:dyDescent="0.3">
      <c r="A1574" s="4">
        <v>5000</v>
      </c>
      <c r="B1574" s="4">
        <v>50</v>
      </c>
      <c r="C1574" s="4">
        <v>0.25</v>
      </c>
      <c r="D1574" s="4" t="s">
        <v>123</v>
      </c>
      <c r="E1574" s="4" t="s">
        <v>220</v>
      </c>
      <c r="F1574" s="4" t="s">
        <v>23</v>
      </c>
      <c r="G1574" s="4">
        <v>-5</v>
      </c>
      <c r="H1574" s="4" t="s">
        <v>23</v>
      </c>
      <c r="I1574" s="4">
        <v>-152</v>
      </c>
      <c r="J1574" s="4">
        <v>28</v>
      </c>
      <c r="K1574" s="4">
        <v>-152</v>
      </c>
      <c r="L1574" s="4">
        <v>26</v>
      </c>
      <c r="M1574" s="4">
        <f t="shared" si="5"/>
        <v>0</v>
      </c>
      <c r="N1574" s="4">
        <v>28</v>
      </c>
    </row>
    <row r="1575" spans="1:14" x14ac:dyDescent="0.3">
      <c r="A1575" s="4">
        <v>5000</v>
      </c>
      <c r="B1575" s="4">
        <v>50</v>
      </c>
      <c r="C1575" s="4">
        <v>0.25</v>
      </c>
      <c r="D1575" s="4" t="s">
        <v>123</v>
      </c>
      <c r="E1575" s="4" t="s">
        <v>221</v>
      </c>
      <c r="F1575" s="4" t="s">
        <v>23</v>
      </c>
      <c r="G1575" s="4">
        <v>-29</v>
      </c>
      <c r="H1575" s="4" t="s">
        <v>23</v>
      </c>
      <c r="I1575" s="4">
        <v>-151</v>
      </c>
      <c r="J1575" s="4">
        <v>17</v>
      </c>
      <c r="K1575" s="4">
        <v>-151</v>
      </c>
      <c r="L1575" s="4">
        <v>17</v>
      </c>
      <c r="M1575" s="4">
        <f t="shared" si="5"/>
        <v>0</v>
      </c>
      <c r="N1575" s="4">
        <v>19</v>
      </c>
    </row>
    <row r="1576" spans="1:14" x14ac:dyDescent="0.3">
      <c r="A1576" s="4">
        <v>5000</v>
      </c>
      <c r="B1576" s="4">
        <v>50</v>
      </c>
      <c r="C1576" s="4">
        <v>0.25</v>
      </c>
      <c r="D1576" s="4" t="s">
        <v>123</v>
      </c>
      <c r="E1576" s="4" t="s">
        <v>222</v>
      </c>
      <c r="F1576" s="4" t="s">
        <v>23</v>
      </c>
      <c r="G1576" s="4">
        <v>9</v>
      </c>
      <c r="H1576" s="4" t="s">
        <v>23</v>
      </c>
      <c r="I1576" s="4">
        <v>-124</v>
      </c>
      <c r="J1576" s="4">
        <v>25</v>
      </c>
      <c r="K1576" s="4">
        <v>-124</v>
      </c>
      <c r="L1576" s="4">
        <v>24</v>
      </c>
      <c r="M1576" s="4">
        <f t="shared" si="5"/>
        <v>0</v>
      </c>
      <c r="N1576" s="4">
        <v>27</v>
      </c>
    </row>
    <row r="1577" spans="1:14" x14ac:dyDescent="0.3">
      <c r="A1577" s="4">
        <v>5000</v>
      </c>
      <c r="B1577" s="4">
        <v>50</v>
      </c>
      <c r="C1577" s="4">
        <v>0.25</v>
      </c>
      <c r="D1577" s="4" t="s">
        <v>123</v>
      </c>
      <c r="E1577" s="4" t="s">
        <v>223</v>
      </c>
      <c r="F1577" s="4" t="s">
        <v>23</v>
      </c>
      <c r="G1577" s="4">
        <v>-9</v>
      </c>
      <c r="H1577" s="4" t="s">
        <v>23</v>
      </c>
      <c r="I1577" s="4">
        <v>-156</v>
      </c>
      <c r="J1577" s="4">
        <v>21</v>
      </c>
      <c r="K1577" s="4">
        <v>-156</v>
      </c>
      <c r="L1577" s="4">
        <v>21</v>
      </c>
      <c r="M1577" s="4">
        <f t="shared" si="5"/>
        <v>0</v>
      </c>
      <c r="N1577" s="4">
        <v>24</v>
      </c>
    </row>
    <row r="1578" spans="1:14" x14ac:dyDescent="0.3">
      <c r="A1578" s="4">
        <v>5000</v>
      </c>
      <c r="B1578" s="4">
        <v>100</v>
      </c>
      <c r="C1578" s="4">
        <v>0.25</v>
      </c>
      <c r="D1578" s="4" t="s">
        <v>123</v>
      </c>
      <c r="E1578" s="4" t="s">
        <v>199</v>
      </c>
      <c r="F1578" s="4" t="s">
        <v>23</v>
      </c>
      <c r="G1578" s="4">
        <v>0</v>
      </c>
      <c r="H1578" s="4" t="s">
        <v>23</v>
      </c>
      <c r="I1578" s="4">
        <v>-286</v>
      </c>
      <c r="J1578" s="4">
        <v>24</v>
      </c>
      <c r="K1578" s="4">
        <v>-286</v>
      </c>
      <c r="L1578" s="4">
        <v>24</v>
      </c>
      <c r="M1578" s="4">
        <f t="shared" si="5"/>
        <v>0</v>
      </c>
      <c r="N1578" s="4">
        <v>24</v>
      </c>
    </row>
    <row r="1579" spans="1:14" x14ac:dyDescent="0.3">
      <c r="A1579" s="4">
        <v>5000</v>
      </c>
      <c r="B1579" s="4">
        <v>100</v>
      </c>
      <c r="C1579" s="4">
        <v>0.25</v>
      </c>
      <c r="D1579" s="4" t="s">
        <v>123</v>
      </c>
      <c r="E1579" s="4" t="s">
        <v>200</v>
      </c>
      <c r="F1579" s="4" t="s">
        <v>23</v>
      </c>
      <c r="G1579" s="4">
        <v>6</v>
      </c>
      <c r="H1579" s="4" t="s">
        <v>23</v>
      </c>
      <c r="I1579" s="4">
        <v>-217</v>
      </c>
      <c r="J1579" s="4">
        <v>22</v>
      </c>
      <c r="K1579" s="4">
        <v>-217</v>
      </c>
      <c r="L1579" s="4">
        <v>22</v>
      </c>
      <c r="M1579" s="4">
        <f t="shared" si="5"/>
        <v>0</v>
      </c>
      <c r="N1579" s="4">
        <v>22</v>
      </c>
    </row>
    <row r="1580" spans="1:14" x14ac:dyDescent="0.3">
      <c r="A1580" s="4">
        <v>5000</v>
      </c>
      <c r="B1580" s="4">
        <v>100</v>
      </c>
      <c r="C1580" s="4">
        <v>0.25</v>
      </c>
      <c r="D1580" s="4" t="s">
        <v>123</v>
      </c>
      <c r="E1580" s="4" t="s">
        <v>201</v>
      </c>
      <c r="F1580" s="4" t="s">
        <v>23</v>
      </c>
      <c r="G1580" s="4">
        <v>11</v>
      </c>
      <c r="H1580" s="4" t="s">
        <v>23</v>
      </c>
      <c r="I1580" s="4">
        <v>-210</v>
      </c>
      <c r="J1580" s="4">
        <v>28</v>
      </c>
      <c r="K1580" s="4">
        <v>-210</v>
      </c>
      <c r="L1580" s="4">
        <v>28</v>
      </c>
      <c r="M1580" s="4">
        <f t="shared" si="5"/>
        <v>0</v>
      </c>
      <c r="N1580" s="4">
        <v>29</v>
      </c>
    </row>
    <row r="1581" spans="1:14" x14ac:dyDescent="0.3">
      <c r="A1581" s="4">
        <v>5000</v>
      </c>
      <c r="B1581" s="4">
        <v>100</v>
      </c>
      <c r="C1581" s="4">
        <v>0.25</v>
      </c>
      <c r="D1581" s="4" t="s">
        <v>123</v>
      </c>
      <c r="E1581" s="4" t="s">
        <v>202</v>
      </c>
      <c r="F1581" s="4" t="s">
        <v>23</v>
      </c>
      <c r="G1581" s="4">
        <v>-4</v>
      </c>
      <c r="H1581" s="4" t="s">
        <v>23</v>
      </c>
      <c r="I1581" s="4">
        <v>-234</v>
      </c>
      <c r="J1581" s="4">
        <v>24</v>
      </c>
      <c r="K1581" s="4">
        <v>-234</v>
      </c>
      <c r="L1581" s="4">
        <v>26</v>
      </c>
      <c r="M1581" s="4">
        <f t="shared" si="5"/>
        <v>0</v>
      </c>
      <c r="N1581" s="4">
        <v>26</v>
      </c>
    </row>
    <row r="1582" spans="1:14" x14ac:dyDescent="0.3">
      <c r="A1582" s="4">
        <v>5000</v>
      </c>
      <c r="B1582" s="4">
        <v>100</v>
      </c>
      <c r="C1582" s="4">
        <v>0.25</v>
      </c>
      <c r="D1582" s="4" t="s">
        <v>123</v>
      </c>
      <c r="E1582" s="4" t="s">
        <v>203</v>
      </c>
      <c r="F1582" s="4" t="s">
        <v>23</v>
      </c>
      <c r="G1582" s="4">
        <v>-19</v>
      </c>
      <c r="H1582" s="4" t="s">
        <v>23</v>
      </c>
      <c r="I1582" s="4">
        <v>-264</v>
      </c>
      <c r="J1582" s="4">
        <v>21</v>
      </c>
      <c r="K1582" s="4">
        <v>-264</v>
      </c>
      <c r="L1582" s="4">
        <v>26</v>
      </c>
      <c r="M1582" s="4">
        <f t="shared" si="5"/>
        <v>0</v>
      </c>
      <c r="N1582" s="4">
        <v>26</v>
      </c>
    </row>
    <row r="1583" spans="1:14" x14ac:dyDescent="0.3">
      <c r="A1583" s="4">
        <v>5000</v>
      </c>
      <c r="B1583" s="4">
        <v>100</v>
      </c>
      <c r="C1583" s="4">
        <v>0.25</v>
      </c>
      <c r="D1583" s="4" t="s">
        <v>123</v>
      </c>
      <c r="E1583" s="4" t="s">
        <v>204</v>
      </c>
      <c r="F1583" s="4" t="s">
        <v>23</v>
      </c>
      <c r="G1583" s="4">
        <v>6</v>
      </c>
      <c r="H1583" s="4" t="s">
        <v>23</v>
      </c>
      <c r="I1583" s="4">
        <v>-269</v>
      </c>
      <c r="J1583" s="4">
        <v>24</v>
      </c>
      <c r="K1583" s="4">
        <v>-269</v>
      </c>
      <c r="L1583" s="4">
        <v>26</v>
      </c>
      <c r="M1583" s="4">
        <f t="shared" si="5"/>
        <v>0</v>
      </c>
      <c r="N1583" s="4">
        <v>27</v>
      </c>
    </row>
    <row r="1584" spans="1:14" x14ac:dyDescent="0.3">
      <c r="A1584" s="4">
        <v>5000</v>
      </c>
      <c r="B1584" s="4">
        <v>100</v>
      </c>
      <c r="C1584" s="4">
        <v>0.25</v>
      </c>
      <c r="D1584" s="4" t="s">
        <v>123</v>
      </c>
      <c r="E1584" s="4" t="s">
        <v>205</v>
      </c>
      <c r="F1584" s="4" t="s">
        <v>23</v>
      </c>
      <c r="G1584" s="4">
        <v>-19</v>
      </c>
      <c r="H1584" s="4" t="s">
        <v>23</v>
      </c>
      <c r="I1584" s="4">
        <v>-284</v>
      </c>
      <c r="J1584" s="4">
        <v>15</v>
      </c>
      <c r="K1584" s="4">
        <v>-284</v>
      </c>
      <c r="L1584" s="4">
        <v>0</v>
      </c>
      <c r="M1584" s="4">
        <f t="shared" si="5"/>
        <v>0</v>
      </c>
      <c r="N1584" s="4">
        <v>15</v>
      </c>
    </row>
    <row r="1585" spans="1:14" x14ac:dyDescent="0.3">
      <c r="A1585" s="4">
        <v>5000</v>
      </c>
      <c r="B1585" s="4">
        <v>100</v>
      </c>
      <c r="C1585" s="4">
        <v>0.25</v>
      </c>
      <c r="D1585" s="4" t="s">
        <v>123</v>
      </c>
      <c r="E1585" s="4" t="s">
        <v>206</v>
      </c>
      <c r="F1585" s="4" t="s">
        <v>23</v>
      </c>
      <c r="G1585" s="4">
        <v>-1</v>
      </c>
      <c r="H1585" s="4" t="s">
        <v>23</v>
      </c>
      <c r="I1585" s="4">
        <v>-227</v>
      </c>
      <c r="J1585" s="4">
        <v>27</v>
      </c>
      <c r="K1585" s="4">
        <v>-227</v>
      </c>
      <c r="L1585" s="4">
        <v>30</v>
      </c>
      <c r="M1585" s="4">
        <f t="shared" si="5"/>
        <v>0</v>
      </c>
      <c r="N1585" s="4">
        <v>30</v>
      </c>
    </row>
    <row r="1586" spans="1:14" x14ac:dyDescent="0.3">
      <c r="A1586" s="4">
        <v>5000</v>
      </c>
      <c r="B1586" s="4">
        <v>100</v>
      </c>
      <c r="C1586" s="4">
        <v>0.25</v>
      </c>
      <c r="D1586" s="4" t="s">
        <v>123</v>
      </c>
      <c r="E1586" s="4" t="s">
        <v>207</v>
      </c>
      <c r="F1586" s="4" t="s">
        <v>23</v>
      </c>
      <c r="G1586" s="4">
        <v>2</v>
      </c>
      <c r="H1586" s="4" t="s">
        <v>23</v>
      </c>
      <c r="I1586" s="4">
        <v>-172</v>
      </c>
      <c r="J1586" s="4">
        <v>30</v>
      </c>
      <c r="K1586" s="4">
        <v>-172</v>
      </c>
      <c r="L1586" s="4">
        <v>30</v>
      </c>
      <c r="M1586" s="4">
        <f t="shared" si="5"/>
        <v>0</v>
      </c>
      <c r="N1586" s="4">
        <v>30</v>
      </c>
    </row>
    <row r="1587" spans="1:14" x14ac:dyDescent="0.3">
      <c r="A1587" s="4">
        <v>5000</v>
      </c>
      <c r="B1587" s="4">
        <v>100</v>
      </c>
      <c r="C1587" s="4">
        <v>0.25</v>
      </c>
      <c r="D1587" s="4" t="s">
        <v>123</v>
      </c>
      <c r="E1587" s="4" t="s">
        <v>208</v>
      </c>
      <c r="F1587" s="4" t="s">
        <v>23</v>
      </c>
      <c r="G1587" s="4">
        <v>-16</v>
      </c>
      <c r="H1587" s="4" t="s">
        <v>23</v>
      </c>
      <c r="I1587" s="4">
        <v>-270</v>
      </c>
      <c r="J1587" s="4">
        <v>34</v>
      </c>
      <c r="K1587" s="4">
        <v>-270</v>
      </c>
      <c r="L1587" s="4">
        <v>34</v>
      </c>
      <c r="M1587" s="4">
        <f t="shared" si="5"/>
        <v>0</v>
      </c>
      <c r="N1587" s="4">
        <v>34</v>
      </c>
    </row>
    <row r="1588" spans="1:14" x14ac:dyDescent="0.3">
      <c r="A1588" s="4">
        <v>5000</v>
      </c>
      <c r="B1588" s="4">
        <v>100</v>
      </c>
      <c r="C1588" s="4">
        <v>0.25</v>
      </c>
      <c r="D1588" s="4" t="s">
        <v>123</v>
      </c>
      <c r="E1588" s="4" t="s">
        <v>209</v>
      </c>
      <c r="F1588" s="4" t="s">
        <v>23</v>
      </c>
      <c r="G1588" s="4">
        <v>23</v>
      </c>
      <c r="H1588" s="4" t="s">
        <v>23</v>
      </c>
      <c r="I1588" s="4">
        <v>-187</v>
      </c>
      <c r="J1588" s="4">
        <v>33</v>
      </c>
      <c r="K1588" s="4">
        <v>-187</v>
      </c>
      <c r="L1588" s="4">
        <v>34</v>
      </c>
      <c r="M1588" s="4">
        <f t="shared" si="5"/>
        <v>0</v>
      </c>
      <c r="N1588" s="4">
        <v>34</v>
      </c>
    </row>
    <row r="1589" spans="1:14" x14ac:dyDescent="0.3">
      <c r="A1589" s="4">
        <v>5000</v>
      </c>
      <c r="B1589" s="4">
        <v>100</v>
      </c>
      <c r="C1589" s="4">
        <v>0.25</v>
      </c>
      <c r="D1589" s="4" t="s">
        <v>123</v>
      </c>
      <c r="E1589" s="4" t="s">
        <v>210</v>
      </c>
      <c r="F1589" s="4" t="s">
        <v>23</v>
      </c>
      <c r="G1589" s="4">
        <v>1</v>
      </c>
      <c r="H1589" s="4" t="s">
        <v>23</v>
      </c>
      <c r="I1589" s="4">
        <v>-251</v>
      </c>
      <c r="J1589" s="4">
        <v>26</v>
      </c>
      <c r="K1589" s="4">
        <v>-251</v>
      </c>
      <c r="L1589" s="4">
        <v>26</v>
      </c>
      <c r="M1589" s="4">
        <f t="shared" si="5"/>
        <v>0</v>
      </c>
      <c r="N1589" s="4">
        <v>26</v>
      </c>
    </row>
    <row r="1590" spans="1:14" x14ac:dyDescent="0.3">
      <c r="A1590" s="4">
        <v>5000</v>
      </c>
      <c r="B1590" s="4">
        <v>100</v>
      </c>
      <c r="C1590" s="4">
        <v>0.25</v>
      </c>
      <c r="D1590" s="4" t="s">
        <v>123</v>
      </c>
      <c r="E1590" s="4" t="s">
        <v>211</v>
      </c>
      <c r="F1590" s="4" t="s">
        <v>23</v>
      </c>
      <c r="G1590" s="4">
        <v>-14</v>
      </c>
      <c r="H1590" s="4" t="s">
        <v>23</v>
      </c>
      <c r="I1590" s="4">
        <v>-195</v>
      </c>
      <c r="J1590" s="4">
        <v>16</v>
      </c>
      <c r="K1590" s="4">
        <v>-195</v>
      </c>
      <c r="L1590" s="4">
        <v>19</v>
      </c>
      <c r="M1590" s="4">
        <f t="shared" si="5"/>
        <v>0</v>
      </c>
      <c r="N1590" s="4">
        <v>19</v>
      </c>
    </row>
    <row r="1591" spans="1:14" x14ac:dyDescent="0.3">
      <c r="A1591" s="4">
        <v>5000</v>
      </c>
      <c r="B1591" s="4">
        <v>100</v>
      </c>
      <c r="C1591" s="4">
        <v>0.25</v>
      </c>
      <c r="D1591" s="4" t="s">
        <v>123</v>
      </c>
      <c r="E1591" s="4" t="s">
        <v>212</v>
      </c>
      <c r="F1591" s="4" t="s">
        <v>23</v>
      </c>
      <c r="G1591" s="4">
        <v>9</v>
      </c>
      <c r="H1591" s="4" t="s">
        <v>23</v>
      </c>
      <c r="I1591" s="4">
        <v>-165</v>
      </c>
      <c r="J1591" s="4">
        <v>15</v>
      </c>
      <c r="K1591" s="4">
        <v>-165</v>
      </c>
      <c r="L1591" s="4">
        <v>17</v>
      </c>
      <c r="M1591" s="4">
        <f t="shared" si="5"/>
        <v>0</v>
      </c>
      <c r="N1591" s="4">
        <v>17</v>
      </c>
    </row>
    <row r="1592" spans="1:14" x14ac:dyDescent="0.3">
      <c r="A1592" s="4">
        <v>5000</v>
      </c>
      <c r="B1592" s="4">
        <v>100</v>
      </c>
      <c r="C1592" s="4">
        <v>0.25</v>
      </c>
      <c r="D1592" s="4" t="s">
        <v>123</v>
      </c>
      <c r="E1592" s="4" t="s">
        <v>213</v>
      </c>
      <c r="F1592" s="4" t="s">
        <v>23</v>
      </c>
      <c r="G1592" s="4">
        <v>-14</v>
      </c>
      <c r="H1592" s="4" t="s">
        <v>23</v>
      </c>
      <c r="I1592" s="4">
        <v>-212</v>
      </c>
      <c r="J1592" s="4">
        <v>15</v>
      </c>
      <c r="K1592" s="4">
        <v>-212</v>
      </c>
      <c r="L1592" s="4">
        <v>19</v>
      </c>
      <c r="M1592" s="4">
        <f t="shared" si="5"/>
        <v>0</v>
      </c>
      <c r="N1592" s="4">
        <v>19</v>
      </c>
    </row>
    <row r="1593" spans="1:14" x14ac:dyDescent="0.3">
      <c r="A1593" s="4">
        <v>5000</v>
      </c>
      <c r="B1593" s="4">
        <v>100</v>
      </c>
      <c r="C1593" s="4">
        <v>0.25</v>
      </c>
      <c r="D1593" s="4" t="s">
        <v>123</v>
      </c>
      <c r="E1593" s="4" t="s">
        <v>214</v>
      </c>
      <c r="F1593" s="4" t="s">
        <v>23</v>
      </c>
      <c r="G1593" s="4">
        <v>2</v>
      </c>
      <c r="H1593" s="4" t="s">
        <v>23</v>
      </c>
      <c r="I1593" s="4">
        <v>-354</v>
      </c>
      <c r="J1593" s="4">
        <v>23</v>
      </c>
      <c r="K1593" s="4">
        <v>-354</v>
      </c>
      <c r="L1593" s="4">
        <v>24</v>
      </c>
      <c r="M1593" s="4">
        <f t="shared" si="5"/>
        <v>0</v>
      </c>
      <c r="N1593" s="4">
        <v>24</v>
      </c>
    </row>
    <row r="1594" spans="1:14" x14ac:dyDescent="0.3">
      <c r="A1594" s="4">
        <v>5000</v>
      </c>
      <c r="B1594" s="4">
        <v>100</v>
      </c>
      <c r="C1594" s="4">
        <v>0.25</v>
      </c>
      <c r="D1594" s="4" t="s">
        <v>123</v>
      </c>
      <c r="E1594" s="4" t="s">
        <v>215</v>
      </c>
      <c r="F1594" s="4" t="s">
        <v>23</v>
      </c>
      <c r="G1594" s="4">
        <v>7</v>
      </c>
      <c r="H1594" s="4" t="s">
        <v>23</v>
      </c>
      <c r="I1594" s="4">
        <v>-271</v>
      </c>
      <c r="J1594" s="4">
        <v>24</v>
      </c>
      <c r="K1594" s="4">
        <v>-271</v>
      </c>
      <c r="L1594" s="4">
        <v>17</v>
      </c>
      <c r="M1594" s="4">
        <f t="shared" si="5"/>
        <v>0</v>
      </c>
      <c r="N1594" s="4">
        <v>25</v>
      </c>
    </row>
    <row r="1595" spans="1:14" x14ac:dyDescent="0.3">
      <c r="A1595" s="4">
        <v>5000</v>
      </c>
      <c r="B1595" s="4">
        <v>100</v>
      </c>
      <c r="C1595" s="4">
        <v>0.25</v>
      </c>
      <c r="D1595" s="4" t="s">
        <v>123</v>
      </c>
      <c r="E1595" s="4" t="s">
        <v>216</v>
      </c>
      <c r="F1595" s="4" t="s">
        <v>23</v>
      </c>
      <c r="G1595" s="4">
        <v>-28</v>
      </c>
      <c r="H1595" s="4" t="s">
        <v>23</v>
      </c>
      <c r="I1595" s="4">
        <v>-263</v>
      </c>
      <c r="J1595" s="4">
        <v>21</v>
      </c>
      <c r="K1595" s="4">
        <v>-263</v>
      </c>
      <c r="L1595" s="4">
        <v>21</v>
      </c>
      <c r="M1595" s="4">
        <f t="shared" si="5"/>
        <v>0</v>
      </c>
      <c r="N1595" s="4">
        <v>21</v>
      </c>
    </row>
    <row r="1596" spans="1:14" x14ac:dyDescent="0.3">
      <c r="A1596" s="4">
        <v>5000</v>
      </c>
      <c r="B1596" s="4">
        <v>100</v>
      </c>
      <c r="C1596" s="4">
        <v>0.25</v>
      </c>
      <c r="D1596" s="4" t="s">
        <v>123</v>
      </c>
      <c r="E1596" s="4" t="s">
        <v>217</v>
      </c>
      <c r="F1596" s="4" t="s">
        <v>23</v>
      </c>
      <c r="G1596" s="4">
        <v>5</v>
      </c>
      <c r="H1596" s="4" t="s">
        <v>23</v>
      </c>
      <c r="I1596" s="4">
        <v>-123</v>
      </c>
      <c r="J1596" s="4">
        <v>20</v>
      </c>
      <c r="K1596" s="4">
        <v>-123</v>
      </c>
      <c r="L1596" s="4">
        <v>25</v>
      </c>
      <c r="M1596" s="4">
        <f t="shared" si="5"/>
        <v>0</v>
      </c>
      <c r="N1596" s="4">
        <v>25</v>
      </c>
    </row>
    <row r="1597" spans="1:14" x14ac:dyDescent="0.3">
      <c r="A1597" s="4">
        <v>5000</v>
      </c>
      <c r="B1597" s="4">
        <v>100</v>
      </c>
      <c r="C1597" s="4">
        <v>0.25</v>
      </c>
      <c r="D1597" s="4" t="s">
        <v>123</v>
      </c>
      <c r="E1597" s="4" t="s">
        <v>218</v>
      </c>
      <c r="F1597" s="4" t="s">
        <v>23</v>
      </c>
      <c r="G1597" s="4">
        <v>-19</v>
      </c>
      <c r="H1597" s="4" t="s">
        <v>23</v>
      </c>
      <c r="I1597" s="4">
        <v>-156</v>
      </c>
      <c r="J1597" s="4">
        <v>11</v>
      </c>
      <c r="K1597" s="4">
        <v>-156</v>
      </c>
      <c r="L1597" s="4">
        <v>-14</v>
      </c>
      <c r="M1597" s="4">
        <f t="shared" si="5"/>
        <v>0</v>
      </c>
      <c r="N1597" s="4">
        <v>12</v>
      </c>
    </row>
    <row r="1598" spans="1:14" x14ac:dyDescent="0.3">
      <c r="A1598" s="4">
        <v>5000</v>
      </c>
      <c r="B1598" s="4">
        <v>100</v>
      </c>
      <c r="C1598" s="4">
        <v>0.25</v>
      </c>
      <c r="D1598" s="4" t="s">
        <v>123</v>
      </c>
      <c r="E1598" s="4" t="s">
        <v>219</v>
      </c>
      <c r="F1598" s="4" t="s">
        <v>23</v>
      </c>
      <c r="G1598" s="4">
        <v>15</v>
      </c>
      <c r="H1598" s="4" t="s">
        <v>23</v>
      </c>
      <c r="I1598" s="4">
        <v>-145</v>
      </c>
      <c r="J1598" s="4">
        <v>29</v>
      </c>
      <c r="K1598" s="4">
        <v>-145</v>
      </c>
      <c r="L1598" s="4">
        <v>29</v>
      </c>
      <c r="M1598" s="4">
        <f t="shared" si="5"/>
        <v>0</v>
      </c>
      <c r="N1598" s="4">
        <v>29</v>
      </c>
    </row>
    <row r="1599" spans="1:14" x14ac:dyDescent="0.3">
      <c r="A1599" s="4">
        <v>5000</v>
      </c>
      <c r="B1599" s="4">
        <v>100</v>
      </c>
      <c r="C1599" s="4">
        <v>0.25</v>
      </c>
      <c r="D1599" s="4" t="s">
        <v>123</v>
      </c>
      <c r="E1599" s="4" t="s">
        <v>220</v>
      </c>
      <c r="F1599" s="4" t="s">
        <v>23</v>
      </c>
      <c r="G1599" s="4">
        <v>-5</v>
      </c>
      <c r="H1599" s="4" t="s">
        <v>23</v>
      </c>
      <c r="I1599" s="4">
        <v>-196</v>
      </c>
      <c r="J1599" s="4">
        <v>28</v>
      </c>
      <c r="K1599" s="4">
        <v>-196</v>
      </c>
      <c r="L1599" s="4">
        <v>23</v>
      </c>
      <c r="M1599" s="4">
        <f t="shared" si="5"/>
        <v>0</v>
      </c>
      <c r="N1599" s="4">
        <v>28</v>
      </c>
    </row>
    <row r="1600" spans="1:14" x14ac:dyDescent="0.3">
      <c r="A1600" s="4">
        <v>5000</v>
      </c>
      <c r="B1600" s="4">
        <v>100</v>
      </c>
      <c r="C1600" s="4">
        <v>0.25</v>
      </c>
      <c r="D1600" s="4" t="s">
        <v>123</v>
      </c>
      <c r="E1600" s="4" t="s">
        <v>221</v>
      </c>
      <c r="F1600" s="4" t="s">
        <v>23</v>
      </c>
      <c r="G1600" s="4">
        <v>-29</v>
      </c>
      <c r="H1600" s="4" t="s">
        <v>23</v>
      </c>
      <c r="I1600" s="4">
        <v>-181</v>
      </c>
      <c r="J1600" s="4">
        <v>17</v>
      </c>
      <c r="K1600" s="4">
        <v>-181</v>
      </c>
      <c r="L1600" s="4">
        <v>19</v>
      </c>
      <c r="M1600" s="4">
        <f t="shared" si="5"/>
        <v>0</v>
      </c>
      <c r="N1600" s="4">
        <v>19</v>
      </c>
    </row>
    <row r="1601" spans="1:14" x14ac:dyDescent="0.3">
      <c r="A1601" s="4">
        <v>5000</v>
      </c>
      <c r="B1601" s="4">
        <v>100</v>
      </c>
      <c r="C1601" s="4">
        <v>0.25</v>
      </c>
      <c r="D1601" s="4" t="s">
        <v>123</v>
      </c>
      <c r="E1601" s="4" t="s">
        <v>222</v>
      </c>
      <c r="F1601" s="4" t="s">
        <v>23</v>
      </c>
      <c r="G1601" s="4">
        <v>9</v>
      </c>
      <c r="H1601" s="4" t="s">
        <v>23</v>
      </c>
      <c r="I1601" s="4">
        <v>-182</v>
      </c>
      <c r="J1601" s="4">
        <v>25</v>
      </c>
      <c r="K1601" s="4">
        <v>-182</v>
      </c>
      <c r="L1601" s="4">
        <v>27</v>
      </c>
      <c r="M1601" s="4">
        <f t="shared" si="5"/>
        <v>0</v>
      </c>
      <c r="N1601" s="4">
        <v>27</v>
      </c>
    </row>
    <row r="1602" spans="1:14" x14ac:dyDescent="0.3">
      <c r="A1602" s="4">
        <v>5000</v>
      </c>
      <c r="B1602" s="4">
        <v>100</v>
      </c>
      <c r="C1602" s="4">
        <v>0.25</v>
      </c>
      <c r="D1602" s="4" t="s">
        <v>123</v>
      </c>
      <c r="E1602" s="4" t="s">
        <v>223</v>
      </c>
      <c r="F1602" s="4" t="s">
        <v>23</v>
      </c>
      <c r="G1602" s="4">
        <v>-9</v>
      </c>
      <c r="H1602" s="4" t="s">
        <v>23</v>
      </c>
      <c r="I1602" s="4">
        <v>-191</v>
      </c>
      <c r="J1602" s="4">
        <v>21</v>
      </c>
      <c r="K1602" s="4">
        <v>-191</v>
      </c>
      <c r="L1602" s="4">
        <v>23</v>
      </c>
      <c r="M1602" s="4">
        <f t="shared" si="5"/>
        <v>0</v>
      </c>
      <c r="N1602" s="4">
        <v>24</v>
      </c>
    </row>
    <row r="1603" spans="1:14" x14ac:dyDescent="0.3">
      <c r="A1603" s="4">
        <v>500</v>
      </c>
      <c r="B1603" s="4">
        <v>10</v>
      </c>
      <c r="C1603" s="4">
        <v>0.5</v>
      </c>
      <c r="D1603" s="4" t="s">
        <v>123</v>
      </c>
      <c r="E1603" s="4" t="s">
        <v>124</v>
      </c>
      <c r="F1603" s="4" t="s">
        <v>23</v>
      </c>
      <c r="G1603" s="4">
        <v>40</v>
      </c>
      <c r="H1603" s="4" t="s">
        <v>23</v>
      </c>
      <c r="I1603" s="4">
        <v>45</v>
      </c>
      <c r="J1603" s="4">
        <v>42</v>
      </c>
      <c r="K1603" s="4">
        <v>45</v>
      </c>
      <c r="L1603" s="4">
        <v>46</v>
      </c>
      <c r="M1603" s="4">
        <v>46</v>
      </c>
      <c r="N1603" s="4">
        <v>46</v>
      </c>
    </row>
    <row r="1604" spans="1:14" x14ac:dyDescent="0.3">
      <c r="A1604" s="4">
        <v>500</v>
      </c>
      <c r="B1604" s="4">
        <v>10</v>
      </c>
      <c r="C1604" s="4">
        <v>0.5</v>
      </c>
      <c r="D1604" s="4" t="s">
        <v>123</v>
      </c>
      <c r="E1604" s="4" t="s">
        <v>125</v>
      </c>
      <c r="F1604" s="4" t="s">
        <v>23</v>
      </c>
      <c r="G1604" s="4">
        <v>2</v>
      </c>
      <c r="H1604" s="4" t="s">
        <v>23</v>
      </c>
      <c r="I1604" s="4">
        <v>7</v>
      </c>
      <c r="J1604" s="4">
        <v>4</v>
      </c>
      <c r="K1604" s="4">
        <v>7</v>
      </c>
      <c r="L1604" s="4">
        <v>5</v>
      </c>
      <c r="M1604" s="4">
        <v>7</v>
      </c>
      <c r="N1604" s="4">
        <v>7</v>
      </c>
    </row>
    <row r="1605" spans="1:14" x14ac:dyDescent="0.3">
      <c r="A1605" s="4">
        <v>500</v>
      </c>
      <c r="B1605" s="4">
        <v>10</v>
      </c>
      <c r="C1605" s="4">
        <v>0.5</v>
      </c>
      <c r="D1605" s="4" t="s">
        <v>123</v>
      </c>
      <c r="E1605" s="4" t="s">
        <v>126</v>
      </c>
      <c r="F1605" s="4" t="s">
        <v>23</v>
      </c>
      <c r="G1605" s="4">
        <v>8</v>
      </c>
      <c r="H1605" s="4" t="s">
        <v>23</v>
      </c>
      <c r="I1605" s="4">
        <v>15</v>
      </c>
      <c r="J1605" s="4">
        <v>9</v>
      </c>
      <c r="K1605" s="4">
        <v>15</v>
      </c>
      <c r="L1605" s="4">
        <v>10</v>
      </c>
      <c r="M1605" s="4">
        <v>15</v>
      </c>
      <c r="N1605" s="4">
        <v>15</v>
      </c>
    </row>
    <row r="1606" spans="1:14" x14ac:dyDescent="0.3">
      <c r="A1606" s="4">
        <v>500</v>
      </c>
      <c r="B1606" s="4">
        <v>10</v>
      </c>
      <c r="C1606" s="4">
        <v>0.5</v>
      </c>
      <c r="D1606" s="4" t="s">
        <v>123</v>
      </c>
      <c r="E1606" s="4" t="s">
        <v>127</v>
      </c>
      <c r="F1606" s="4" t="s">
        <v>23</v>
      </c>
      <c r="G1606" s="4">
        <v>40</v>
      </c>
      <c r="H1606" s="4" t="s">
        <v>23</v>
      </c>
      <c r="I1606" s="4">
        <v>39</v>
      </c>
      <c r="J1606" s="4">
        <v>40</v>
      </c>
      <c r="K1606" s="4">
        <v>39</v>
      </c>
      <c r="L1606" s="4">
        <v>40</v>
      </c>
      <c r="M1606" s="4">
        <v>40</v>
      </c>
      <c r="N1606" s="4">
        <v>40</v>
      </c>
    </row>
    <row r="1607" spans="1:14" x14ac:dyDescent="0.3">
      <c r="A1607" s="4">
        <v>500</v>
      </c>
      <c r="B1607" s="4">
        <v>10</v>
      </c>
      <c r="C1607" s="4">
        <v>0.5</v>
      </c>
      <c r="D1607" s="4" t="s">
        <v>123</v>
      </c>
      <c r="E1607" s="4" t="s">
        <v>128</v>
      </c>
      <c r="F1607" s="4" t="s">
        <v>23</v>
      </c>
      <c r="G1607" s="4">
        <v>18</v>
      </c>
      <c r="H1607" s="4" t="s">
        <v>23</v>
      </c>
      <c r="I1607" s="4">
        <v>26</v>
      </c>
      <c r="J1607" s="4">
        <v>25</v>
      </c>
      <c r="K1607" s="4">
        <v>26</v>
      </c>
      <c r="L1607" s="4">
        <v>26</v>
      </c>
      <c r="M1607" s="4">
        <v>26</v>
      </c>
      <c r="N1607" s="4">
        <v>26</v>
      </c>
    </row>
    <row r="1608" spans="1:14" x14ac:dyDescent="0.3">
      <c r="A1608" s="4">
        <v>500</v>
      </c>
      <c r="B1608" s="4">
        <v>10</v>
      </c>
      <c r="C1608" s="4">
        <v>0.5</v>
      </c>
      <c r="D1608" s="4" t="s">
        <v>123</v>
      </c>
      <c r="E1608" s="4" t="s">
        <v>129</v>
      </c>
      <c r="F1608" s="4" t="s">
        <v>23</v>
      </c>
      <c r="G1608" s="4">
        <v>3</v>
      </c>
      <c r="H1608" s="4" t="s">
        <v>23</v>
      </c>
      <c r="I1608" s="4">
        <v>8</v>
      </c>
      <c r="J1608" s="4">
        <v>7</v>
      </c>
      <c r="K1608" s="4">
        <v>8</v>
      </c>
      <c r="L1608" s="4">
        <v>7</v>
      </c>
      <c r="M1608" s="4">
        <v>8</v>
      </c>
      <c r="N1608" s="4">
        <v>8</v>
      </c>
    </row>
    <row r="1609" spans="1:14" x14ac:dyDescent="0.3">
      <c r="A1609" s="4">
        <v>500</v>
      </c>
      <c r="B1609" s="4">
        <v>10</v>
      </c>
      <c r="C1609" s="4">
        <v>0.5</v>
      </c>
      <c r="D1609" s="4" t="s">
        <v>123</v>
      </c>
      <c r="E1609" s="4" t="s">
        <v>130</v>
      </c>
      <c r="F1609" s="4" t="s">
        <v>23</v>
      </c>
      <c r="G1609" s="4">
        <v>5</v>
      </c>
      <c r="H1609" s="4" t="s">
        <v>23</v>
      </c>
      <c r="I1609" s="4">
        <v>-10</v>
      </c>
      <c r="J1609" s="4">
        <v>8</v>
      </c>
      <c r="K1609" s="4">
        <v>-10</v>
      </c>
      <c r="L1609" s="4">
        <v>7</v>
      </c>
      <c r="M1609" s="4">
        <v>7</v>
      </c>
      <c r="N1609" s="4">
        <v>8</v>
      </c>
    </row>
    <row r="1610" spans="1:14" x14ac:dyDescent="0.3">
      <c r="A1610" s="4">
        <v>500</v>
      </c>
      <c r="B1610" s="4">
        <v>10</v>
      </c>
      <c r="C1610" s="4">
        <v>0.5</v>
      </c>
      <c r="D1610" s="4" t="s">
        <v>123</v>
      </c>
      <c r="E1610" s="4" t="s">
        <v>131</v>
      </c>
      <c r="F1610" s="4" t="s">
        <v>23</v>
      </c>
      <c r="G1610" s="4">
        <v>13</v>
      </c>
      <c r="H1610" s="4" t="s">
        <v>23</v>
      </c>
      <c r="I1610" s="4">
        <v>16</v>
      </c>
      <c r="J1610" s="4">
        <v>15</v>
      </c>
      <c r="K1610" s="4">
        <v>16</v>
      </c>
      <c r="L1610" s="4">
        <v>16</v>
      </c>
      <c r="M1610" s="4">
        <v>16</v>
      </c>
      <c r="N1610" s="4">
        <v>16</v>
      </c>
    </row>
    <row r="1611" spans="1:14" x14ac:dyDescent="0.3">
      <c r="A1611" s="4">
        <v>500</v>
      </c>
      <c r="B1611" s="4">
        <v>10</v>
      </c>
      <c r="C1611" s="4">
        <v>0.5</v>
      </c>
      <c r="D1611" s="4" t="s">
        <v>123</v>
      </c>
      <c r="E1611" s="4" t="s">
        <v>132</v>
      </c>
      <c r="F1611" s="4" t="s">
        <v>23</v>
      </c>
      <c r="G1611" s="4">
        <v>12</v>
      </c>
      <c r="H1611" s="4" t="s">
        <v>23</v>
      </c>
      <c r="I1611" s="4">
        <v>13</v>
      </c>
      <c r="J1611" s="4">
        <v>13</v>
      </c>
      <c r="K1611" s="4">
        <v>13</v>
      </c>
      <c r="L1611" s="4">
        <v>13</v>
      </c>
      <c r="M1611" s="4">
        <v>13</v>
      </c>
      <c r="N1611" s="4">
        <v>13</v>
      </c>
    </row>
    <row r="1612" spans="1:14" x14ac:dyDescent="0.3">
      <c r="A1612" s="4">
        <v>500</v>
      </c>
      <c r="B1612" s="4">
        <v>10</v>
      </c>
      <c r="C1612" s="4">
        <v>0.5</v>
      </c>
      <c r="D1612" s="4" t="s">
        <v>123</v>
      </c>
      <c r="E1612" s="4" t="s">
        <v>133</v>
      </c>
      <c r="F1612" s="4" t="s">
        <v>23</v>
      </c>
      <c r="G1612" s="4">
        <v>18</v>
      </c>
      <c r="H1612" s="4" t="s">
        <v>23</v>
      </c>
      <c r="I1612" s="4">
        <v>24</v>
      </c>
      <c r="J1612" s="4">
        <v>21</v>
      </c>
      <c r="K1612" s="4">
        <v>24</v>
      </c>
      <c r="L1612" s="4">
        <v>23</v>
      </c>
      <c r="M1612" s="4">
        <v>24</v>
      </c>
      <c r="N1612" s="4">
        <v>24</v>
      </c>
    </row>
    <row r="1613" spans="1:14" x14ac:dyDescent="0.3">
      <c r="A1613" s="4">
        <v>500</v>
      </c>
      <c r="B1613" s="4">
        <v>10</v>
      </c>
      <c r="C1613" s="4">
        <v>0.5</v>
      </c>
      <c r="D1613" s="4" t="s">
        <v>123</v>
      </c>
      <c r="E1613" s="4" t="s">
        <v>134</v>
      </c>
      <c r="F1613" s="4" t="s">
        <v>23</v>
      </c>
      <c r="G1613" s="4">
        <v>10</v>
      </c>
      <c r="H1613" s="4" t="s">
        <v>23</v>
      </c>
      <c r="I1613" s="4">
        <v>13</v>
      </c>
      <c r="J1613" s="4">
        <v>13</v>
      </c>
      <c r="K1613" s="4">
        <v>13</v>
      </c>
      <c r="L1613" s="4">
        <v>14</v>
      </c>
      <c r="M1613" s="4">
        <v>14</v>
      </c>
      <c r="N1613" s="4">
        <v>14</v>
      </c>
    </row>
    <row r="1614" spans="1:14" x14ac:dyDescent="0.3">
      <c r="A1614" s="4">
        <v>500</v>
      </c>
      <c r="B1614" s="4">
        <v>10</v>
      </c>
      <c r="C1614" s="4">
        <v>0.5</v>
      </c>
      <c r="D1614" s="4" t="s">
        <v>123</v>
      </c>
      <c r="E1614" s="4" t="s">
        <v>135</v>
      </c>
      <c r="F1614" s="4" t="s">
        <v>23</v>
      </c>
      <c r="G1614" s="4">
        <v>7</v>
      </c>
      <c r="H1614" s="4" t="s">
        <v>23</v>
      </c>
      <c r="I1614" s="4">
        <v>11</v>
      </c>
      <c r="J1614" s="4">
        <v>12</v>
      </c>
      <c r="K1614" s="4">
        <v>11</v>
      </c>
      <c r="L1614" s="4">
        <v>12</v>
      </c>
      <c r="M1614" s="4">
        <v>12</v>
      </c>
      <c r="N1614" s="4">
        <v>12</v>
      </c>
    </row>
    <row r="1615" spans="1:14" x14ac:dyDescent="0.3">
      <c r="A1615" s="4">
        <v>500</v>
      </c>
      <c r="B1615" s="4">
        <v>10</v>
      </c>
      <c r="C1615" s="4">
        <v>0.5</v>
      </c>
      <c r="D1615" s="4" t="s">
        <v>123</v>
      </c>
      <c r="E1615" s="4" t="s">
        <v>136</v>
      </c>
      <c r="F1615" s="4" t="s">
        <v>23</v>
      </c>
      <c r="G1615" s="4">
        <v>56</v>
      </c>
      <c r="H1615" s="4" t="s">
        <v>23</v>
      </c>
      <c r="I1615" s="4">
        <v>64</v>
      </c>
      <c r="J1615" s="4">
        <v>61</v>
      </c>
      <c r="K1615" s="4">
        <v>64</v>
      </c>
      <c r="L1615" s="4">
        <v>64</v>
      </c>
      <c r="M1615" s="4">
        <v>64</v>
      </c>
      <c r="N1615" s="4">
        <v>64</v>
      </c>
    </row>
    <row r="1616" spans="1:14" x14ac:dyDescent="0.3">
      <c r="A1616" s="4">
        <v>500</v>
      </c>
      <c r="B1616" s="4">
        <v>10</v>
      </c>
      <c r="C1616" s="4">
        <v>0.5</v>
      </c>
      <c r="D1616" s="4" t="s">
        <v>123</v>
      </c>
      <c r="E1616" s="4" t="s">
        <v>137</v>
      </c>
      <c r="F1616" s="4" t="s">
        <v>23</v>
      </c>
      <c r="G1616" s="4">
        <v>1</v>
      </c>
      <c r="H1616" s="4" t="s">
        <v>23</v>
      </c>
      <c r="I1616" s="4">
        <v>-8</v>
      </c>
      <c r="J1616" s="4">
        <v>5</v>
      </c>
      <c r="K1616" s="4">
        <v>-8</v>
      </c>
      <c r="L1616" s="4">
        <v>5</v>
      </c>
      <c r="M1616" s="4">
        <v>4</v>
      </c>
      <c r="N1616" s="4">
        <v>5</v>
      </c>
    </row>
    <row r="1617" spans="1:14" x14ac:dyDescent="0.3">
      <c r="A1617" s="4">
        <v>500</v>
      </c>
      <c r="B1617" s="4">
        <v>10</v>
      </c>
      <c r="C1617" s="4">
        <v>0.5</v>
      </c>
      <c r="D1617" s="4" t="s">
        <v>123</v>
      </c>
      <c r="E1617" s="4" t="s">
        <v>138</v>
      </c>
      <c r="F1617" s="4" t="s">
        <v>23</v>
      </c>
      <c r="G1617" s="4">
        <v>24</v>
      </c>
      <c r="H1617" s="4" t="s">
        <v>23</v>
      </c>
      <c r="I1617" s="4">
        <v>28</v>
      </c>
      <c r="J1617" s="4">
        <v>27</v>
      </c>
      <c r="K1617" s="4">
        <v>28</v>
      </c>
      <c r="L1617" s="4">
        <v>29</v>
      </c>
      <c r="M1617" s="4">
        <v>29</v>
      </c>
      <c r="N1617" s="4">
        <v>29</v>
      </c>
    </row>
    <row r="1618" spans="1:14" x14ac:dyDescent="0.3">
      <c r="A1618" s="4">
        <v>500</v>
      </c>
      <c r="B1618" s="4">
        <v>10</v>
      </c>
      <c r="C1618" s="4">
        <v>0.5</v>
      </c>
      <c r="D1618" s="4" t="s">
        <v>123</v>
      </c>
      <c r="E1618" s="4" t="s">
        <v>139</v>
      </c>
      <c r="F1618" s="4" t="s">
        <v>23</v>
      </c>
      <c r="G1618" s="4">
        <v>24</v>
      </c>
      <c r="H1618" s="4" t="s">
        <v>23</v>
      </c>
      <c r="I1618" s="4">
        <v>29</v>
      </c>
      <c r="J1618" s="4">
        <v>30</v>
      </c>
      <c r="K1618" s="4">
        <v>29</v>
      </c>
      <c r="L1618" s="4">
        <v>30</v>
      </c>
      <c r="M1618" s="4">
        <v>30</v>
      </c>
      <c r="N1618" s="4">
        <v>30</v>
      </c>
    </row>
    <row r="1619" spans="1:14" x14ac:dyDescent="0.3">
      <c r="A1619" s="4">
        <v>500</v>
      </c>
      <c r="B1619" s="4">
        <v>10</v>
      </c>
      <c r="C1619" s="4">
        <v>0.5</v>
      </c>
      <c r="D1619" s="4" t="s">
        <v>123</v>
      </c>
      <c r="E1619" s="4" t="s">
        <v>140</v>
      </c>
      <c r="F1619" s="4" t="s">
        <v>23</v>
      </c>
      <c r="G1619" s="4">
        <v>6</v>
      </c>
      <c r="H1619" s="4" t="s">
        <v>23</v>
      </c>
      <c r="I1619" s="4">
        <v>-8</v>
      </c>
      <c r="J1619" s="4">
        <v>6</v>
      </c>
      <c r="K1619" s="4">
        <v>-8</v>
      </c>
      <c r="L1619" s="4">
        <v>6</v>
      </c>
      <c r="M1619" s="4">
        <v>5</v>
      </c>
      <c r="N1619" s="4">
        <v>6</v>
      </c>
    </row>
    <row r="1620" spans="1:14" x14ac:dyDescent="0.3">
      <c r="A1620" s="4">
        <v>500</v>
      </c>
      <c r="B1620" s="4">
        <v>10</v>
      </c>
      <c r="C1620" s="4">
        <v>0.5</v>
      </c>
      <c r="D1620" s="4" t="s">
        <v>123</v>
      </c>
      <c r="E1620" s="4" t="s">
        <v>141</v>
      </c>
      <c r="F1620" s="4" t="s">
        <v>23</v>
      </c>
      <c r="G1620" s="4">
        <v>50</v>
      </c>
      <c r="H1620" s="4" t="s">
        <v>23</v>
      </c>
      <c r="I1620" s="4">
        <v>52</v>
      </c>
      <c r="J1620" s="4">
        <v>49</v>
      </c>
      <c r="K1620" s="4">
        <v>52</v>
      </c>
      <c r="L1620" s="4">
        <v>52</v>
      </c>
      <c r="M1620" s="4">
        <v>52</v>
      </c>
      <c r="N1620" s="4">
        <v>52</v>
      </c>
    </row>
    <row r="1621" spans="1:14" x14ac:dyDescent="0.3">
      <c r="A1621" s="4">
        <v>500</v>
      </c>
      <c r="B1621" s="4">
        <v>10</v>
      </c>
      <c r="C1621" s="4">
        <v>0.5</v>
      </c>
      <c r="D1621" s="4" t="s">
        <v>123</v>
      </c>
      <c r="E1621" s="4" t="s">
        <v>142</v>
      </c>
      <c r="F1621" s="4" t="s">
        <v>23</v>
      </c>
      <c r="G1621" s="4">
        <v>39</v>
      </c>
      <c r="H1621" s="4" t="s">
        <v>23</v>
      </c>
      <c r="I1621" s="4">
        <v>42</v>
      </c>
      <c r="J1621" s="4">
        <v>37</v>
      </c>
      <c r="K1621" s="4">
        <v>42</v>
      </c>
      <c r="L1621" s="4">
        <v>42</v>
      </c>
      <c r="M1621" s="4">
        <v>42</v>
      </c>
      <c r="N1621" s="4">
        <v>42</v>
      </c>
    </row>
    <row r="1622" spans="1:14" x14ac:dyDescent="0.3">
      <c r="A1622" s="4">
        <v>500</v>
      </c>
      <c r="B1622" s="4">
        <v>10</v>
      </c>
      <c r="C1622" s="4">
        <v>0.5</v>
      </c>
      <c r="D1622" s="4" t="s">
        <v>123</v>
      </c>
      <c r="E1622" s="4" t="s">
        <v>143</v>
      </c>
      <c r="F1622" s="4" t="s">
        <v>23</v>
      </c>
      <c r="G1622" s="4">
        <v>7</v>
      </c>
      <c r="H1622" s="4" t="s">
        <v>23</v>
      </c>
      <c r="I1622" s="4">
        <v>-7</v>
      </c>
      <c r="J1622" s="4">
        <v>7</v>
      </c>
      <c r="K1622" s="4">
        <v>-7</v>
      </c>
      <c r="L1622" s="4">
        <v>7</v>
      </c>
      <c r="M1622" s="4">
        <v>6</v>
      </c>
      <c r="N1622" s="4">
        <v>7</v>
      </c>
    </row>
    <row r="1623" spans="1:14" x14ac:dyDescent="0.3">
      <c r="A1623" s="4">
        <v>500</v>
      </c>
      <c r="B1623" s="4">
        <v>10</v>
      </c>
      <c r="C1623" s="4">
        <v>0.5</v>
      </c>
      <c r="D1623" s="4" t="s">
        <v>123</v>
      </c>
      <c r="E1623" s="4" t="s">
        <v>144</v>
      </c>
      <c r="F1623" s="4" t="s">
        <v>23</v>
      </c>
      <c r="G1623" s="4">
        <v>12</v>
      </c>
      <c r="H1623" s="4" t="s">
        <v>23</v>
      </c>
      <c r="I1623" s="4">
        <v>13</v>
      </c>
      <c r="J1623" s="4">
        <v>11</v>
      </c>
      <c r="K1623" s="4">
        <v>13</v>
      </c>
      <c r="L1623" s="4">
        <v>14</v>
      </c>
      <c r="M1623" s="4">
        <v>14</v>
      </c>
      <c r="N1623" s="4">
        <v>14</v>
      </c>
    </row>
    <row r="1624" spans="1:14" x14ac:dyDescent="0.3">
      <c r="A1624" s="4">
        <v>500</v>
      </c>
      <c r="B1624" s="4">
        <v>10</v>
      </c>
      <c r="C1624" s="4">
        <v>0.5</v>
      </c>
      <c r="D1624" s="4" t="s">
        <v>123</v>
      </c>
      <c r="E1624" s="4" t="s">
        <v>145</v>
      </c>
      <c r="F1624" s="4" t="s">
        <v>23</v>
      </c>
      <c r="G1624" s="4">
        <v>0</v>
      </c>
      <c r="H1624" s="4" t="s">
        <v>23</v>
      </c>
      <c r="I1624" s="4">
        <v>-14</v>
      </c>
      <c r="J1624" s="4">
        <v>4</v>
      </c>
      <c r="K1624" s="4">
        <v>-14</v>
      </c>
      <c r="L1624" s="4">
        <v>4</v>
      </c>
      <c r="M1624" s="4">
        <v>4</v>
      </c>
      <c r="N1624" s="4">
        <v>4</v>
      </c>
    </row>
    <row r="1625" spans="1:14" x14ac:dyDescent="0.3">
      <c r="A1625" s="4">
        <v>500</v>
      </c>
      <c r="B1625" s="4">
        <v>10</v>
      </c>
      <c r="C1625" s="4">
        <v>0.5</v>
      </c>
      <c r="D1625" s="4" t="s">
        <v>123</v>
      </c>
      <c r="E1625" s="4" t="s">
        <v>146</v>
      </c>
      <c r="F1625" s="4" t="s">
        <v>23</v>
      </c>
      <c r="G1625" s="4">
        <v>6</v>
      </c>
      <c r="H1625" s="4" t="s">
        <v>23</v>
      </c>
      <c r="I1625" s="4">
        <v>-20</v>
      </c>
      <c r="J1625" s="4">
        <v>8</v>
      </c>
      <c r="K1625" s="4">
        <v>-20</v>
      </c>
      <c r="L1625" s="4">
        <v>8</v>
      </c>
      <c r="M1625" s="4">
        <v>7</v>
      </c>
      <c r="N1625" s="4">
        <v>8</v>
      </c>
    </row>
    <row r="1626" spans="1:14" x14ac:dyDescent="0.3">
      <c r="A1626" s="4">
        <v>500</v>
      </c>
      <c r="B1626" s="4">
        <v>10</v>
      </c>
      <c r="C1626" s="4">
        <v>0.5</v>
      </c>
      <c r="D1626" s="4" t="s">
        <v>123</v>
      </c>
      <c r="E1626" s="4" t="s">
        <v>147</v>
      </c>
      <c r="F1626" s="4" t="s">
        <v>23</v>
      </c>
      <c r="G1626" s="4">
        <v>5</v>
      </c>
      <c r="H1626" s="4" t="s">
        <v>23</v>
      </c>
      <c r="I1626" s="4">
        <v>11</v>
      </c>
      <c r="J1626" s="4">
        <v>10</v>
      </c>
      <c r="K1626" s="4">
        <v>11</v>
      </c>
      <c r="L1626" s="4">
        <v>7</v>
      </c>
      <c r="M1626" s="4">
        <v>11</v>
      </c>
      <c r="N1626" s="4">
        <v>11</v>
      </c>
    </row>
    <row r="1627" spans="1:14" x14ac:dyDescent="0.3">
      <c r="A1627" s="4">
        <v>500</v>
      </c>
      <c r="B1627" s="4">
        <v>10</v>
      </c>
      <c r="C1627" s="4">
        <v>0.5</v>
      </c>
      <c r="D1627" s="4" t="s">
        <v>123</v>
      </c>
      <c r="E1627" s="4" t="s">
        <v>148</v>
      </c>
      <c r="F1627" s="4" t="s">
        <v>23</v>
      </c>
      <c r="G1627" s="4">
        <v>19</v>
      </c>
      <c r="H1627" s="4" t="s">
        <v>23</v>
      </c>
      <c r="I1627" s="4">
        <v>18</v>
      </c>
      <c r="J1627" s="4">
        <v>17</v>
      </c>
      <c r="K1627" s="4">
        <v>18</v>
      </c>
      <c r="L1627" s="4">
        <v>19</v>
      </c>
      <c r="M1627" s="4">
        <v>19</v>
      </c>
      <c r="N1627" s="4">
        <v>19</v>
      </c>
    </row>
    <row r="1628" spans="1:14" x14ac:dyDescent="0.3">
      <c r="A1628" s="4">
        <v>500</v>
      </c>
      <c r="B1628" s="4">
        <v>20</v>
      </c>
      <c r="C1628" s="4">
        <v>0.5</v>
      </c>
      <c r="D1628" s="4" t="s">
        <v>123</v>
      </c>
      <c r="E1628" s="4" t="s">
        <v>124</v>
      </c>
      <c r="F1628" s="4" t="s">
        <v>23</v>
      </c>
      <c r="G1628" s="4">
        <v>40</v>
      </c>
      <c r="H1628" s="4" t="s">
        <v>23</v>
      </c>
      <c r="I1628" s="4">
        <v>55</v>
      </c>
      <c r="J1628" s="4">
        <v>55</v>
      </c>
      <c r="K1628" s="4">
        <v>55</v>
      </c>
      <c r="L1628" s="4">
        <v>56</v>
      </c>
      <c r="M1628" s="4">
        <v>56</v>
      </c>
      <c r="N1628" s="4">
        <v>56</v>
      </c>
    </row>
    <row r="1629" spans="1:14" x14ac:dyDescent="0.3">
      <c r="A1629" s="4">
        <v>500</v>
      </c>
      <c r="B1629" s="4">
        <v>20</v>
      </c>
      <c r="C1629" s="4">
        <v>0.5</v>
      </c>
      <c r="D1629" s="4" t="s">
        <v>123</v>
      </c>
      <c r="E1629" s="4" t="s">
        <v>125</v>
      </c>
      <c r="F1629" s="4" t="s">
        <v>23</v>
      </c>
      <c r="G1629" s="4">
        <v>2</v>
      </c>
      <c r="H1629" s="4" t="s">
        <v>23</v>
      </c>
      <c r="I1629" s="4">
        <v>17</v>
      </c>
      <c r="J1629" s="4">
        <v>17</v>
      </c>
      <c r="K1629" s="4">
        <v>17</v>
      </c>
      <c r="L1629" s="4">
        <v>17</v>
      </c>
      <c r="M1629" s="4">
        <v>17</v>
      </c>
      <c r="N1629" s="4">
        <v>17</v>
      </c>
    </row>
    <row r="1630" spans="1:14" x14ac:dyDescent="0.3">
      <c r="A1630" s="4">
        <v>500</v>
      </c>
      <c r="B1630" s="4">
        <v>20</v>
      </c>
      <c r="C1630" s="4">
        <v>0.5</v>
      </c>
      <c r="D1630" s="4" t="s">
        <v>123</v>
      </c>
      <c r="E1630" s="4" t="s">
        <v>126</v>
      </c>
      <c r="F1630" s="4" t="s">
        <v>23</v>
      </c>
      <c r="G1630" s="4">
        <v>12</v>
      </c>
      <c r="H1630" s="4" t="s">
        <v>23</v>
      </c>
      <c r="I1630" s="4">
        <v>23</v>
      </c>
      <c r="J1630" s="4">
        <v>19</v>
      </c>
      <c r="K1630" s="4">
        <v>23</v>
      </c>
      <c r="L1630" s="4">
        <v>25</v>
      </c>
      <c r="M1630" s="4">
        <v>25</v>
      </c>
      <c r="N1630" s="4">
        <v>25</v>
      </c>
    </row>
    <row r="1631" spans="1:14" x14ac:dyDescent="0.3">
      <c r="A1631" s="4">
        <v>500</v>
      </c>
      <c r="B1631" s="4">
        <v>20</v>
      </c>
      <c r="C1631" s="4">
        <v>0.5</v>
      </c>
      <c r="D1631" s="4" t="s">
        <v>123</v>
      </c>
      <c r="E1631" s="4" t="s">
        <v>127</v>
      </c>
      <c r="F1631" s="4" t="s">
        <v>23</v>
      </c>
      <c r="G1631" s="4">
        <v>40</v>
      </c>
      <c r="H1631" s="4" t="s">
        <v>23</v>
      </c>
      <c r="I1631" s="4">
        <v>49</v>
      </c>
      <c r="J1631" s="4">
        <v>49</v>
      </c>
      <c r="K1631" s="4">
        <v>49</v>
      </c>
      <c r="L1631" s="4">
        <v>50</v>
      </c>
      <c r="M1631" s="4">
        <v>50</v>
      </c>
      <c r="N1631" s="4">
        <v>50</v>
      </c>
    </row>
    <row r="1632" spans="1:14" x14ac:dyDescent="0.3">
      <c r="A1632" s="4">
        <v>500</v>
      </c>
      <c r="B1632" s="4">
        <v>20</v>
      </c>
      <c r="C1632" s="4">
        <v>0.5</v>
      </c>
      <c r="D1632" s="4" t="s">
        <v>123</v>
      </c>
      <c r="E1632" s="4" t="s">
        <v>128</v>
      </c>
      <c r="F1632" s="4" t="s">
        <v>23</v>
      </c>
      <c r="G1632" s="4">
        <v>18</v>
      </c>
      <c r="H1632" s="4" t="s">
        <v>23</v>
      </c>
      <c r="I1632" s="4">
        <v>36</v>
      </c>
      <c r="J1632" s="4">
        <v>36</v>
      </c>
      <c r="K1632" s="4">
        <v>36</v>
      </c>
      <c r="L1632" s="4">
        <v>36</v>
      </c>
      <c r="M1632" s="4">
        <v>36</v>
      </c>
      <c r="N1632" s="4">
        <v>36</v>
      </c>
    </row>
    <row r="1633" spans="1:14" x14ac:dyDescent="0.3">
      <c r="A1633" s="4">
        <v>500</v>
      </c>
      <c r="B1633" s="4">
        <v>20</v>
      </c>
      <c r="C1633" s="4">
        <v>0.5</v>
      </c>
      <c r="D1633" s="4" t="s">
        <v>123</v>
      </c>
      <c r="E1633" s="4" t="s">
        <v>129</v>
      </c>
      <c r="F1633" s="4" t="s">
        <v>23</v>
      </c>
      <c r="G1633" s="4">
        <v>3</v>
      </c>
      <c r="H1633" s="4" t="s">
        <v>23</v>
      </c>
      <c r="I1633" s="4">
        <v>17</v>
      </c>
      <c r="J1633" s="4">
        <v>18</v>
      </c>
      <c r="K1633" s="4">
        <v>17</v>
      </c>
      <c r="L1633" s="4">
        <v>18</v>
      </c>
      <c r="M1633" s="4">
        <v>18</v>
      </c>
      <c r="N1633" s="4">
        <v>18</v>
      </c>
    </row>
    <row r="1634" spans="1:14" x14ac:dyDescent="0.3">
      <c r="A1634" s="4">
        <v>500</v>
      </c>
      <c r="B1634" s="4">
        <v>20</v>
      </c>
      <c r="C1634" s="4">
        <v>0.5</v>
      </c>
      <c r="D1634" s="4" t="s">
        <v>123</v>
      </c>
      <c r="E1634" s="4" t="s">
        <v>130</v>
      </c>
      <c r="F1634" s="4" t="s">
        <v>23</v>
      </c>
      <c r="G1634" s="4">
        <v>5</v>
      </c>
      <c r="H1634" s="4" t="s">
        <v>23</v>
      </c>
      <c r="I1634" s="4">
        <v>-1</v>
      </c>
      <c r="J1634" s="4">
        <v>8</v>
      </c>
      <c r="K1634" s="4">
        <v>-1</v>
      </c>
      <c r="L1634" s="4">
        <v>3</v>
      </c>
      <c r="M1634" s="4">
        <v>2</v>
      </c>
      <c r="N1634" s="4">
        <v>8</v>
      </c>
    </row>
    <row r="1635" spans="1:14" x14ac:dyDescent="0.3">
      <c r="A1635" s="4">
        <v>500</v>
      </c>
      <c r="B1635" s="4">
        <v>20</v>
      </c>
      <c r="C1635" s="4">
        <v>0.5</v>
      </c>
      <c r="D1635" s="4" t="s">
        <v>123</v>
      </c>
      <c r="E1635" s="4" t="s">
        <v>131</v>
      </c>
      <c r="F1635" s="4" t="s">
        <v>23</v>
      </c>
      <c r="G1635" s="4">
        <v>17</v>
      </c>
      <c r="H1635" s="4" t="s">
        <v>23</v>
      </c>
      <c r="I1635" s="4">
        <v>26</v>
      </c>
      <c r="J1635" s="4">
        <v>26</v>
      </c>
      <c r="K1635" s="4">
        <v>26</v>
      </c>
      <c r="L1635" s="4">
        <v>26</v>
      </c>
      <c r="M1635" s="4">
        <v>26</v>
      </c>
      <c r="N1635" s="4">
        <v>26</v>
      </c>
    </row>
    <row r="1636" spans="1:14" x14ac:dyDescent="0.3">
      <c r="A1636" s="4">
        <v>500</v>
      </c>
      <c r="B1636" s="4">
        <v>20</v>
      </c>
      <c r="C1636" s="4">
        <v>0.5</v>
      </c>
      <c r="D1636" s="4" t="s">
        <v>123</v>
      </c>
      <c r="E1636" s="4" t="s">
        <v>132</v>
      </c>
      <c r="F1636" s="4" t="s">
        <v>23</v>
      </c>
      <c r="G1636" s="4">
        <v>12</v>
      </c>
      <c r="H1636" s="4" t="s">
        <v>23</v>
      </c>
      <c r="I1636" s="4">
        <v>22</v>
      </c>
      <c r="J1636" s="4">
        <v>23</v>
      </c>
      <c r="K1636" s="4">
        <v>22</v>
      </c>
      <c r="L1636" s="4">
        <v>23</v>
      </c>
      <c r="M1636" s="4">
        <v>23</v>
      </c>
      <c r="N1636" s="4">
        <v>23</v>
      </c>
    </row>
    <row r="1637" spans="1:14" x14ac:dyDescent="0.3">
      <c r="A1637" s="4">
        <v>500</v>
      </c>
      <c r="B1637" s="4">
        <v>20</v>
      </c>
      <c r="C1637" s="4">
        <v>0.5</v>
      </c>
      <c r="D1637" s="4" t="s">
        <v>123</v>
      </c>
      <c r="E1637" s="4" t="s">
        <v>133</v>
      </c>
      <c r="F1637" s="4" t="s">
        <v>23</v>
      </c>
      <c r="G1637" s="4">
        <v>18</v>
      </c>
      <c r="H1637" s="4" t="s">
        <v>23</v>
      </c>
      <c r="I1637" s="4">
        <v>34</v>
      </c>
      <c r="J1637" s="4">
        <v>31</v>
      </c>
      <c r="K1637" s="4">
        <v>34</v>
      </c>
      <c r="L1637" s="4">
        <v>34</v>
      </c>
      <c r="M1637" s="4">
        <v>34</v>
      </c>
      <c r="N1637" s="4">
        <v>34</v>
      </c>
    </row>
    <row r="1638" spans="1:14" x14ac:dyDescent="0.3">
      <c r="A1638" s="4">
        <v>500</v>
      </c>
      <c r="B1638" s="4">
        <v>20</v>
      </c>
      <c r="C1638" s="4">
        <v>0.5</v>
      </c>
      <c r="D1638" s="4" t="s">
        <v>123</v>
      </c>
      <c r="E1638" s="4" t="s">
        <v>134</v>
      </c>
      <c r="F1638" s="4" t="s">
        <v>23</v>
      </c>
      <c r="G1638" s="4">
        <v>10</v>
      </c>
      <c r="H1638" s="4" t="s">
        <v>23</v>
      </c>
      <c r="I1638" s="4">
        <v>23</v>
      </c>
      <c r="J1638" s="4">
        <v>23</v>
      </c>
      <c r="K1638" s="4">
        <v>23</v>
      </c>
      <c r="L1638" s="4">
        <v>24</v>
      </c>
      <c r="M1638" s="4">
        <v>24</v>
      </c>
      <c r="N1638" s="4">
        <v>24</v>
      </c>
    </row>
    <row r="1639" spans="1:14" x14ac:dyDescent="0.3">
      <c r="A1639" s="4">
        <v>500</v>
      </c>
      <c r="B1639" s="4">
        <v>20</v>
      </c>
      <c r="C1639" s="4">
        <v>0.5</v>
      </c>
      <c r="D1639" s="4" t="s">
        <v>123</v>
      </c>
      <c r="E1639" s="4" t="s">
        <v>135</v>
      </c>
      <c r="F1639" s="4" t="s">
        <v>23</v>
      </c>
      <c r="G1639" s="4">
        <v>7</v>
      </c>
      <c r="H1639" s="4" t="s">
        <v>23</v>
      </c>
      <c r="I1639" s="4">
        <v>19</v>
      </c>
      <c r="J1639" s="4">
        <v>22</v>
      </c>
      <c r="K1639" s="4">
        <v>19</v>
      </c>
      <c r="L1639" s="4">
        <v>22</v>
      </c>
      <c r="M1639" s="4">
        <v>22</v>
      </c>
      <c r="N1639" s="4">
        <v>22</v>
      </c>
    </row>
    <row r="1640" spans="1:14" x14ac:dyDescent="0.3">
      <c r="A1640" s="4">
        <v>500</v>
      </c>
      <c r="B1640" s="4">
        <v>20</v>
      </c>
      <c r="C1640" s="4">
        <v>0.5</v>
      </c>
      <c r="D1640" s="4" t="s">
        <v>123</v>
      </c>
      <c r="E1640" s="4" t="s">
        <v>136</v>
      </c>
      <c r="F1640" s="4" t="s">
        <v>23</v>
      </c>
      <c r="G1640" s="4">
        <v>56</v>
      </c>
      <c r="H1640" s="4" t="s">
        <v>23</v>
      </c>
      <c r="I1640" s="4">
        <v>72</v>
      </c>
      <c r="J1640" s="4">
        <v>71</v>
      </c>
      <c r="K1640" s="4">
        <v>72</v>
      </c>
      <c r="L1640" s="4">
        <v>74</v>
      </c>
      <c r="M1640" s="4">
        <v>74</v>
      </c>
      <c r="N1640" s="4">
        <v>74</v>
      </c>
    </row>
    <row r="1641" spans="1:14" x14ac:dyDescent="0.3">
      <c r="A1641" s="4">
        <v>500</v>
      </c>
      <c r="B1641" s="4">
        <v>20</v>
      </c>
      <c r="C1641" s="4">
        <v>0.5</v>
      </c>
      <c r="D1641" s="4" t="s">
        <v>123</v>
      </c>
      <c r="E1641" s="4" t="s">
        <v>137</v>
      </c>
      <c r="F1641" s="4" t="s">
        <v>23</v>
      </c>
      <c r="G1641" s="4">
        <v>1</v>
      </c>
      <c r="H1641" s="4" t="s">
        <v>23</v>
      </c>
      <c r="I1641" s="4">
        <v>1</v>
      </c>
      <c r="J1641" s="4">
        <v>5</v>
      </c>
      <c r="K1641" s="4">
        <v>1</v>
      </c>
      <c r="L1641" s="4">
        <v>0</v>
      </c>
      <c r="M1641" s="4">
        <v>-3</v>
      </c>
      <c r="N1641" s="4">
        <v>5</v>
      </c>
    </row>
    <row r="1642" spans="1:14" x14ac:dyDescent="0.3">
      <c r="A1642" s="4">
        <v>500</v>
      </c>
      <c r="B1642" s="4">
        <v>20</v>
      </c>
      <c r="C1642" s="4">
        <v>0.5</v>
      </c>
      <c r="D1642" s="4" t="s">
        <v>123</v>
      </c>
      <c r="E1642" s="4" t="s">
        <v>138</v>
      </c>
      <c r="F1642" s="4" t="s">
        <v>23</v>
      </c>
      <c r="G1642" s="4">
        <v>24</v>
      </c>
      <c r="H1642" s="4" t="s">
        <v>23</v>
      </c>
      <c r="I1642" s="4">
        <v>36</v>
      </c>
      <c r="J1642" s="4">
        <v>32</v>
      </c>
      <c r="K1642" s="4">
        <v>36</v>
      </c>
      <c r="L1642" s="4">
        <v>39</v>
      </c>
      <c r="M1642" s="4">
        <v>39</v>
      </c>
      <c r="N1642" s="4">
        <v>39</v>
      </c>
    </row>
    <row r="1643" spans="1:14" x14ac:dyDescent="0.3">
      <c r="A1643" s="4">
        <v>500</v>
      </c>
      <c r="B1643" s="4">
        <v>20</v>
      </c>
      <c r="C1643" s="4">
        <v>0.5</v>
      </c>
      <c r="D1643" s="4" t="s">
        <v>123</v>
      </c>
      <c r="E1643" s="4" t="s">
        <v>139</v>
      </c>
      <c r="F1643" s="4" t="s">
        <v>23</v>
      </c>
      <c r="G1643" s="4">
        <v>24</v>
      </c>
      <c r="H1643" s="4" t="s">
        <v>23</v>
      </c>
      <c r="I1643" s="4">
        <v>37</v>
      </c>
      <c r="J1643" s="4">
        <v>39</v>
      </c>
      <c r="K1643" s="4">
        <v>37</v>
      </c>
      <c r="L1643" s="4">
        <v>40</v>
      </c>
      <c r="M1643" s="4">
        <v>40</v>
      </c>
      <c r="N1643" s="4">
        <v>40</v>
      </c>
    </row>
    <row r="1644" spans="1:14" x14ac:dyDescent="0.3">
      <c r="A1644" s="4">
        <v>500</v>
      </c>
      <c r="B1644" s="4">
        <v>20</v>
      </c>
      <c r="C1644" s="4">
        <v>0.5</v>
      </c>
      <c r="D1644" s="4" t="s">
        <v>123</v>
      </c>
      <c r="E1644" s="4" t="s">
        <v>140</v>
      </c>
      <c r="F1644" s="4" t="s">
        <v>23</v>
      </c>
      <c r="G1644" s="4">
        <v>6</v>
      </c>
      <c r="H1644" s="4" t="s">
        <v>23</v>
      </c>
      <c r="I1644" s="4">
        <v>2</v>
      </c>
      <c r="J1644" s="4">
        <v>1</v>
      </c>
      <c r="K1644" s="4">
        <v>2</v>
      </c>
      <c r="L1644" s="4">
        <v>6</v>
      </c>
      <c r="M1644" s="4">
        <v>5</v>
      </c>
      <c r="N1644" s="4">
        <v>6</v>
      </c>
    </row>
    <row r="1645" spans="1:14" x14ac:dyDescent="0.3">
      <c r="A1645" s="4">
        <v>500</v>
      </c>
      <c r="B1645" s="4">
        <v>20</v>
      </c>
      <c r="C1645" s="4">
        <v>0.5</v>
      </c>
      <c r="D1645" s="4" t="s">
        <v>123</v>
      </c>
      <c r="E1645" s="4" t="s">
        <v>141</v>
      </c>
      <c r="F1645" s="4" t="s">
        <v>23</v>
      </c>
      <c r="G1645" s="4">
        <v>50</v>
      </c>
      <c r="H1645" s="4" t="s">
        <v>23</v>
      </c>
      <c r="I1645" s="4">
        <v>62</v>
      </c>
      <c r="J1645" s="4">
        <v>58</v>
      </c>
      <c r="K1645" s="4">
        <v>62</v>
      </c>
      <c r="L1645" s="4">
        <v>62</v>
      </c>
      <c r="M1645" s="4">
        <v>62</v>
      </c>
      <c r="N1645" s="4">
        <v>62</v>
      </c>
    </row>
    <row r="1646" spans="1:14" x14ac:dyDescent="0.3">
      <c r="A1646" s="4">
        <v>500</v>
      </c>
      <c r="B1646" s="4">
        <v>20</v>
      </c>
      <c r="C1646" s="4">
        <v>0.5</v>
      </c>
      <c r="D1646" s="4" t="s">
        <v>123</v>
      </c>
      <c r="E1646" s="4" t="s">
        <v>142</v>
      </c>
      <c r="F1646" s="4" t="s">
        <v>23</v>
      </c>
      <c r="G1646" s="4">
        <v>39</v>
      </c>
      <c r="H1646" s="4" t="s">
        <v>23</v>
      </c>
      <c r="I1646" s="4">
        <v>50</v>
      </c>
      <c r="J1646" s="4">
        <v>50</v>
      </c>
      <c r="K1646" s="4">
        <v>50</v>
      </c>
      <c r="L1646" s="4">
        <v>52</v>
      </c>
      <c r="M1646" s="4">
        <v>51</v>
      </c>
      <c r="N1646" s="4">
        <v>52</v>
      </c>
    </row>
    <row r="1647" spans="1:14" x14ac:dyDescent="0.3">
      <c r="A1647" s="4">
        <v>500</v>
      </c>
      <c r="B1647" s="4">
        <v>20</v>
      </c>
      <c r="C1647" s="4">
        <v>0.5</v>
      </c>
      <c r="D1647" s="4" t="s">
        <v>123</v>
      </c>
      <c r="E1647" s="4" t="s">
        <v>143</v>
      </c>
      <c r="F1647" s="4" t="s">
        <v>23</v>
      </c>
      <c r="G1647" s="4">
        <v>7</v>
      </c>
      <c r="H1647" s="4" t="s">
        <v>23</v>
      </c>
      <c r="I1647" s="4">
        <v>0</v>
      </c>
      <c r="J1647" s="4">
        <v>2</v>
      </c>
      <c r="K1647" s="4">
        <v>0</v>
      </c>
      <c r="L1647" s="4">
        <v>7</v>
      </c>
      <c r="M1647" s="4">
        <v>6</v>
      </c>
      <c r="N1647" s="4">
        <v>7</v>
      </c>
    </row>
    <row r="1648" spans="1:14" x14ac:dyDescent="0.3">
      <c r="A1648" s="4">
        <v>500</v>
      </c>
      <c r="B1648" s="4">
        <v>20</v>
      </c>
      <c r="C1648" s="4">
        <v>0.5</v>
      </c>
      <c r="D1648" s="4" t="s">
        <v>123</v>
      </c>
      <c r="E1648" s="4" t="s">
        <v>144</v>
      </c>
      <c r="F1648" s="4" t="s">
        <v>23</v>
      </c>
      <c r="G1648" s="4">
        <v>12</v>
      </c>
      <c r="H1648" s="4" t="s">
        <v>23</v>
      </c>
      <c r="I1648" s="4">
        <v>23</v>
      </c>
      <c r="J1648" s="4">
        <v>21</v>
      </c>
      <c r="K1648" s="4">
        <v>23</v>
      </c>
      <c r="L1648" s="4">
        <v>24</v>
      </c>
      <c r="M1648" s="4">
        <v>24</v>
      </c>
      <c r="N1648" s="4">
        <v>24</v>
      </c>
    </row>
    <row r="1649" spans="1:14" x14ac:dyDescent="0.3">
      <c r="A1649" s="4">
        <v>500</v>
      </c>
      <c r="B1649" s="4">
        <v>20</v>
      </c>
      <c r="C1649" s="4">
        <v>0.5</v>
      </c>
      <c r="D1649" s="4" t="s">
        <v>123</v>
      </c>
      <c r="E1649" s="4" t="s">
        <v>145</v>
      </c>
      <c r="F1649" s="4" t="s">
        <v>23</v>
      </c>
      <c r="G1649" s="4">
        <v>0</v>
      </c>
      <c r="H1649" s="4" t="s">
        <v>23</v>
      </c>
      <c r="I1649" s="4">
        <v>-8</v>
      </c>
      <c r="J1649" s="4">
        <v>-6</v>
      </c>
      <c r="K1649" s="4">
        <v>-8</v>
      </c>
      <c r="L1649" s="4">
        <v>-3</v>
      </c>
      <c r="M1649" s="4">
        <v>-4</v>
      </c>
      <c r="N1649" s="4">
        <v>4</v>
      </c>
    </row>
    <row r="1650" spans="1:14" x14ac:dyDescent="0.3">
      <c r="A1650" s="4">
        <v>500</v>
      </c>
      <c r="B1650" s="4">
        <v>20</v>
      </c>
      <c r="C1650" s="4">
        <v>0.5</v>
      </c>
      <c r="D1650" s="4" t="s">
        <v>123</v>
      </c>
      <c r="E1650" s="4" t="s">
        <v>146</v>
      </c>
      <c r="F1650" s="4" t="s">
        <v>23</v>
      </c>
      <c r="G1650" s="4">
        <v>5</v>
      </c>
      <c r="H1650" s="4" t="s">
        <v>23</v>
      </c>
      <c r="I1650" s="4">
        <v>-10</v>
      </c>
      <c r="J1650" s="4">
        <v>-7</v>
      </c>
      <c r="K1650" s="4">
        <v>-10</v>
      </c>
      <c r="L1650" s="4">
        <v>6</v>
      </c>
      <c r="M1650" s="4">
        <v>5</v>
      </c>
      <c r="N1650" s="4">
        <v>8</v>
      </c>
    </row>
    <row r="1651" spans="1:14" x14ac:dyDescent="0.3">
      <c r="A1651" s="4">
        <v>500</v>
      </c>
      <c r="B1651" s="4">
        <v>20</v>
      </c>
      <c r="C1651" s="4">
        <v>0.5</v>
      </c>
      <c r="D1651" s="4" t="s">
        <v>123</v>
      </c>
      <c r="E1651" s="4" t="s">
        <v>147</v>
      </c>
      <c r="F1651" s="4" t="s">
        <v>23</v>
      </c>
      <c r="G1651" s="4">
        <v>9</v>
      </c>
      <c r="H1651" s="4" t="s">
        <v>23</v>
      </c>
      <c r="I1651" s="4">
        <v>20</v>
      </c>
      <c r="J1651" s="4">
        <v>20</v>
      </c>
      <c r="K1651" s="4">
        <v>20</v>
      </c>
      <c r="L1651" s="4">
        <v>21</v>
      </c>
      <c r="M1651" s="4">
        <v>21</v>
      </c>
      <c r="N1651" s="4">
        <v>21</v>
      </c>
    </row>
    <row r="1652" spans="1:14" x14ac:dyDescent="0.3">
      <c r="A1652" s="4">
        <v>500</v>
      </c>
      <c r="B1652" s="4">
        <v>20</v>
      </c>
      <c r="C1652" s="4">
        <v>0.5</v>
      </c>
      <c r="D1652" s="4" t="s">
        <v>123</v>
      </c>
      <c r="E1652" s="4" t="s">
        <v>148</v>
      </c>
      <c r="F1652" s="4" t="s">
        <v>23</v>
      </c>
      <c r="G1652" s="4">
        <v>21</v>
      </c>
      <c r="H1652" s="4" t="s">
        <v>23</v>
      </c>
      <c r="I1652" s="4">
        <v>28</v>
      </c>
      <c r="J1652" s="4">
        <v>27</v>
      </c>
      <c r="K1652" s="4">
        <v>28</v>
      </c>
      <c r="L1652" s="4">
        <v>29</v>
      </c>
      <c r="M1652" s="4">
        <v>29</v>
      </c>
      <c r="N1652" s="4">
        <v>29</v>
      </c>
    </row>
    <row r="1653" spans="1:14" x14ac:dyDescent="0.3">
      <c r="A1653" s="4">
        <v>500</v>
      </c>
      <c r="B1653" s="4">
        <v>50</v>
      </c>
      <c r="C1653" s="4">
        <v>0.5</v>
      </c>
      <c r="D1653" s="4" t="s">
        <v>123</v>
      </c>
      <c r="E1653" s="4" t="s">
        <v>124</v>
      </c>
      <c r="F1653" s="4" t="s">
        <v>23</v>
      </c>
      <c r="G1653" s="4">
        <v>40</v>
      </c>
      <c r="H1653" s="4" t="s">
        <v>23</v>
      </c>
      <c r="I1653" s="4">
        <v>60</v>
      </c>
      <c r="J1653" s="4">
        <v>60</v>
      </c>
      <c r="K1653" s="4">
        <v>60</v>
      </c>
      <c r="L1653" s="4">
        <v>60</v>
      </c>
      <c r="M1653" s="4">
        <v>60</v>
      </c>
      <c r="N1653" s="4">
        <v>60</v>
      </c>
    </row>
    <row r="1654" spans="1:14" x14ac:dyDescent="0.3">
      <c r="A1654" s="4">
        <v>500</v>
      </c>
      <c r="B1654" s="4">
        <v>50</v>
      </c>
      <c r="C1654" s="4">
        <v>0.5</v>
      </c>
      <c r="D1654" s="4" t="s">
        <v>123</v>
      </c>
      <c r="E1654" s="4" t="s">
        <v>125</v>
      </c>
      <c r="F1654" s="4" t="s">
        <v>23</v>
      </c>
      <c r="G1654" s="4">
        <v>2</v>
      </c>
      <c r="H1654" s="4" t="s">
        <v>23</v>
      </c>
      <c r="I1654" s="4">
        <v>25</v>
      </c>
      <c r="J1654" s="4">
        <v>25</v>
      </c>
      <c r="K1654" s="4">
        <v>25</v>
      </c>
      <c r="L1654" s="4">
        <v>26</v>
      </c>
      <c r="M1654" s="4">
        <v>26</v>
      </c>
      <c r="N1654" s="4">
        <v>26</v>
      </c>
    </row>
    <row r="1655" spans="1:14" x14ac:dyDescent="0.3">
      <c r="A1655" s="4">
        <v>500</v>
      </c>
      <c r="B1655" s="4">
        <v>50</v>
      </c>
      <c r="C1655" s="4">
        <v>0.5</v>
      </c>
      <c r="D1655" s="4" t="s">
        <v>123</v>
      </c>
      <c r="E1655" s="4" t="s">
        <v>126</v>
      </c>
      <c r="F1655" s="4" t="s">
        <v>23</v>
      </c>
      <c r="G1655" s="4">
        <v>12</v>
      </c>
      <c r="H1655" s="4" t="s">
        <v>23</v>
      </c>
      <c r="I1655" s="4">
        <v>44</v>
      </c>
      <c r="J1655" s="4">
        <v>41</v>
      </c>
      <c r="K1655" s="4">
        <v>44</v>
      </c>
      <c r="L1655" s="4">
        <v>45</v>
      </c>
      <c r="M1655" s="4">
        <v>45</v>
      </c>
      <c r="N1655" s="4">
        <v>45</v>
      </c>
    </row>
    <row r="1656" spans="1:14" x14ac:dyDescent="0.3">
      <c r="A1656" s="4">
        <v>500</v>
      </c>
      <c r="B1656" s="4">
        <v>50</v>
      </c>
      <c r="C1656" s="4">
        <v>0.5</v>
      </c>
      <c r="D1656" s="4" t="s">
        <v>123</v>
      </c>
      <c r="E1656" s="4" t="s">
        <v>127</v>
      </c>
      <c r="F1656" s="4" t="s">
        <v>23</v>
      </c>
      <c r="G1656" s="4">
        <v>40</v>
      </c>
      <c r="H1656" s="4" t="s">
        <v>23</v>
      </c>
      <c r="I1656" s="4">
        <v>67</v>
      </c>
      <c r="J1656" s="4">
        <v>62</v>
      </c>
      <c r="K1656" s="4">
        <v>67</v>
      </c>
      <c r="L1656" s="4">
        <v>67</v>
      </c>
      <c r="M1656" s="4">
        <v>67</v>
      </c>
      <c r="N1656" s="4">
        <v>67</v>
      </c>
    </row>
    <row r="1657" spans="1:14" x14ac:dyDescent="0.3">
      <c r="A1657" s="4">
        <v>500</v>
      </c>
      <c r="B1657" s="4">
        <v>50</v>
      </c>
      <c r="C1657" s="4">
        <v>0.5</v>
      </c>
      <c r="D1657" s="4" t="s">
        <v>123</v>
      </c>
      <c r="E1657" s="4" t="s">
        <v>128</v>
      </c>
      <c r="F1657" s="4" t="s">
        <v>23</v>
      </c>
      <c r="G1657" s="4">
        <v>18</v>
      </c>
      <c r="H1657" s="4" t="s">
        <v>23</v>
      </c>
      <c r="I1657" s="4">
        <v>41</v>
      </c>
      <c r="J1657" s="4">
        <v>36</v>
      </c>
      <c r="K1657" s="4">
        <v>41</v>
      </c>
      <c r="L1657" s="4">
        <v>42</v>
      </c>
      <c r="M1657" s="4">
        <v>42</v>
      </c>
      <c r="N1657" s="4">
        <v>42</v>
      </c>
    </row>
    <row r="1658" spans="1:14" x14ac:dyDescent="0.3">
      <c r="A1658" s="4">
        <v>500</v>
      </c>
      <c r="B1658" s="4">
        <v>50</v>
      </c>
      <c r="C1658" s="4">
        <v>0.5</v>
      </c>
      <c r="D1658" s="4" t="s">
        <v>123</v>
      </c>
      <c r="E1658" s="4" t="s">
        <v>129</v>
      </c>
      <c r="F1658" s="4" t="s">
        <v>23</v>
      </c>
      <c r="G1658" s="4">
        <v>3</v>
      </c>
      <c r="H1658" s="4" t="s">
        <v>23</v>
      </c>
      <c r="I1658" s="4">
        <v>25</v>
      </c>
      <c r="J1658" s="4">
        <v>19</v>
      </c>
      <c r="K1658" s="4">
        <v>25</v>
      </c>
      <c r="L1658" s="4">
        <v>25</v>
      </c>
      <c r="M1658" s="4">
        <v>25</v>
      </c>
      <c r="N1658" s="4">
        <v>25</v>
      </c>
    </row>
    <row r="1659" spans="1:14" x14ac:dyDescent="0.3">
      <c r="A1659" s="4">
        <v>500</v>
      </c>
      <c r="B1659" s="4">
        <v>50</v>
      </c>
      <c r="C1659" s="4">
        <v>0.5</v>
      </c>
      <c r="D1659" s="4" t="s">
        <v>123</v>
      </c>
      <c r="E1659" s="4" t="s">
        <v>130</v>
      </c>
      <c r="F1659" s="4" t="s">
        <v>23</v>
      </c>
      <c r="G1659" s="4">
        <v>5</v>
      </c>
      <c r="H1659" s="4" t="s">
        <v>23</v>
      </c>
      <c r="I1659" s="4">
        <v>6</v>
      </c>
      <c r="J1659" s="4">
        <v>1</v>
      </c>
      <c r="K1659" s="4">
        <v>6</v>
      </c>
      <c r="L1659" s="4">
        <v>8</v>
      </c>
      <c r="M1659" s="4">
        <v>8</v>
      </c>
      <c r="N1659" s="4">
        <v>9</v>
      </c>
    </row>
    <row r="1660" spans="1:14" x14ac:dyDescent="0.3">
      <c r="A1660" s="4">
        <v>500</v>
      </c>
      <c r="B1660" s="4">
        <v>50</v>
      </c>
      <c r="C1660" s="4">
        <v>0.5</v>
      </c>
      <c r="D1660" s="4" t="s">
        <v>123</v>
      </c>
      <c r="E1660" s="4" t="s">
        <v>131</v>
      </c>
      <c r="F1660" s="4" t="s">
        <v>23</v>
      </c>
      <c r="G1660" s="4">
        <v>17</v>
      </c>
      <c r="H1660" s="4" t="s">
        <v>23</v>
      </c>
      <c r="I1660" s="4">
        <v>27</v>
      </c>
      <c r="J1660" s="4">
        <v>26</v>
      </c>
      <c r="K1660" s="4">
        <v>27</v>
      </c>
      <c r="L1660" s="4">
        <v>28</v>
      </c>
      <c r="M1660" s="4">
        <v>28</v>
      </c>
      <c r="N1660" s="4">
        <v>29</v>
      </c>
    </row>
    <row r="1661" spans="1:14" x14ac:dyDescent="0.3">
      <c r="A1661" s="4">
        <v>500</v>
      </c>
      <c r="B1661" s="4">
        <v>50</v>
      </c>
      <c r="C1661" s="4">
        <v>0.5</v>
      </c>
      <c r="D1661" s="4" t="s">
        <v>123</v>
      </c>
      <c r="E1661" s="4" t="s">
        <v>132</v>
      </c>
      <c r="F1661" s="4" t="s">
        <v>23</v>
      </c>
      <c r="G1661" s="4">
        <v>12</v>
      </c>
      <c r="H1661" s="4" t="s">
        <v>23</v>
      </c>
      <c r="I1661" s="4">
        <v>38</v>
      </c>
      <c r="J1661" s="4">
        <v>34</v>
      </c>
      <c r="K1661" s="4">
        <v>38</v>
      </c>
      <c r="L1661" s="4">
        <v>39</v>
      </c>
      <c r="M1661" s="4">
        <v>39</v>
      </c>
      <c r="N1661" s="4">
        <v>39</v>
      </c>
    </row>
    <row r="1662" spans="1:14" x14ac:dyDescent="0.3">
      <c r="A1662" s="4">
        <v>500</v>
      </c>
      <c r="B1662" s="4">
        <v>50</v>
      </c>
      <c r="C1662" s="4">
        <v>0.5</v>
      </c>
      <c r="D1662" s="4" t="s">
        <v>123</v>
      </c>
      <c r="E1662" s="4" t="s">
        <v>133</v>
      </c>
      <c r="F1662" s="4" t="s">
        <v>23</v>
      </c>
      <c r="G1662" s="4">
        <v>18</v>
      </c>
      <c r="H1662" s="4" t="s">
        <v>23</v>
      </c>
      <c r="I1662" s="4">
        <v>51</v>
      </c>
      <c r="J1662" s="4">
        <v>52</v>
      </c>
      <c r="K1662" s="4">
        <v>51</v>
      </c>
      <c r="L1662" s="4">
        <v>54</v>
      </c>
      <c r="M1662" s="4">
        <v>54</v>
      </c>
      <c r="N1662" s="4">
        <v>54</v>
      </c>
    </row>
    <row r="1663" spans="1:14" x14ac:dyDescent="0.3">
      <c r="A1663" s="4">
        <v>500</v>
      </c>
      <c r="B1663" s="4">
        <v>50</v>
      </c>
      <c r="C1663" s="4">
        <v>0.5</v>
      </c>
      <c r="D1663" s="4" t="s">
        <v>123</v>
      </c>
      <c r="E1663" s="4" t="s">
        <v>134</v>
      </c>
      <c r="F1663" s="4" t="s">
        <v>23</v>
      </c>
      <c r="G1663" s="4">
        <v>10</v>
      </c>
      <c r="H1663" s="4" t="s">
        <v>23</v>
      </c>
      <c r="I1663" s="4">
        <v>46</v>
      </c>
      <c r="J1663" s="4">
        <v>41</v>
      </c>
      <c r="K1663" s="4">
        <v>46</v>
      </c>
      <c r="L1663" s="4">
        <v>46</v>
      </c>
      <c r="M1663" s="4">
        <v>46</v>
      </c>
      <c r="N1663" s="4">
        <v>46</v>
      </c>
    </row>
    <row r="1664" spans="1:14" x14ac:dyDescent="0.3">
      <c r="A1664" s="4">
        <v>500</v>
      </c>
      <c r="B1664" s="4">
        <v>50</v>
      </c>
      <c r="C1664" s="4">
        <v>0.5</v>
      </c>
      <c r="D1664" s="4" t="s">
        <v>123</v>
      </c>
      <c r="E1664" s="4" t="s">
        <v>135</v>
      </c>
      <c r="F1664" s="4" t="s">
        <v>23</v>
      </c>
      <c r="G1664" s="4">
        <v>7</v>
      </c>
      <c r="H1664" s="4" t="s">
        <v>23</v>
      </c>
      <c r="I1664" s="4">
        <v>34</v>
      </c>
      <c r="J1664" s="4">
        <v>29</v>
      </c>
      <c r="K1664" s="4">
        <v>34</v>
      </c>
      <c r="L1664" s="4">
        <v>35</v>
      </c>
      <c r="M1664" s="4">
        <v>35</v>
      </c>
      <c r="N1664" s="4">
        <v>35</v>
      </c>
    </row>
    <row r="1665" spans="1:14" x14ac:dyDescent="0.3">
      <c r="A1665" s="4">
        <v>500</v>
      </c>
      <c r="B1665" s="4">
        <v>50</v>
      </c>
      <c r="C1665" s="4">
        <v>0.5</v>
      </c>
      <c r="D1665" s="4" t="s">
        <v>123</v>
      </c>
      <c r="E1665" s="4" t="s">
        <v>136</v>
      </c>
      <c r="F1665" s="4" t="s">
        <v>23</v>
      </c>
      <c r="G1665" s="4">
        <v>56</v>
      </c>
      <c r="H1665" s="4" t="s">
        <v>23</v>
      </c>
      <c r="I1665" s="4">
        <v>82</v>
      </c>
      <c r="J1665" s="4">
        <v>82</v>
      </c>
      <c r="K1665" s="4">
        <v>82</v>
      </c>
      <c r="L1665" s="4">
        <v>84</v>
      </c>
      <c r="M1665" s="4">
        <v>84</v>
      </c>
      <c r="N1665" s="4">
        <v>84</v>
      </c>
    </row>
    <row r="1666" spans="1:14" x14ac:dyDescent="0.3">
      <c r="A1666" s="4">
        <v>500</v>
      </c>
      <c r="B1666" s="4">
        <v>50</v>
      </c>
      <c r="C1666" s="4">
        <v>0.5</v>
      </c>
      <c r="D1666" s="4" t="s">
        <v>123</v>
      </c>
      <c r="E1666" s="4" t="s">
        <v>137</v>
      </c>
      <c r="F1666" s="4" t="s">
        <v>23</v>
      </c>
      <c r="G1666" s="4">
        <v>1</v>
      </c>
      <c r="H1666" s="4" t="s">
        <v>23</v>
      </c>
      <c r="I1666" s="4">
        <v>5</v>
      </c>
      <c r="J1666" s="4">
        <v>4</v>
      </c>
      <c r="K1666" s="4">
        <v>5</v>
      </c>
      <c r="L1666" s="4">
        <v>7</v>
      </c>
      <c r="M1666" s="4">
        <v>7</v>
      </c>
      <c r="N1666" s="4">
        <v>7</v>
      </c>
    </row>
    <row r="1667" spans="1:14" x14ac:dyDescent="0.3">
      <c r="A1667" s="4">
        <v>500</v>
      </c>
      <c r="B1667" s="4">
        <v>50</v>
      </c>
      <c r="C1667" s="4">
        <v>0.5</v>
      </c>
      <c r="D1667" s="4" t="s">
        <v>123</v>
      </c>
      <c r="E1667" s="4" t="s">
        <v>138</v>
      </c>
      <c r="F1667" s="4" t="s">
        <v>23</v>
      </c>
      <c r="G1667" s="4">
        <v>24</v>
      </c>
      <c r="H1667" s="4" t="s">
        <v>23</v>
      </c>
      <c r="I1667" s="4">
        <v>41</v>
      </c>
      <c r="J1667" s="4">
        <v>31</v>
      </c>
      <c r="K1667" s="4">
        <v>41</v>
      </c>
      <c r="L1667" s="4">
        <v>43</v>
      </c>
      <c r="M1667" s="4">
        <v>43</v>
      </c>
      <c r="N1667" s="4">
        <v>43</v>
      </c>
    </row>
    <row r="1668" spans="1:14" x14ac:dyDescent="0.3">
      <c r="A1668" s="4">
        <v>500</v>
      </c>
      <c r="B1668" s="4">
        <v>50</v>
      </c>
      <c r="C1668" s="4">
        <v>0.5</v>
      </c>
      <c r="D1668" s="4" t="s">
        <v>123</v>
      </c>
      <c r="E1668" s="4" t="s">
        <v>139</v>
      </c>
      <c r="F1668" s="4" t="s">
        <v>23</v>
      </c>
      <c r="G1668" s="4">
        <v>24</v>
      </c>
      <c r="H1668" s="4" t="s">
        <v>23</v>
      </c>
      <c r="I1668" s="4">
        <v>45</v>
      </c>
      <c r="J1668" s="4">
        <v>42</v>
      </c>
      <c r="K1668" s="4">
        <v>45</v>
      </c>
      <c r="L1668" s="4">
        <v>46</v>
      </c>
      <c r="M1668" s="4">
        <v>46</v>
      </c>
      <c r="N1668" s="4">
        <v>46</v>
      </c>
    </row>
    <row r="1669" spans="1:14" x14ac:dyDescent="0.3">
      <c r="A1669" s="4">
        <v>500</v>
      </c>
      <c r="B1669" s="4">
        <v>50</v>
      </c>
      <c r="C1669" s="4">
        <v>0.5</v>
      </c>
      <c r="D1669" s="4" t="s">
        <v>123</v>
      </c>
      <c r="E1669" s="4" t="s">
        <v>140</v>
      </c>
      <c r="F1669" s="4" t="s">
        <v>23</v>
      </c>
      <c r="G1669" s="4">
        <v>6</v>
      </c>
      <c r="H1669" s="4" t="s">
        <v>23</v>
      </c>
      <c r="I1669" s="4">
        <v>12</v>
      </c>
      <c r="J1669" s="4">
        <v>15</v>
      </c>
      <c r="K1669" s="4">
        <v>12</v>
      </c>
      <c r="L1669" s="4">
        <v>17</v>
      </c>
      <c r="M1669" s="4">
        <v>17</v>
      </c>
      <c r="N1669" s="4">
        <v>17</v>
      </c>
    </row>
    <row r="1670" spans="1:14" x14ac:dyDescent="0.3">
      <c r="A1670" s="4">
        <v>500</v>
      </c>
      <c r="B1670" s="4">
        <v>50</v>
      </c>
      <c r="C1670" s="4">
        <v>0.5</v>
      </c>
      <c r="D1670" s="4" t="s">
        <v>123</v>
      </c>
      <c r="E1670" s="4" t="s">
        <v>141</v>
      </c>
      <c r="F1670" s="4" t="s">
        <v>23</v>
      </c>
      <c r="G1670" s="4">
        <v>50</v>
      </c>
      <c r="H1670" s="4" t="s">
        <v>23</v>
      </c>
      <c r="I1670" s="4">
        <v>69</v>
      </c>
      <c r="J1670" s="4">
        <v>69</v>
      </c>
      <c r="K1670" s="4">
        <v>69</v>
      </c>
      <c r="L1670" s="4">
        <v>69</v>
      </c>
      <c r="M1670" s="4">
        <v>69</v>
      </c>
      <c r="N1670" s="4">
        <v>69</v>
      </c>
    </row>
    <row r="1671" spans="1:14" x14ac:dyDescent="0.3">
      <c r="A1671" s="4">
        <v>500</v>
      </c>
      <c r="B1671" s="4">
        <v>50</v>
      </c>
      <c r="C1671" s="4">
        <v>0.5</v>
      </c>
      <c r="D1671" s="4" t="s">
        <v>123</v>
      </c>
      <c r="E1671" s="4" t="s">
        <v>142</v>
      </c>
      <c r="F1671" s="4" t="s">
        <v>23</v>
      </c>
      <c r="G1671" s="4">
        <v>39</v>
      </c>
      <c r="H1671" s="4" t="s">
        <v>23</v>
      </c>
      <c r="I1671" s="4">
        <v>53</v>
      </c>
      <c r="J1671" s="4">
        <v>53</v>
      </c>
      <c r="K1671" s="4">
        <v>53</v>
      </c>
      <c r="L1671" s="4">
        <v>54</v>
      </c>
      <c r="M1671" s="4">
        <v>54</v>
      </c>
      <c r="N1671" s="4">
        <v>54</v>
      </c>
    </row>
    <row r="1672" spans="1:14" x14ac:dyDescent="0.3">
      <c r="A1672" s="4">
        <v>500</v>
      </c>
      <c r="B1672" s="4">
        <v>50</v>
      </c>
      <c r="C1672" s="4">
        <v>0.5</v>
      </c>
      <c r="D1672" s="4" t="s">
        <v>123</v>
      </c>
      <c r="E1672" s="4" t="s">
        <v>143</v>
      </c>
      <c r="F1672" s="4" t="s">
        <v>23</v>
      </c>
      <c r="G1672" s="4">
        <v>7</v>
      </c>
      <c r="H1672" s="4" t="s">
        <v>23</v>
      </c>
      <c r="I1672" s="4">
        <v>23</v>
      </c>
      <c r="J1672" s="4">
        <v>21</v>
      </c>
      <c r="K1672" s="4">
        <v>23</v>
      </c>
      <c r="L1672" s="4">
        <v>23</v>
      </c>
      <c r="M1672" s="4">
        <v>23</v>
      </c>
      <c r="N1672" s="4">
        <v>23</v>
      </c>
    </row>
    <row r="1673" spans="1:14" x14ac:dyDescent="0.3">
      <c r="A1673" s="4">
        <v>500</v>
      </c>
      <c r="B1673" s="4">
        <v>50</v>
      </c>
      <c r="C1673" s="4">
        <v>0.5</v>
      </c>
      <c r="D1673" s="4" t="s">
        <v>123</v>
      </c>
      <c r="E1673" s="4" t="s">
        <v>144</v>
      </c>
      <c r="F1673" s="4" t="s">
        <v>23</v>
      </c>
      <c r="G1673" s="4">
        <v>12</v>
      </c>
      <c r="H1673" s="4" t="s">
        <v>23</v>
      </c>
      <c r="I1673" s="4">
        <v>33</v>
      </c>
      <c r="J1673" s="4">
        <v>28</v>
      </c>
      <c r="K1673" s="4">
        <v>33</v>
      </c>
      <c r="L1673" s="4">
        <v>34</v>
      </c>
      <c r="M1673" s="4">
        <v>34</v>
      </c>
      <c r="N1673" s="4">
        <v>34</v>
      </c>
    </row>
    <row r="1674" spans="1:14" x14ac:dyDescent="0.3">
      <c r="A1674" s="4">
        <v>500</v>
      </c>
      <c r="B1674" s="4">
        <v>50</v>
      </c>
      <c r="C1674" s="4">
        <v>0.5</v>
      </c>
      <c r="D1674" s="4" t="s">
        <v>123</v>
      </c>
      <c r="E1674" s="4" t="s">
        <v>145</v>
      </c>
      <c r="F1674" s="4" t="s">
        <v>23</v>
      </c>
      <c r="G1674" s="4">
        <v>0</v>
      </c>
      <c r="H1674" s="4" t="s">
        <v>23</v>
      </c>
      <c r="I1674" s="4">
        <v>8</v>
      </c>
      <c r="J1674" s="4">
        <v>-2</v>
      </c>
      <c r="K1674" s="4">
        <v>8</v>
      </c>
      <c r="L1674" s="4">
        <v>10</v>
      </c>
      <c r="M1674" s="4">
        <v>10</v>
      </c>
      <c r="N1674" s="4">
        <v>10</v>
      </c>
    </row>
    <row r="1675" spans="1:14" x14ac:dyDescent="0.3">
      <c r="A1675" s="4">
        <v>500</v>
      </c>
      <c r="B1675" s="4">
        <v>50</v>
      </c>
      <c r="C1675" s="4">
        <v>0.5</v>
      </c>
      <c r="D1675" s="4" t="s">
        <v>123</v>
      </c>
      <c r="E1675" s="4" t="s">
        <v>146</v>
      </c>
      <c r="F1675" s="4" t="s">
        <v>23</v>
      </c>
      <c r="G1675" s="4">
        <v>5</v>
      </c>
      <c r="H1675" s="4" t="s">
        <v>23</v>
      </c>
      <c r="I1675" s="4">
        <v>7</v>
      </c>
      <c r="J1675" s="4">
        <v>-3</v>
      </c>
      <c r="K1675" s="4">
        <v>7</v>
      </c>
      <c r="L1675" s="4">
        <v>7</v>
      </c>
      <c r="M1675" s="4">
        <v>7</v>
      </c>
      <c r="N1675" s="4">
        <v>8</v>
      </c>
    </row>
    <row r="1676" spans="1:14" x14ac:dyDescent="0.3">
      <c r="A1676" s="4">
        <v>500</v>
      </c>
      <c r="B1676" s="4">
        <v>50</v>
      </c>
      <c r="C1676" s="4">
        <v>0.5</v>
      </c>
      <c r="D1676" s="4" t="s">
        <v>123</v>
      </c>
      <c r="E1676" s="4" t="s">
        <v>147</v>
      </c>
      <c r="F1676" s="4" t="s">
        <v>23</v>
      </c>
      <c r="G1676" s="4">
        <v>9</v>
      </c>
      <c r="H1676" s="4" t="s">
        <v>23</v>
      </c>
      <c r="I1676" s="4">
        <v>33</v>
      </c>
      <c r="J1676" s="4">
        <v>35</v>
      </c>
      <c r="K1676" s="4">
        <v>33</v>
      </c>
      <c r="L1676" s="4">
        <v>35</v>
      </c>
      <c r="M1676" s="4">
        <v>35</v>
      </c>
      <c r="N1676" s="4">
        <v>35</v>
      </c>
    </row>
    <row r="1677" spans="1:14" x14ac:dyDescent="0.3">
      <c r="A1677" s="4">
        <v>500</v>
      </c>
      <c r="B1677" s="4">
        <v>50</v>
      </c>
      <c r="C1677" s="4">
        <v>0.5</v>
      </c>
      <c r="D1677" s="4" t="s">
        <v>123</v>
      </c>
      <c r="E1677" s="4" t="s">
        <v>148</v>
      </c>
      <c r="F1677" s="4" t="s">
        <v>23</v>
      </c>
      <c r="G1677" s="4">
        <v>21</v>
      </c>
      <c r="H1677" s="4" t="s">
        <v>23</v>
      </c>
      <c r="I1677" s="4">
        <v>41</v>
      </c>
      <c r="J1677" s="4">
        <v>38</v>
      </c>
      <c r="K1677" s="4">
        <v>41</v>
      </c>
      <c r="L1677" s="4">
        <v>42</v>
      </c>
      <c r="M1677" s="4">
        <v>42</v>
      </c>
      <c r="N1677" s="4">
        <v>42</v>
      </c>
    </row>
    <row r="1678" spans="1:14" x14ac:dyDescent="0.3">
      <c r="A1678" s="4">
        <v>500</v>
      </c>
      <c r="B1678" s="4">
        <v>100</v>
      </c>
      <c r="C1678" s="4">
        <v>0.5</v>
      </c>
      <c r="D1678" s="4" t="s">
        <v>123</v>
      </c>
      <c r="E1678" s="4" t="s">
        <v>124</v>
      </c>
      <c r="F1678" s="4" t="s">
        <v>23</v>
      </c>
      <c r="G1678" s="4">
        <v>40</v>
      </c>
      <c r="H1678" s="4" t="s">
        <v>23</v>
      </c>
      <c r="I1678" s="4">
        <v>60</v>
      </c>
      <c r="J1678" s="4">
        <v>60</v>
      </c>
      <c r="K1678" s="4">
        <v>60</v>
      </c>
      <c r="L1678" s="4">
        <v>60</v>
      </c>
      <c r="M1678" s="4">
        <v>60</v>
      </c>
      <c r="N1678" s="4">
        <v>60</v>
      </c>
    </row>
    <row r="1679" spans="1:14" x14ac:dyDescent="0.3">
      <c r="A1679" s="4">
        <v>500</v>
      </c>
      <c r="B1679" s="4">
        <v>100</v>
      </c>
      <c r="C1679" s="4">
        <v>0.5</v>
      </c>
      <c r="D1679" s="4" t="s">
        <v>123</v>
      </c>
      <c r="E1679" s="4" t="s">
        <v>125</v>
      </c>
      <c r="F1679" s="4" t="s">
        <v>23</v>
      </c>
      <c r="G1679" s="4">
        <v>2</v>
      </c>
      <c r="H1679" s="4" t="s">
        <v>23</v>
      </c>
      <c r="I1679" s="4">
        <v>25</v>
      </c>
      <c r="J1679" s="4">
        <v>25</v>
      </c>
      <c r="K1679" s="4">
        <v>25</v>
      </c>
      <c r="L1679" s="4">
        <v>26</v>
      </c>
      <c r="M1679" s="4">
        <v>26</v>
      </c>
      <c r="N1679" s="4">
        <v>26</v>
      </c>
    </row>
    <row r="1680" spans="1:14" x14ac:dyDescent="0.3">
      <c r="A1680" s="4">
        <v>500</v>
      </c>
      <c r="B1680" s="4">
        <v>100</v>
      </c>
      <c r="C1680" s="4">
        <v>0.5</v>
      </c>
      <c r="D1680" s="4" t="s">
        <v>123</v>
      </c>
      <c r="E1680" s="4" t="s">
        <v>126</v>
      </c>
      <c r="F1680" s="4" t="s">
        <v>23</v>
      </c>
      <c r="G1680" s="4">
        <v>12</v>
      </c>
      <c r="H1680" s="4" t="s">
        <v>23</v>
      </c>
      <c r="I1680" s="4">
        <v>44</v>
      </c>
      <c r="J1680" s="4">
        <v>41</v>
      </c>
      <c r="K1680" s="4">
        <v>44</v>
      </c>
      <c r="L1680" s="4">
        <v>45</v>
      </c>
      <c r="M1680" s="4">
        <v>45</v>
      </c>
      <c r="N1680" s="4">
        <v>45</v>
      </c>
    </row>
    <row r="1681" spans="1:14" x14ac:dyDescent="0.3">
      <c r="A1681" s="4">
        <v>500</v>
      </c>
      <c r="B1681" s="4">
        <v>100</v>
      </c>
      <c r="C1681" s="4">
        <v>0.5</v>
      </c>
      <c r="D1681" s="4" t="s">
        <v>123</v>
      </c>
      <c r="E1681" s="4" t="s">
        <v>127</v>
      </c>
      <c r="F1681" s="4" t="s">
        <v>23</v>
      </c>
      <c r="G1681" s="4">
        <v>40</v>
      </c>
      <c r="H1681" s="4" t="s">
        <v>23</v>
      </c>
      <c r="I1681" s="4">
        <v>67</v>
      </c>
      <c r="J1681" s="4">
        <v>62</v>
      </c>
      <c r="K1681" s="4">
        <v>67</v>
      </c>
      <c r="L1681" s="4">
        <v>67</v>
      </c>
      <c r="M1681" s="4">
        <v>67</v>
      </c>
      <c r="N1681" s="4">
        <v>67</v>
      </c>
    </row>
    <row r="1682" spans="1:14" x14ac:dyDescent="0.3">
      <c r="A1682" s="4">
        <v>500</v>
      </c>
      <c r="B1682" s="4">
        <v>100</v>
      </c>
      <c r="C1682" s="4">
        <v>0.5</v>
      </c>
      <c r="D1682" s="4" t="s">
        <v>123</v>
      </c>
      <c r="E1682" s="4" t="s">
        <v>128</v>
      </c>
      <c r="F1682" s="4" t="s">
        <v>23</v>
      </c>
      <c r="G1682" s="4">
        <v>18</v>
      </c>
      <c r="H1682" s="4" t="s">
        <v>23</v>
      </c>
      <c r="I1682" s="4">
        <v>41</v>
      </c>
      <c r="J1682" s="4">
        <v>36</v>
      </c>
      <c r="K1682" s="4">
        <v>41</v>
      </c>
      <c r="L1682" s="4">
        <v>42</v>
      </c>
      <c r="M1682" s="4">
        <v>42</v>
      </c>
      <c r="N1682" s="4">
        <v>42</v>
      </c>
    </row>
    <row r="1683" spans="1:14" x14ac:dyDescent="0.3">
      <c r="A1683" s="4">
        <v>500</v>
      </c>
      <c r="B1683" s="4">
        <v>100</v>
      </c>
      <c r="C1683" s="4">
        <v>0.5</v>
      </c>
      <c r="D1683" s="4" t="s">
        <v>123</v>
      </c>
      <c r="E1683" s="4" t="s">
        <v>129</v>
      </c>
      <c r="F1683" s="4" t="s">
        <v>23</v>
      </c>
      <c r="G1683" s="4">
        <v>3</v>
      </c>
      <c r="H1683" s="4" t="s">
        <v>23</v>
      </c>
      <c r="I1683" s="4">
        <v>25</v>
      </c>
      <c r="J1683" s="4">
        <v>19</v>
      </c>
      <c r="K1683" s="4">
        <v>25</v>
      </c>
      <c r="L1683" s="4">
        <v>25</v>
      </c>
      <c r="M1683" s="4">
        <v>25</v>
      </c>
      <c r="N1683" s="4">
        <v>25</v>
      </c>
    </row>
    <row r="1684" spans="1:14" x14ac:dyDescent="0.3">
      <c r="A1684" s="4">
        <v>500</v>
      </c>
      <c r="B1684" s="4">
        <v>100</v>
      </c>
      <c r="C1684" s="4">
        <v>0.5</v>
      </c>
      <c r="D1684" s="4" t="s">
        <v>123</v>
      </c>
      <c r="E1684" s="4" t="s">
        <v>130</v>
      </c>
      <c r="F1684" s="4" t="s">
        <v>23</v>
      </c>
      <c r="G1684" s="4">
        <v>5</v>
      </c>
      <c r="H1684" s="4" t="s">
        <v>23</v>
      </c>
      <c r="I1684" s="4">
        <v>6</v>
      </c>
      <c r="J1684" s="4">
        <v>1</v>
      </c>
      <c r="K1684" s="4">
        <v>6</v>
      </c>
      <c r="L1684" s="4">
        <v>8</v>
      </c>
      <c r="M1684" s="4">
        <v>8</v>
      </c>
      <c r="N1684" s="4">
        <v>9</v>
      </c>
    </row>
    <row r="1685" spans="1:14" x14ac:dyDescent="0.3">
      <c r="A1685" s="4">
        <v>500</v>
      </c>
      <c r="B1685" s="4">
        <v>100</v>
      </c>
      <c r="C1685" s="4">
        <v>0.5</v>
      </c>
      <c r="D1685" s="4" t="s">
        <v>123</v>
      </c>
      <c r="E1685" s="4" t="s">
        <v>131</v>
      </c>
      <c r="F1685" s="4" t="s">
        <v>23</v>
      </c>
      <c r="G1685" s="4">
        <v>17</v>
      </c>
      <c r="H1685" s="4" t="s">
        <v>23</v>
      </c>
      <c r="I1685" s="4">
        <v>27</v>
      </c>
      <c r="J1685" s="4">
        <v>26</v>
      </c>
      <c r="K1685" s="4">
        <v>27</v>
      </c>
      <c r="L1685" s="4">
        <v>28</v>
      </c>
      <c r="M1685" s="4">
        <v>28</v>
      </c>
      <c r="N1685" s="4">
        <v>29</v>
      </c>
    </row>
    <row r="1686" spans="1:14" x14ac:dyDescent="0.3">
      <c r="A1686" s="4">
        <v>500</v>
      </c>
      <c r="B1686" s="4">
        <v>100</v>
      </c>
      <c r="C1686" s="4">
        <v>0.5</v>
      </c>
      <c r="D1686" s="4" t="s">
        <v>123</v>
      </c>
      <c r="E1686" s="4" t="s">
        <v>132</v>
      </c>
      <c r="F1686" s="4" t="s">
        <v>23</v>
      </c>
      <c r="G1686" s="4">
        <v>12</v>
      </c>
      <c r="H1686" s="4" t="s">
        <v>23</v>
      </c>
      <c r="I1686" s="4">
        <v>38</v>
      </c>
      <c r="J1686" s="4">
        <v>34</v>
      </c>
      <c r="K1686" s="4">
        <v>38</v>
      </c>
      <c r="L1686" s="4">
        <v>39</v>
      </c>
      <c r="M1686" s="4">
        <v>39</v>
      </c>
      <c r="N1686" s="4">
        <v>39</v>
      </c>
    </row>
    <row r="1687" spans="1:14" x14ac:dyDescent="0.3">
      <c r="A1687" s="4">
        <v>500</v>
      </c>
      <c r="B1687" s="4">
        <v>100</v>
      </c>
      <c r="C1687" s="4">
        <v>0.5</v>
      </c>
      <c r="D1687" s="4" t="s">
        <v>123</v>
      </c>
      <c r="E1687" s="4" t="s">
        <v>133</v>
      </c>
      <c r="F1687" s="4" t="s">
        <v>23</v>
      </c>
      <c r="G1687" s="4">
        <v>18</v>
      </c>
      <c r="H1687" s="4" t="s">
        <v>23</v>
      </c>
      <c r="I1687" s="4">
        <v>51</v>
      </c>
      <c r="J1687" s="4">
        <v>52</v>
      </c>
      <c r="K1687" s="4">
        <v>51</v>
      </c>
      <c r="L1687" s="4">
        <v>54</v>
      </c>
      <c r="M1687" s="4">
        <v>54</v>
      </c>
      <c r="N1687" s="4">
        <v>54</v>
      </c>
    </row>
    <row r="1688" spans="1:14" x14ac:dyDescent="0.3">
      <c r="A1688" s="4">
        <v>500</v>
      </c>
      <c r="B1688" s="4">
        <v>100</v>
      </c>
      <c r="C1688" s="4">
        <v>0.5</v>
      </c>
      <c r="D1688" s="4" t="s">
        <v>123</v>
      </c>
      <c r="E1688" s="4" t="s">
        <v>134</v>
      </c>
      <c r="F1688" s="4" t="s">
        <v>23</v>
      </c>
      <c r="G1688" s="4">
        <v>10</v>
      </c>
      <c r="H1688" s="4" t="s">
        <v>23</v>
      </c>
      <c r="I1688" s="4">
        <v>46</v>
      </c>
      <c r="J1688" s="4">
        <v>41</v>
      </c>
      <c r="K1688" s="4">
        <v>46</v>
      </c>
      <c r="L1688" s="4">
        <v>46</v>
      </c>
      <c r="M1688" s="4">
        <v>46</v>
      </c>
      <c r="N1688" s="4">
        <v>46</v>
      </c>
    </row>
    <row r="1689" spans="1:14" x14ac:dyDescent="0.3">
      <c r="A1689" s="4">
        <v>500</v>
      </c>
      <c r="B1689" s="4">
        <v>100</v>
      </c>
      <c r="C1689" s="4">
        <v>0.5</v>
      </c>
      <c r="D1689" s="4" t="s">
        <v>123</v>
      </c>
      <c r="E1689" s="4" t="s">
        <v>135</v>
      </c>
      <c r="F1689" s="4" t="s">
        <v>23</v>
      </c>
      <c r="G1689" s="4">
        <v>7</v>
      </c>
      <c r="H1689" s="4" t="s">
        <v>23</v>
      </c>
      <c r="I1689" s="4">
        <v>34</v>
      </c>
      <c r="J1689" s="4">
        <v>29</v>
      </c>
      <c r="K1689" s="4">
        <v>34</v>
      </c>
      <c r="L1689" s="4">
        <v>35</v>
      </c>
      <c r="M1689" s="4">
        <v>35</v>
      </c>
      <c r="N1689" s="4">
        <v>35</v>
      </c>
    </row>
    <row r="1690" spans="1:14" x14ac:dyDescent="0.3">
      <c r="A1690" s="4">
        <v>500</v>
      </c>
      <c r="B1690" s="4">
        <v>100</v>
      </c>
      <c r="C1690" s="4">
        <v>0.5</v>
      </c>
      <c r="D1690" s="4" t="s">
        <v>123</v>
      </c>
      <c r="E1690" s="4" t="s">
        <v>136</v>
      </c>
      <c r="F1690" s="4" t="s">
        <v>23</v>
      </c>
      <c r="G1690" s="4">
        <v>56</v>
      </c>
      <c r="H1690" s="4" t="s">
        <v>23</v>
      </c>
      <c r="I1690" s="4">
        <v>82</v>
      </c>
      <c r="J1690" s="4">
        <v>82</v>
      </c>
      <c r="K1690" s="4">
        <v>82</v>
      </c>
      <c r="L1690" s="4">
        <v>84</v>
      </c>
      <c r="M1690" s="4">
        <v>84</v>
      </c>
      <c r="N1690" s="4">
        <v>84</v>
      </c>
    </row>
    <row r="1691" spans="1:14" x14ac:dyDescent="0.3">
      <c r="A1691" s="4">
        <v>500</v>
      </c>
      <c r="B1691" s="4">
        <v>100</v>
      </c>
      <c r="C1691" s="4">
        <v>0.5</v>
      </c>
      <c r="D1691" s="4" t="s">
        <v>123</v>
      </c>
      <c r="E1691" s="4" t="s">
        <v>137</v>
      </c>
      <c r="F1691" s="4" t="s">
        <v>23</v>
      </c>
      <c r="G1691" s="4">
        <v>1</v>
      </c>
      <c r="H1691" s="4" t="s">
        <v>23</v>
      </c>
      <c r="I1691" s="4">
        <v>5</v>
      </c>
      <c r="J1691" s="4">
        <v>4</v>
      </c>
      <c r="K1691" s="4">
        <v>5</v>
      </c>
      <c r="L1691" s="4">
        <v>7</v>
      </c>
      <c r="M1691" s="4">
        <v>7</v>
      </c>
      <c r="N1691" s="4">
        <v>7</v>
      </c>
    </row>
    <row r="1692" spans="1:14" x14ac:dyDescent="0.3">
      <c r="A1692" s="4">
        <v>500</v>
      </c>
      <c r="B1692" s="4">
        <v>100</v>
      </c>
      <c r="C1692" s="4">
        <v>0.5</v>
      </c>
      <c r="D1692" s="4" t="s">
        <v>123</v>
      </c>
      <c r="E1692" s="4" t="s">
        <v>138</v>
      </c>
      <c r="F1692" s="4" t="s">
        <v>23</v>
      </c>
      <c r="G1692" s="4">
        <v>24</v>
      </c>
      <c r="H1692" s="4" t="s">
        <v>23</v>
      </c>
      <c r="I1692" s="4">
        <v>41</v>
      </c>
      <c r="J1692" s="4">
        <v>31</v>
      </c>
      <c r="K1692" s="4">
        <v>41</v>
      </c>
      <c r="L1692" s="4">
        <v>43</v>
      </c>
      <c r="M1692" s="4">
        <v>43</v>
      </c>
      <c r="N1692" s="4">
        <v>43</v>
      </c>
    </row>
    <row r="1693" spans="1:14" x14ac:dyDescent="0.3">
      <c r="A1693" s="4">
        <v>500</v>
      </c>
      <c r="B1693" s="4">
        <v>100</v>
      </c>
      <c r="C1693" s="4">
        <v>0.5</v>
      </c>
      <c r="D1693" s="4" t="s">
        <v>123</v>
      </c>
      <c r="E1693" s="4" t="s">
        <v>139</v>
      </c>
      <c r="F1693" s="4" t="s">
        <v>23</v>
      </c>
      <c r="G1693" s="4">
        <v>24</v>
      </c>
      <c r="H1693" s="4" t="s">
        <v>23</v>
      </c>
      <c r="I1693" s="4">
        <v>45</v>
      </c>
      <c r="J1693" s="4">
        <v>42</v>
      </c>
      <c r="K1693" s="4">
        <v>45</v>
      </c>
      <c r="L1693" s="4">
        <v>46</v>
      </c>
      <c r="M1693" s="4">
        <v>46</v>
      </c>
      <c r="N1693" s="4">
        <v>46</v>
      </c>
    </row>
    <row r="1694" spans="1:14" x14ac:dyDescent="0.3">
      <c r="A1694" s="4">
        <v>500</v>
      </c>
      <c r="B1694" s="4">
        <v>100</v>
      </c>
      <c r="C1694" s="4">
        <v>0.5</v>
      </c>
      <c r="D1694" s="4" t="s">
        <v>123</v>
      </c>
      <c r="E1694" s="4" t="s">
        <v>140</v>
      </c>
      <c r="F1694" s="4" t="s">
        <v>23</v>
      </c>
      <c r="G1694" s="4">
        <v>6</v>
      </c>
      <c r="H1694" s="4" t="s">
        <v>23</v>
      </c>
      <c r="I1694" s="4">
        <v>12</v>
      </c>
      <c r="J1694" s="4">
        <v>15</v>
      </c>
      <c r="K1694" s="4">
        <v>12</v>
      </c>
      <c r="L1694" s="4">
        <v>17</v>
      </c>
      <c r="M1694" s="4">
        <v>17</v>
      </c>
      <c r="N1694" s="4">
        <v>17</v>
      </c>
    </row>
    <row r="1695" spans="1:14" x14ac:dyDescent="0.3">
      <c r="A1695" s="4">
        <v>500</v>
      </c>
      <c r="B1695" s="4">
        <v>100</v>
      </c>
      <c r="C1695" s="4">
        <v>0.5</v>
      </c>
      <c r="D1695" s="4" t="s">
        <v>123</v>
      </c>
      <c r="E1695" s="4" t="s">
        <v>141</v>
      </c>
      <c r="F1695" s="4" t="s">
        <v>23</v>
      </c>
      <c r="G1695" s="4">
        <v>50</v>
      </c>
      <c r="H1695" s="4" t="s">
        <v>23</v>
      </c>
      <c r="I1695" s="4">
        <v>69</v>
      </c>
      <c r="J1695" s="4">
        <v>69</v>
      </c>
      <c r="K1695" s="4">
        <v>69</v>
      </c>
      <c r="L1695" s="4">
        <v>69</v>
      </c>
      <c r="M1695" s="4">
        <v>69</v>
      </c>
      <c r="N1695" s="4">
        <v>69</v>
      </c>
    </row>
    <row r="1696" spans="1:14" x14ac:dyDescent="0.3">
      <c r="A1696" s="4">
        <v>500</v>
      </c>
      <c r="B1696" s="4">
        <v>100</v>
      </c>
      <c r="C1696" s="4">
        <v>0.5</v>
      </c>
      <c r="D1696" s="4" t="s">
        <v>123</v>
      </c>
      <c r="E1696" s="4" t="s">
        <v>142</v>
      </c>
      <c r="F1696" s="4" t="s">
        <v>23</v>
      </c>
      <c r="G1696" s="4">
        <v>39</v>
      </c>
      <c r="H1696" s="4" t="s">
        <v>23</v>
      </c>
      <c r="I1696" s="4">
        <v>53</v>
      </c>
      <c r="J1696" s="4">
        <v>53</v>
      </c>
      <c r="K1696" s="4">
        <v>53</v>
      </c>
      <c r="L1696" s="4">
        <v>54</v>
      </c>
      <c r="M1696" s="4">
        <v>54</v>
      </c>
      <c r="N1696" s="4">
        <v>54</v>
      </c>
    </row>
    <row r="1697" spans="1:14" x14ac:dyDescent="0.3">
      <c r="A1697" s="4">
        <v>500</v>
      </c>
      <c r="B1697" s="4">
        <v>100</v>
      </c>
      <c r="C1697" s="4">
        <v>0.5</v>
      </c>
      <c r="D1697" s="4" t="s">
        <v>123</v>
      </c>
      <c r="E1697" s="4" t="s">
        <v>143</v>
      </c>
      <c r="F1697" s="4" t="s">
        <v>23</v>
      </c>
      <c r="G1697" s="4">
        <v>7</v>
      </c>
      <c r="H1697" s="4" t="s">
        <v>23</v>
      </c>
      <c r="I1697" s="4">
        <v>23</v>
      </c>
      <c r="J1697" s="4">
        <v>21</v>
      </c>
      <c r="K1697" s="4">
        <v>23</v>
      </c>
      <c r="L1697" s="4">
        <v>23</v>
      </c>
      <c r="M1697" s="4">
        <v>23</v>
      </c>
      <c r="N1697" s="4">
        <v>23</v>
      </c>
    </row>
    <row r="1698" spans="1:14" x14ac:dyDescent="0.3">
      <c r="A1698" s="4">
        <v>500</v>
      </c>
      <c r="B1698" s="4">
        <v>100</v>
      </c>
      <c r="C1698" s="4">
        <v>0.5</v>
      </c>
      <c r="D1698" s="4" t="s">
        <v>123</v>
      </c>
      <c r="E1698" s="4" t="s">
        <v>144</v>
      </c>
      <c r="F1698" s="4" t="s">
        <v>23</v>
      </c>
      <c r="G1698" s="4">
        <v>12</v>
      </c>
      <c r="H1698" s="4" t="s">
        <v>23</v>
      </c>
      <c r="I1698" s="4">
        <v>33</v>
      </c>
      <c r="J1698" s="4">
        <v>28</v>
      </c>
      <c r="K1698" s="4">
        <v>33</v>
      </c>
      <c r="L1698" s="4">
        <v>34</v>
      </c>
      <c r="M1698" s="4">
        <v>34</v>
      </c>
      <c r="N1698" s="4">
        <v>34</v>
      </c>
    </row>
    <row r="1699" spans="1:14" x14ac:dyDescent="0.3">
      <c r="A1699" s="4">
        <v>500</v>
      </c>
      <c r="B1699" s="4">
        <v>100</v>
      </c>
      <c r="C1699" s="4">
        <v>0.5</v>
      </c>
      <c r="D1699" s="4" t="s">
        <v>123</v>
      </c>
      <c r="E1699" s="4" t="s">
        <v>145</v>
      </c>
      <c r="F1699" s="4" t="s">
        <v>23</v>
      </c>
      <c r="G1699" s="4">
        <v>0</v>
      </c>
      <c r="H1699" s="4" t="s">
        <v>23</v>
      </c>
      <c r="I1699" s="4">
        <v>8</v>
      </c>
      <c r="J1699" s="4">
        <v>-2</v>
      </c>
      <c r="K1699" s="4">
        <v>8</v>
      </c>
      <c r="L1699" s="4">
        <v>10</v>
      </c>
      <c r="M1699" s="4">
        <v>10</v>
      </c>
      <c r="N1699" s="4">
        <v>10</v>
      </c>
    </row>
    <row r="1700" spans="1:14" x14ac:dyDescent="0.3">
      <c r="A1700" s="4">
        <v>500</v>
      </c>
      <c r="B1700" s="4">
        <v>100</v>
      </c>
      <c r="C1700" s="4">
        <v>0.5</v>
      </c>
      <c r="D1700" s="4" t="s">
        <v>123</v>
      </c>
      <c r="E1700" s="4" t="s">
        <v>146</v>
      </c>
      <c r="F1700" s="4" t="s">
        <v>23</v>
      </c>
      <c r="G1700" s="4">
        <v>5</v>
      </c>
      <c r="H1700" s="4" t="s">
        <v>23</v>
      </c>
      <c r="I1700" s="4">
        <v>7</v>
      </c>
      <c r="J1700" s="4">
        <v>-3</v>
      </c>
      <c r="K1700" s="4">
        <v>7</v>
      </c>
      <c r="L1700" s="4">
        <v>7</v>
      </c>
      <c r="M1700" s="4">
        <v>7</v>
      </c>
      <c r="N1700" s="4">
        <v>8</v>
      </c>
    </row>
    <row r="1701" spans="1:14" x14ac:dyDescent="0.3">
      <c r="A1701" s="4">
        <v>500</v>
      </c>
      <c r="B1701" s="4">
        <v>100</v>
      </c>
      <c r="C1701" s="4">
        <v>0.5</v>
      </c>
      <c r="D1701" s="4" t="s">
        <v>123</v>
      </c>
      <c r="E1701" s="4" t="s">
        <v>147</v>
      </c>
      <c r="F1701" s="4" t="s">
        <v>23</v>
      </c>
      <c r="G1701" s="4">
        <v>9</v>
      </c>
      <c r="H1701" s="4" t="s">
        <v>23</v>
      </c>
      <c r="I1701" s="4">
        <v>33</v>
      </c>
      <c r="J1701" s="4">
        <v>35</v>
      </c>
      <c r="K1701" s="4">
        <v>33</v>
      </c>
      <c r="L1701" s="4">
        <v>35</v>
      </c>
      <c r="M1701" s="4">
        <v>35</v>
      </c>
      <c r="N1701" s="4">
        <v>35</v>
      </c>
    </row>
    <row r="1702" spans="1:14" x14ac:dyDescent="0.3">
      <c r="A1702" s="4">
        <v>500</v>
      </c>
      <c r="B1702" s="4">
        <v>100</v>
      </c>
      <c r="C1702" s="4">
        <v>0.5</v>
      </c>
      <c r="D1702" s="4" t="s">
        <v>123</v>
      </c>
      <c r="E1702" s="4" t="s">
        <v>148</v>
      </c>
      <c r="F1702" s="4" t="s">
        <v>23</v>
      </c>
      <c r="G1702" s="4">
        <v>21</v>
      </c>
      <c r="H1702" s="4" t="s">
        <v>23</v>
      </c>
      <c r="I1702" s="4">
        <v>41</v>
      </c>
      <c r="J1702" s="4">
        <v>38</v>
      </c>
      <c r="K1702" s="4">
        <v>41</v>
      </c>
      <c r="L1702" s="4">
        <v>42</v>
      </c>
      <c r="M1702" s="4">
        <v>42</v>
      </c>
      <c r="N1702" s="4">
        <v>42</v>
      </c>
    </row>
    <row r="1703" spans="1:14" x14ac:dyDescent="0.3">
      <c r="A1703" s="4">
        <v>1000</v>
      </c>
      <c r="B1703" s="4">
        <v>10</v>
      </c>
      <c r="C1703" s="4">
        <v>0.5</v>
      </c>
      <c r="D1703" s="4" t="s">
        <v>123</v>
      </c>
      <c r="E1703" s="4" t="s">
        <v>149</v>
      </c>
      <c r="F1703" s="4" t="s">
        <v>23</v>
      </c>
      <c r="G1703" s="4">
        <v>13</v>
      </c>
      <c r="H1703" s="4" t="s">
        <v>23</v>
      </c>
      <c r="I1703" s="4">
        <v>16</v>
      </c>
      <c r="J1703" s="4">
        <v>14</v>
      </c>
      <c r="K1703" s="4">
        <v>16</v>
      </c>
      <c r="L1703" s="4">
        <v>17</v>
      </c>
      <c r="M1703" s="4">
        <v>17</v>
      </c>
      <c r="N1703" s="4">
        <v>17</v>
      </c>
    </row>
    <row r="1704" spans="1:14" x14ac:dyDescent="0.3">
      <c r="A1704" s="4">
        <v>1000</v>
      </c>
      <c r="B1704" s="4">
        <v>10</v>
      </c>
      <c r="C1704" s="4">
        <v>0.5</v>
      </c>
      <c r="D1704" s="4" t="s">
        <v>123</v>
      </c>
      <c r="E1704" s="4" t="s">
        <v>150</v>
      </c>
      <c r="F1704" s="4" t="s">
        <v>23</v>
      </c>
      <c r="G1704" s="4">
        <v>12</v>
      </c>
      <c r="H1704" s="4" t="s">
        <v>23</v>
      </c>
      <c r="I1704" s="4">
        <v>22</v>
      </c>
      <c r="J1704" s="4">
        <v>19</v>
      </c>
      <c r="K1704" s="4">
        <v>22</v>
      </c>
      <c r="L1704" s="4">
        <v>22</v>
      </c>
      <c r="M1704" s="4">
        <v>22</v>
      </c>
      <c r="N1704" s="4">
        <v>22</v>
      </c>
    </row>
    <row r="1705" spans="1:14" x14ac:dyDescent="0.3">
      <c r="A1705" s="4">
        <v>1000</v>
      </c>
      <c r="B1705" s="4">
        <v>10</v>
      </c>
      <c r="C1705" s="4">
        <v>0.5</v>
      </c>
      <c r="D1705" s="4" t="s">
        <v>123</v>
      </c>
      <c r="E1705" s="4" t="s">
        <v>151</v>
      </c>
      <c r="F1705" s="4" t="s">
        <v>23</v>
      </c>
      <c r="G1705" s="4">
        <v>8</v>
      </c>
      <c r="H1705" s="4" t="s">
        <v>23</v>
      </c>
      <c r="I1705" s="4">
        <v>20</v>
      </c>
      <c r="J1705" s="4">
        <v>20</v>
      </c>
      <c r="K1705" s="4">
        <v>20</v>
      </c>
      <c r="L1705" s="4">
        <v>10</v>
      </c>
      <c r="M1705" s="4">
        <v>21</v>
      </c>
      <c r="N1705" s="4">
        <v>21</v>
      </c>
    </row>
    <row r="1706" spans="1:14" x14ac:dyDescent="0.3">
      <c r="A1706" s="4">
        <v>1000</v>
      </c>
      <c r="B1706" s="4">
        <v>10</v>
      </c>
      <c r="C1706" s="4">
        <v>0.5</v>
      </c>
      <c r="D1706" s="4" t="s">
        <v>123</v>
      </c>
      <c r="E1706" s="4" t="s">
        <v>152</v>
      </c>
      <c r="F1706" s="4" t="s">
        <v>23</v>
      </c>
      <c r="G1706" s="4">
        <v>27</v>
      </c>
      <c r="H1706" s="4" t="s">
        <v>23</v>
      </c>
      <c r="I1706" s="4">
        <v>31</v>
      </c>
      <c r="J1706" s="4">
        <v>31</v>
      </c>
      <c r="K1706" s="4">
        <v>31</v>
      </c>
      <c r="L1706" s="4">
        <v>32</v>
      </c>
      <c r="M1706" s="4">
        <v>32</v>
      </c>
      <c r="N1706" s="4">
        <v>32</v>
      </c>
    </row>
    <row r="1707" spans="1:14" x14ac:dyDescent="0.3">
      <c r="A1707" s="4">
        <v>1000</v>
      </c>
      <c r="B1707" s="4">
        <v>10</v>
      </c>
      <c r="C1707" s="4">
        <v>0.5</v>
      </c>
      <c r="D1707" s="4" t="s">
        <v>123</v>
      </c>
      <c r="E1707" s="4" t="s">
        <v>153</v>
      </c>
      <c r="F1707" s="4" t="s">
        <v>23</v>
      </c>
      <c r="G1707" s="4">
        <v>8</v>
      </c>
      <c r="H1707" s="4" t="s">
        <v>23</v>
      </c>
      <c r="I1707" s="4">
        <v>8</v>
      </c>
      <c r="J1707" s="4">
        <v>1</v>
      </c>
      <c r="K1707" s="4">
        <v>8</v>
      </c>
      <c r="L1707" s="4">
        <v>8</v>
      </c>
      <c r="M1707" s="4">
        <v>7</v>
      </c>
      <c r="N1707" s="4">
        <v>9</v>
      </c>
    </row>
    <row r="1708" spans="1:14" x14ac:dyDescent="0.3">
      <c r="A1708" s="4">
        <v>1000</v>
      </c>
      <c r="B1708" s="4">
        <v>10</v>
      </c>
      <c r="C1708" s="4">
        <v>0.5</v>
      </c>
      <c r="D1708" s="4" t="s">
        <v>123</v>
      </c>
      <c r="E1708" s="4" t="s">
        <v>154</v>
      </c>
      <c r="F1708" s="4" t="s">
        <v>23</v>
      </c>
      <c r="G1708" s="4">
        <v>8</v>
      </c>
      <c r="H1708" s="4" t="s">
        <v>23</v>
      </c>
      <c r="I1708" s="4">
        <v>-56</v>
      </c>
      <c r="J1708" s="4">
        <v>9</v>
      </c>
      <c r="K1708" s="4">
        <v>-56</v>
      </c>
      <c r="L1708" s="4">
        <v>10</v>
      </c>
      <c r="M1708" s="4">
        <v>10</v>
      </c>
      <c r="N1708" s="4">
        <v>10</v>
      </c>
    </row>
    <row r="1709" spans="1:14" x14ac:dyDescent="0.3">
      <c r="A1709" s="4">
        <v>1000</v>
      </c>
      <c r="B1709" s="4">
        <v>10</v>
      </c>
      <c r="C1709" s="4">
        <v>0.5</v>
      </c>
      <c r="D1709" s="4" t="s">
        <v>123</v>
      </c>
      <c r="E1709" s="4" t="s">
        <v>155</v>
      </c>
      <c r="F1709" s="4" t="s">
        <v>23</v>
      </c>
      <c r="G1709" s="4">
        <v>-21</v>
      </c>
      <c r="H1709" s="4" t="s">
        <v>23</v>
      </c>
      <c r="I1709" s="4">
        <v>-14</v>
      </c>
      <c r="J1709" s="4">
        <v>-21</v>
      </c>
      <c r="K1709" s="4">
        <v>-14</v>
      </c>
      <c r="L1709" s="4">
        <v>7</v>
      </c>
      <c r="M1709" s="4">
        <v>7</v>
      </c>
      <c r="N1709" s="4">
        <v>8</v>
      </c>
    </row>
    <row r="1710" spans="1:14" x14ac:dyDescent="0.3">
      <c r="A1710" s="4">
        <v>1000</v>
      </c>
      <c r="B1710" s="4">
        <v>10</v>
      </c>
      <c r="C1710" s="4">
        <v>0.5</v>
      </c>
      <c r="D1710" s="4" t="s">
        <v>123</v>
      </c>
      <c r="E1710" s="4" t="s">
        <v>156</v>
      </c>
      <c r="F1710" s="4" t="s">
        <v>23</v>
      </c>
      <c r="G1710" s="4">
        <v>-27</v>
      </c>
      <c r="H1710" s="4" t="s">
        <v>23</v>
      </c>
      <c r="I1710" s="4">
        <v>-23</v>
      </c>
      <c r="J1710" s="4">
        <v>-24</v>
      </c>
      <c r="K1710" s="4">
        <v>-23</v>
      </c>
      <c r="L1710" s="4">
        <v>10</v>
      </c>
      <c r="M1710" s="4">
        <v>10</v>
      </c>
      <c r="N1710" s="4">
        <v>10</v>
      </c>
    </row>
    <row r="1711" spans="1:14" x14ac:dyDescent="0.3">
      <c r="A1711" s="4">
        <v>1000</v>
      </c>
      <c r="B1711" s="4">
        <v>10</v>
      </c>
      <c r="C1711" s="4">
        <v>0.5</v>
      </c>
      <c r="D1711" s="4" t="s">
        <v>123</v>
      </c>
      <c r="E1711" s="4" t="s">
        <v>157</v>
      </c>
      <c r="F1711" s="4" t="s">
        <v>23</v>
      </c>
      <c r="G1711" s="4">
        <v>27</v>
      </c>
      <c r="H1711" s="4" t="s">
        <v>23</v>
      </c>
      <c r="I1711" s="4">
        <v>30</v>
      </c>
      <c r="J1711" s="4">
        <v>27</v>
      </c>
      <c r="K1711" s="4">
        <v>30</v>
      </c>
      <c r="L1711" s="4">
        <v>31</v>
      </c>
      <c r="M1711" s="4">
        <v>31</v>
      </c>
      <c r="N1711" s="4">
        <v>31</v>
      </c>
    </row>
    <row r="1712" spans="1:14" x14ac:dyDescent="0.3">
      <c r="A1712" s="4">
        <v>1000</v>
      </c>
      <c r="B1712" s="4">
        <v>10</v>
      </c>
      <c r="C1712" s="4">
        <v>0.5</v>
      </c>
      <c r="D1712" s="4" t="s">
        <v>123</v>
      </c>
      <c r="E1712" s="4" t="s">
        <v>158</v>
      </c>
      <c r="F1712" s="4" t="s">
        <v>23</v>
      </c>
      <c r="G1712" s="4">
        <v>-11</v>
      </c>
      <c r="H1712" s="4" t="s">
        <v>23</v>
      </c>
      <c r="I1712" s="4">
        <v>-1</v>
      </c>
      <c r="J1712" s="4">
        <v>-2</v>
      </c>
      <c r="K1712" s="4">
        <v>-1</v>
      </c>
      <c r="L1712" s="4">
        <v>10</v>
      </c>
      <c r="M1712" s="4">
        <v>10</v>
      </c>
      <c r="N1712" s="4">
        <v>10</v>
      </c>
    </row>
    <row r="1713" spans="1:14" x14ac:dyDescent="0.3">
      <c r="A1713" s="4">
        <v>1000</v>
      </c>
      <c r="B1713" s="4">
        <v>10</v>
      </c>
      <c r="C1713" s="4">
        <v>0.5</v>
      </c>
      <c r="D1713" s="4" t="s">
        <v>123</v>
      </c>
      <c r="E1713" s="4" t="s">
        <v>159</v>
      </c>
      <c r="F1713" s="4" t="s">
        <v>23</v>
      </c>
      <c r="G1713" s="4">
        <v>15</v>
      </c>
      <c r="H1713" s="4" t="s">
        <v>23</v>
      </c>
      <c r="I1713" s="4">
        <v>22</v>
      </c>
      <c r="J1713" s="4">
        <v>20</v>
      </c>
      <c r="K1713" s="4">
        <v>22</v>
      </c>
      <c r="L1713" s="4">
        <v>23</v>
      </c>
      <c r="M1713" s="4">
        <v>23</v>
      </c>
      <c r="N1713" s="4">
        <v>23</v>
      </c>
    </row>
    <row r="1714" spans="1:14" x14ac:dyDescent="0.3">
      <c r="A1714" s="4">
        <v>1000</v>
      </c>
      <c r="B1714" s="4">
        <v>10</v>
      </c>
      <c r="C1714" s="4">
        <v>0.5</v>
      </c>
      <c r="D1714" s="4" t="s">
        <v>123</v>
      </c>
      <c r="E1714" s="4" t="s">
        <v>160</v>
      </c>
      <c r="F1714" s="4" t="s">
        <v>23</v>
      </c>
      <c r="G1714" s="4">
        <v>12</v>
      </c>
      <c r="H1714" s="4" t="s">
        <v>23</v>
      </c>
      <c r="I1714" s="4">
        <v>22</v>
      </c>
      <c r="J1714" s="4">
        <v>10</v>
      </c>
      <c r="K1714" s="4">
        <v>22</v>
      </c>
      <c r="L1714" s="4">
        <v>10</v>
      </c>
      <c r="M1714" s="4">
        <v>22</v>
      </c>
      <c r="N1714" s="4">
        <v>22</v>
      </c>
    </row>
    <row r="1715" spans="1:14" x14ac:dyDescent="0.3">
      <c r="A1715" s="4">
        <v>1000</v>
      </c>
      <c r="B1715" s="4">
        <v>10</v>
      </c>
      <c r="C1715" s="4">
        <v>0.5</v>
      </c>
      <c r="D1715" s="4" t="s">
        <v>123</v>
      </c>
      <c r="E1715" s="4" t="s">
        <v>161</v>
      </c>
      <c r="F1715" s="4" t="s">
        <v>23</v>
      </c>
      <c r="G1715" s="4">
        <v>-4</v>
      </c>
      <c r="H1715" s="4" t="s">
        <v>23</v>
      </c>
      <c r="I1715" s="4">
        <v>-2</v>
      </c>
      <c r="J1715" s="4">
        <v>-3</v>
      </c>
      <c r="K1715" s="4">
        <v>-2</v>
      </c>
      <c r="L1715" s="4">
        <v>10</v>
      </c>
      <c r="M1715" s="4">
        <v>10</v>
      </c>
      <c r="N1715" s="4">
        <v>11</v>
      </c>
    </row>
    <row r="1716" spans="1:14" x14ac:dyDescent="0.3">
      <c r="A1716" s="4">
        <v>1000</v>
      </c>
      <c r="B1716" s="4">
        <v>10</v>
      </c>
      <c r="C1716" s="4">
        <v>0.5</v>
      </c>
      <c r="D1716" s="4" t="s">
        <v>123</v>
      </c>
      <c r="E1716" s="4" t="s">
        <v>162</v>
      </c>
      <c r="F1716" s="4" t="s">
        <v>23</v>
      </c>
      <c r="G1716" s="4">
        <v>10</v>
      </c>
      <c r="H1716" s="4" t="s">
        <v>23</v>
      </c>
      <c r="I1716" s="4">
        <v>15</v>
      </c>
      <c r="J1716" s="4">
        <v>13</v>
      </c>
      <c r="K1716" s="4">
        <v>15</v>
      </c>
      <c r="L1716" s="4">
        <v>12</v>
      </c>
      <c r="M1716" s="4">
        <v>15</v>
      </c>
      <c r="N1716" s="4">
        <v>15</v>
      </c>
    </row>
    <row r="1717" spans="1:14" x14ac:dyDescent="0.3">
      <c r="A1717" s="4">
        <v>1000</v>
      </c>
      <c r="B1717" s="4">
        <v>10</v>
      </c>
      <c r="C1717" s="4">
        <v>0.5</v>
      </c>
      <c r="D1717" s="4" t="s">
        <v>123</v>
      </c>
      <c r="E1717" s="4" t="s">
        <v>163</v>
      </c>
      <c r="F1717" s="4" t="s">
        <v>23</v>
      </c>
      <c r="G1717" s="4">
        <v>9</v>
      </c>
      <c r="H1717" s="4" t="s">
        <v>23</v>
      </c>
      <c r="I1717" s="4">
        <v>20</v>
      </c>
      <c r="J1717" s="4">
        <v>15</v>
      </c>
      <c r="K1717" s="4">
        <v>20</v>
      </c>
      <c r="L1717" s="4">
        <v>9</v>
      </c>
      <c r="M1717" s="4">
        <v>20</v>
      </c>
      <c r="N1717" s="4">
        <v>20</v>
      </c>
    </row>
    <row r="1718" spans="1:14" x14ac:dyDescent="0.3">
      <c r="A1718" s="4">
        <v>1000</v>
      </c>
      <c r="B1718" s="4">
        <v>10</v>
      </c>
      <c r="C1718" s="4">
        <v>0.5</v>
      </c>
      <c r="D1718" s="4" t="s">
        <v>123</v>
      </c>
      <c r="E1718" s="4" t="s">
        <v>164</v>
      </c>
      <c r="F1718" s="4" t="s">
        <v>23</v>
      </c>
      <c r="G1718" s="4">
        <v>14</v>
      </c>
      <c r="H1718" s="4" t="s">
        <v>23</v>
      </c>
      <c r="I1718" s="4">
        <v>20</v>
      </c>
      <c r="J1718" s="4">
        <v>19</v>
      </c>
      <c r="K1718" s="4">
        <v>20</v>
      </c>
      <c r="L1718" s="4">
        <v>20</v>
      </c>
      <c r="M1718" s="4">
        <v>20</v>
      </c>
      <c r="N1718" s="4">
        <v>20</v>
      </c>
    </row>
    <row r="1719" spans="1:14" x14ac:dyDescent="0.3">
      <c r="A1719" s="4">
        <v>1000</v>
      </c>
      <c r="B1719" s="4">
        <v>10</v>
      </c>
      <c r="C1719" s="4">
        <v>0.5</v>
      </c>
      <c r="D1719" s="4" t="s">
        <v>123</v>
      </c>
      <c r="E1719" s="4" t="s">
        <v>165</v>
      </c>
      <c r="F1719" s="4" t="s">
        <v>23</v>
      </c>
      <c r="G1719" s="4">
        <v>7</v>
      </c>
      <c r="H1719" s="4" t="s">
        <v>23</v>
      </c>
      <c r="I1719" s="4">
        <v>-22</v>
      </c>
      <c r="J1719" s="4">
        <v>7</v>
      </c>
      <c r="K1719" s="4">
        <v>-22</v>
      </c>
      <c r="L1719" s="4">
        <v>8</v>
      </c>
      <c r="M1719" s="4">
        <v>9</v>
      </c>
      <c r="N1719" s="4">
        <v>9</v>
      </c>
    </row>
    <row r="1720" spans="1:14" x14ac:dyDescent="0.3">
      <c r="A1720" s="4">
        <v>1000</v>
      </c>
      <c r="B1720" s="4">
        <v>10</v>
      </c>
      <c r="C1720" s="4">
        <v>0.5</v>
      </c>
      <c r="D1720" s="4" t="s">
        <v>123</v>
      </c>
      <c r="E1720" s="4" t="s">
        <v>166</v>
      </c>
      <c r="F1720" s="4" t="s">
        <v>23</v>
      </c>
      <c r="G1720" s="4">
        <v>7</v>
      </c>
      <c r="H1720" s="4" t="s">
        <v>23</v>
      </c>
      <c r="I1720" s="4">
        <v>15</v>
      </c>
      <c r="J1720" s="4">
        <v>11</v>
      </c>
      <c r="K1720" s="4">
        <v>15</v>
      </c>
      <c r="L1720" s="4">
        <v>10</v>
      </c>
      <c r="M1720" s="4">
        <v>10</v>
      </c>
      <c r="N1720" s="4">
        <v>15</v>
      </c>
    </row>
    <row r="1721" spans="1:14" x14ac:dyDescent="0.3">
      <c r="A1721" s="4">
        <v>1000</v>
      </c>
      <c r="B1721" s="4">
        <v>10</v>
      </c>
      <c r="C1721" s="4">
        <v>0.5</v>
      </c>
      <c r="D1721" s="4" t="s">
        <v>123</v>
      </c>
      <c r="E1721" s="4" t="s">
        <v>167</v>
      </c>
      <c r="F1721" s="4" t="s">
        <v>23</v>
      </c>
      <c r="G1721" s="4">
        <v>10</v>
      </c>
      <c r="H1721" s="4" t="s">
        <v>23</v>
      </c>
      <c r="I1721" s="4">
        <v>-30</v>
      </c>
      <c r="J1721" s="4">
        <v>10</v>
      </c>
      <c r="K1721" s="4">
        <v>-30</v>
      </c>
      <c r="L1721" s="4">
        <v>10</v>
      </c>
      <c r="M1721" s="4">
        <v>10</v>
      </c>
      <c r="N1721" s="4">
        <v>10</v>
      </c>
    </row>
    <row r="1722" spans="1:14" x14ac:dyDescent="0.3">
      <c r="A1722" s="4">
        <v>1000</v>
      </c>
      <c r="B1722" s="4">
        <v>10</v>
      </c>
      <c r="C1722" s="4">
        <v>0.5</v>
      </c>
      <c r="D1722" s="4" t="s">
        <v>123</v>
      </c>
      <c r="E1722" s="4" t="s">
        <v>168</v>
      </c>
      <c r="F1722" s="4" t="s">
        <v>23</v>
      </c>
      <c r="G1722" s="4">
        <v>-14</v>
      </c>
      <c r="H1722" s="4" t="s">
        <v>23</v>
      </c>
      <c r="I1722" s="4">
        <v>-3</v>
      </c>
      <c r="J1722" s="4">
        <v>-7</v>
      </c>
      <c r="K1722" s="4">
        <v>-3</v>
      </c>
      <c r="L1722" s="4">
        <v>10</v>
      </c>
      <c r="M1722" s="4">
        <v>10</v>
      </c>
      <c r="N1722" s="4">
        <v>10</v>
      </c>
    </row>
    <row r="1723" spans="1:14" x14ac:dyDescent="0.3">
      <c r="A1723" s="4">
        <v>1000</v>
      </c>
      <c r="B1723" s="4">
        <v>10</v>
      </c>
      <c r="C1723" s="4">
        <v>0.5</v>
      </c>
      <c r="D1723" s="4" t="s">
        <v>123</v>
      </c>
      <c r="E1723" s="4" t="s">
        <v>169</v>
      </c>
      <c r="F1723" s="4" t="s">
        <v>23</v>
      </c>
      <c r="G1723" s="4">
        <v>1</v>
      </c>
      <c r="H1723" s="4" t="s">
        <v>23</v>
      </c>
      <c r="I1723" s="4">
        <v>12</v>
      </c>
      <c r="J1723" s="4">
        <v>3</v>
      </c>
      <c r="K1723" s="4">
        <v>12</v>
      </c>
      <c r="L1723" s="4">
        <v>10</v>
      </c>
      <c r="M1723" s="4">
        <v>10</v>
      </c>
      <c r="N1723" s="4">
        <v>13</v>
      </c>
    </row>
    <row r="1724" spans="1:14" x14ac:dyDescent="0.3">
      <c r="A1724" s="4">
        <v>1000</v>
      </c>
      <c r="B1724" s="4">
        <v>10</v>
      </c>
      <c r="C1724" s="4">
        <v>0.5</v>
      </c>
      <c r="D1724" s="4" t="s">
        <v>123</v>
      </c>
      <c r="E1724" s="4" t="s">
        <v>170</v>
      </c>
      <c r="F1724" s="4" t="s">
        <v>23</v>
      </c>
      <c r="G1724" s="4">
        <v>16</v>
      </c>
      <c r="H1724" s="4" t="s">
        <v>23</v>
      </c>
      <c r="I1724" s="4">
        <v>23</v>
      </c>
      <c r="J1724" s="4">
        <v>18</v>
      </c>
      <c r="K1724" s="4">
        <v>23</v>
      </c>
      <c r="L1724" s="4">
        <v>24</v>
      </c>
      <c r="M1724" s="4">
        <v>24</v>
      </c>
      <c r="N1724" s="4">
        <v>24</v>
      </c>
    </row>
    <row r="1725" spans="1:14" x14ac:dyDescent="0.3">
      <c r="A1725" s="4">
        <v>1000</v>
      </c>
      <c r="B1725" s="4">
        <v>10</v>
      </c>
      <c r="C1725" s="4">
        <v>0.5</v>
      </c>
      <c r="D1725" s="4" t="s">
        <v>123</v>
      </c>
      <c r="E1725" s="4" t="s">
        <v>171</v>
      </c>
      <c r="F1725" s="4" t="s">
        <v>23</v>
      </c>
      <c r="G1725" s="4">
        <v>5</v>
      </c>
      <c r="H1725" s="4" t="s">
        <v>23</v>
      </c>
      <c r="I1725" s="4">
        <v>10</v>
      </c>
      <c r="J1725" s="4">
        <v>6</v>
      </c>
      <c r="K1725" s="4">
        <v>10</v>
      </c>
      <c r="L1725" s="4">
        <v>10</v>
      </c>
      <c r="M1725" s="4">
        <v>9</v>
      </c>
      <c r="N1725" s="4">
        <v>10</v>
      </c>
    </row>
    <row r="1726" spans="1:14" x14ac:dyDescent="0.3">
      <c r="A1726" s="4">
        <v>1000</v>
      </c>
      <c r="B1726" s="4">
        <v>10</v>
      </c>
      <c r="C1726" s="4">
        <v>0.5</v>
      </c>
      <c r="D1726" s="4" t="s">
        <v>123</v>
      </c>
      <c r="E1726" s="4" t="s">
        <v>172</v>
      </c>
      <c r="F1726" s="4" t="s">
        <v>23</v>
      </c>
      <c r="G1726" s="4">
        <v>30</v>
      </c>
      <c r="H1726" s="4" t="s">
        <v>23</v>
      </c>
      <c r="I1726" s="4">
        <v>38</v>
      </c>
      <c r="J1726" s="4">
        <v>33</v>
      </c>
      <c r="K1726" s="4">
        <v>38</v>
      </c>
      <c r="L1726" s="4">
        <v>39</v>
      </c>
      <c r="M1726" s="4">
        <v>39</v>
      </c>
      <c r="N1726" s="4">
        <v>39</v>
      </c>
    </row>
    <row r="1727" spans="1:14" x14ac:dyDescent="0.3">
      <c r="A1727" s="4">
        <v>1000</v>
      </c>
      <c r="B1727" s="4">
        <v>10</v>
      </c>
      <c r="C1727" s="4">
        <v>0.5</v>
      </c>
      <c r="D1727" s="4" t="s">
        <v>123</v>
      </c>
      <c r="E1727" s="4" t="s">
        <v>173</v>
      </c>
      <c r="F1727" s="4" t="s">
        <v>23</v>
      </c>
      <c r="G1727" s="4">
        <v>10</v>
      </c>
      <c r="H1727" s="4" t="s">
        <v>23</v>
      </c>
      <c r="I1727" s="4">
        <v>-13</v>
      </c>
      <c r="J1727" s="4">
        <v>8</v>
      </c>
      <c r="K1727" s="4">
        <v>-13</v>
      </c>
      <c r="L1727" s="4">
        <v>10</v>
      </c>
      <c r="M1727" s="4">
        <v>10</v>
      </c>
      <c r="N1727" s="4">
        <v>10</v>
      </c>
    </row>
    <row r="1728" spans="1:14" x14ac:dyDescent="0.3">
      <c r="A1728" s="4">
        <v>1000</v>
      </c>
      <c r="B1728" s="4">
        <v>20</v>
      </c>
      <c r="C1728" s="4">
        <v>0.5</v>
      </c>
      <c r="D1728" s="4" t="s">
        <v>123</v>
      </c>
      <c r="E1728" s="4" t="s">
        <v>149</v>
      </c>
      <c r="F1728" s="4" t="s">
        <v>23</v>
      </c>
      <c r="G1728" s="4">
        <v>16</v>
      </c>
      <c r="H1728" s="4" t="s">
        <v>23</v>
      </c>
      <c r="I1728" s="4">
        <v>24</v>
      </c>
      <c r="J1728" s="4">
        <v>24</v>
      </c>
      <c r="K1728" s="4">
        <v>24</v>
      </c>
      <c r="L1728" s="4">
        <v>27</v>
      </c>
      <c r="M1728" s="4">
        <v>27</v>
      </c>
      <c r="N1728" s="4">
        <v>27</v>
      </c>
    </row>
    <row r="1729" spans="1:14" x14ac:dyDescent="0.3">
      <c r="A1729" s="4">
        <v>1000</v>
      </c>
      <c r="B1729" s="4">
        <v>20</v>
      </c>
      <c r="C1729" s="4">
        <v>0.5</v>
      </c>
      <c r="D1729" s="4" t="s">
        <v>123</v>
      </c>
      <c r="E1729" s="4" t="s">
        <v>150</v>
      </c>
      <c r="F1729" s="4" t="s">
        <v>23</v>
      </c>
      <c r="G1729" s="4">
        <v>17</v>
      </c>
      <c r="H1729" s="4" t="s">
        <v>23</v>
      </c>
      <c r="I1729" s="4">
        <v>30</v>
      </c>
      <c r="J1729" s="4">
        <v>29</v>
      </c>
      <c r="K1729" s="4">
        <v>30</v>
      </c>
      <c r="L1729" s="4">
        <v>32</v>
      </c>
      <c r="M1729" s="4">
        <v>32</v>
      </c>
      <c r="N1729" s="4">
        <v>32</v>
      </c>
    </row>
    <row r="1730" spans="1:14" x14ac:dyDescent="0.3">
      <c r="A1730" s="4">
        <v>1000</v>
      </c>
      <c r="B1730" s="4">
        <v>20</v>
      </c>
      <c r="C1730" s="4">
        <v>0.5</v>
      </c>
      <c r="D1730" s="4" t="s">
        <v>123</v>
      </c>
      <c r="E1730" s="4" t="s">
        <v>151</v>
      </c>
      <c r="F1730" s="4" t="s">
        <v>23</v>
      </c>
      <c r="G1730" s="4">
        <v>21</v>
      </c>
      <c r="H1730" s="4" t="s">
        <v>23</v>
      </c>
      <c r="I1730" s="4">
        <v>29</v>
      </c>
      <c r="J1730" s="4">
        <v>30</v>
      </c>
      <c r="K1730" s="4">
        <v>29</v>
      </c>
      <c r="L1730" s="4">
        <v>30</v>
      </c>
      <c r="M1730" s="4">
        <v>31</v>
      </c>
      <c r="N1730" s="4">
        <v>31</v>
      </c>
    </row>
    <row r="1731" spans="1:14" x14ac:dyDescent="0.3">
      <c r="A1731" s="4">
        <v>1000</v>
      </c>
      <c r="B1731" s="4">
        <v>20</v>
      </c>
      <c r="C1731" s="4">
        <v>0.5</v>
      </c>
      <c r="D1731" s="4" t="s">
        <v>123</v>
      </c>
      <c r="E1731" s="4" t="s">
        <v>152</v>
      </c>
      <c r="F1731" s="4" t="s">
        <v>23</v>
      </c>
      <c r="G1731" s="4">
        <v>38</v>
      </c>
      <c r="H1731" s="4" t="s">
        <v>23</v>
      </c>
      <c r="I1731" s="4">
        <v>40</v>
      </c>
      <c r="J1731" s="4">
        <v>41</v>
      </c>
      <c r="K1731" s="4">
        <v>40</v>
      </c>
      <c r="L1731" s="4">
        <v>42</v>
      </c>
      <c r="M1731" s="4">
        <v>42</v>
      </c>
      <c r="N1731" s="4">
        <v>42</v>
      </c>
    </row>
    <row r="1732" spans="1:14" x14ac:dyDescent="0.3">
      <c r="A1732" s="4">
        <v>1000</v>
      </c>
      <c r="B1732" s="4">
        <v>20</v>
      </c>
      <c r="C1732" s="4">
        <v>0.5</v>
      </c>
      <c r="D1732" s="4" t="s">
        <v>123</v>
      </c>
      <c r="E1732" s="4" t="s">
        <v>153</v>
      </c>
      <c r="F1732" s="4" t="s">
        <v>23</v>
      </c>
      <c r="G1732" s="4">
        <v>-4</v>
      </c>
      <c r="H1732" s="4" t="s">
        <v>23</v>
      </c>
      <c r="I1732" s="4">
        <v>18</v>
      </c>
      <c r="J1732" s="4">
        <v>11</v>
      </c>
      <c r="K1732" s="4">
        <v>18</v>
      </c>
      <c r="L1732" s="4">
        <v>8</v>
      </c>
      <c r="M1732" s="4">
        <v>12</v>
      </c>
      <c r="N1732" s="4">
        <v>19</v>
      </c>
    </row>
    <row r="1733" spans="1:14" x14ac:dyDescent="0.3">
      <c r="A1733" s="4">
        <v>1000</v>
      </c>
      <c r="B1733" s="4">
        <v>20</v>
      </c>
      <c r="C1733" s="4">
        <v>0.5</v>
      </c>
      <c r="D1733" s="4" t="s">
        <v>123</v>
      </c>
      <c r="E1733" s="4" t="s">
        <v>154</v>
      </c>
      <c r="F1733" s="4" t="s">
        <v>23</v>
      </c>
      <c r="G1733" s="4">
        <v>11</v>
      </c>
      <c r="H1733" s="4" t="s">
        <v>23</v>
      </c>
      <c r="I1733" s="4">
        <v>-45</v>
      </c>
      <c r="J1733" s="4">
        <v>14</v>
      </c>
      <c r="K1733" s="4">
        <v>-45</v>
      </c>
      <c r="L1733" s="4">
        <v>14</v>
      </c>
      <c r="M1733" s="4">
        <v>13</v>
      </c>
      <c r="N1733" s="4">
        <v>14</v>
      </c>
    </row>
    <row r="1734" spans="1:14" x14ac:dyDescent="0.3">
      <c r="A1734" s="4">
        <v>1000</v>
      </c>
      <c r="B1734" s="4">
        <v>20</v>
      </c>
      <c r="C1734" s="4">
        <v>0.5</v>
      </c>
      <c r="D1734" s="4" t="s">
        <v>123</v>
      </c>
      <c r="E1734" s="4" t="s">
        <v>155</v>
      </c>
      <c r="F1734" s="4" t="s">
        <v>23</v>
      </c>
      <c r="G1734" s="4">
        <v>-6</v>
      </c>
      <c r="H1734" s="4" t="s">
        <v>23</v>
      </c>
      <c r="I1734" s="4">
        <v>1</v>
      </c>
      <c r="J1734" s="4">
        <v>-10</v>
      </c>
      <c r="K1734" s="4">
        <v>1</v>
      </c>
      <c r="L1734" s="4">
        <v>8</v>
      </c>
      <c r="M1734" s="4">
        <v>7</v>
      </c>
      <c r="N1734" s="4">
        <v>8</v>
      </c>
    </row>
    <row r="1735" spans="1:14" x14ac:dyDescent="0.3">
      <c r="A1735" s="4">
        <v>1000</v>
      </c>
      <c r="B1735" s="4">
        <v>20</v>
      </c>
      <c r="C1735" s="4">
        <v>0.5</v>
      </c>
      <c r="D1735" s="4" t="s">
        <v>123</v>
      </c>
      <c r="E1735" s="4" t="s">
        <v>156</v>
      </c>
      <c r="F1735" s="4" t="s">
        <v>23</v>
      </c>
      <c r="G1735" s="4">
        <v>-13</v>
      </c>
      <c r="H1735" s="4" t="s">
        <v>23</v>
      </c>
      <c r="I1735" s="4">
        <v>-8</v>
      </c>
      <c r="J1735" s="4">
        <v>-14</v>
      </c>
      <c r="K1735" s="4">
        <v>-8</v>
      </c>
      <c r="L1735" s="4">
        <v>11</v>
      </c>
      <c r="M1735" s="4">
        <v>10</v>
      </c>
      <c r="N1735" s="4">
        <v>12</v>
      </c>
    </row>
    <row r="1736" spans="1:14" x14ac:dyDescent="0.3">
      <c r="A1736" s="4">
        <v>1000</v>
      </c>
      <c r="B1736" s="4">
        <v>20</v>
      </c>
      <c r="C1736" s="4">
        <v>0.5</v>
      </c>
      <c r="D1736" s="4" t="s">
        <v>123</v>
      </c>
      <c r="E1736" s="4" t="s">
        <v>157</v>
      </c>
      <c r="F1736" s="4" t="s">
        <v>23</v>
      </c>
      <c r="G1736" s="4">
        <v>37</v>
      </c>
      <c r="H1736" s="4" t="s">
        <v>23</v>
      </c>
      <c r="I1736" s="4">
        <v>38</v>
      </c>
      <c r="J1736" s="4">
        <v>37</v>
      </c>
      <c r="K1736" s="4">
        <v>38</v>
      </c>
      <c r="L1736" s="4">
        <v>41</v>
      </c>
      <c r="M1736" s="4">
        <v>41</v>
      </c>
      <c r="N1736" s="4">
        <v>41</v>
      </c>
    </row>
    <row r="1737" spans="1:14" x14ac:dyDescent="0.3">
      <c r="A1737" s="4">
        <v>1000</v>
      </c>
      <c r="B1737" s="4">
        <v>20</v>
      </c>
      <c r="C1737" s="4">
        <v>0.5</v>
      </c>
      <c r="D1737" s="4" t="s">
        <v>123</v>
      </c>
      <c r="E1737" s="4" t="s">
        <v>158</v>
      </c>
      <c r="F1737" s="4" t="s">
        <v>23</v>
      </c>
      <c r="G1737" s="4">
        <v>-7</v>
      </c>
      <c r="H1737" s="4" t="s">
        <v>23</v>
      </c>
      <c r="I1737" s="4">
        <v>9</v>
      </c>
      <c r="J1737" s="4">
        <v>8</v>
      </c>
      <c r="K1737" s="4">
        <v>9</v>
      </c>
      <c r="L1737" s="4">
        <v>11</v>
      </c>
      <c r="M1737" s="4">
        <v>10</v>
      </c>
      <c r="N1737" s="4">
        <v>11</v>
      </c>
    </row>
    <row r="1738" spans="1:14" x14ac:dyDescent="0.3">
      <c r="A1738" s="4">
        <v>1000</v>
      </c>
      <c r="B1738" s="4">
        <v>20</v>
      </c>
      <c r="C1738" s="4">
        <v>0.5</v>
      </c>
      <c r="D1738" s="4" t="s">
        <v>123</v>
      </c>
      <c r="E1738" s="4" t="s">
        <v>159</v>
      </c>
      <c r="F1738" s="4" t="s">
        <v>23</v>
      </c>
      <c r="G1738" s="4">
        <v>15</v>
      </c>
      <c r="H1738" s="4" t="s">
        <v>23</v>
      </c>
      <c r="I1738" s="4">
        <v>31</v>
      </c>
      <c r="J1738" s="4">
        <v>30</v>
      </c>
      <c r="K1738" s="4">
        <v>31</v>
      </c>
      <c r="L1738" s="4">
        <v>33</v>
      </c>
      <c r="M1738" s="4">
        <v>33</v>
      </c>
      <c r="N1738" s="4">
        <v>33</v>
      </c>
    </row>
    <row r="1739" spans="1:14" x14ac:dyDescent="0.3">
      <c r="A1739" s="4">
        <v>1000</v>
      </c>
      <c r="B1739" s="4">
        <v>20</v>
      </c>
      <c r="C1739" s="4">
        <v>0.5</v>
      </c>
      <c r="D1739" s="4" t="s">
        <v>123</v>
      </c>
      <c r="E1739" s="4" t="s">
        <v>160</v>
      </c>
      <c r="F1739" s="4" t="s">
        <v>23</v>
      </c>
      <c r="G1739" s="4">
        <v>22</v>
      </c>
      <c r="H1739" s="4" t="s">
        <v>23</v>
      </c>
      <c r="I1739" s="4">
        <v>34</v>
      </c>
      <c r="J1739" s="4">
        <v>20</v>
      </c>
      <c r="K1739" s="4">
        <v>34</v>
      </c>
      <c r="L1739" s="4">
        <v>29</v>
      </c>
      <c r="M1739" s="4">
        <v>35</v>
      </c>
      <c r="N1739" s="4">
        <v>35</v>
      </c>
    </row>
    <row r="1740" spans="1:14" x14ac:dyDescent="0.3">
      <c r="A1740" s="4">
        <v>1000</v>
      </c>
      <c r="B1740" s="4">
        <v>20</v>
      </c>
      <c r="C1740" s="4">
        <v>0.5</v>
      </c>
      <c r="D1740" s="4" t="s">
        <v>123</v>
      </c>
      <c r="E1740" s="4" t="s">
        <v>161</v>
      </c>
      <c r="F1740" s="4" t="s">
        <v>23</v>
      </c>
      <c r="G1740" s="4">
        <v>-2</v>
      </c>
      <c r="H1740" s="4" t="s">
        <v>23</v>
      </c>
      <c r="I1740" s="4">
        <v>8</v>
      </c>
      <c r="J1740" s="4">
        <v>7</v>
      </c>
      <c r="K1740" s="4">
        <v>8</v>
      </c>
      <c r="L1740" s="4">
        <v>11</v>
      </c>
      <c r="M1740" s="4">
        <v>10</v>
      </c>
      <c r="N1740" s="4">
        <v>11</v>
      </c>
    </row>
    <row r="1741" spans="1:14" x14ac:dyDescent="0.3">
      <c r="A1741" s="4">
        <v>1000</v>
      </c>
      <c r="B1741" s="4">
        <v>20</v>
      </c>
      <c r="C1741" s="4">
        <v>0.5</v>
      </c>
      <c r="D1741" s="4" t="s">
        <v>123</v>
      </c>
      <c r="E1741" s="4" t="s">
        <v>162</v>
      </c>
      <c r="F1741" s="4" t="s">
        <v>23</v>
      </c>
      <c r="G1741" s="4">
        <v>19</v>
      </c>
      <c r="H1741" s="4" t="s">
        <v>23</v>
      </c>
      <c r="I1741" s="4">
        <v>24</v>
      </c>
      <c r="J1741" s="4">
        <v>23</v>
      </c>
      <c r="K1741" s="4">
        <v>24</v>
      </c>
      <c r="L1741" s="4">
        <v>22</v>
      </c>
      <c r="M1741" s="4">
        <v>25</v>
      </c>
      <c r="N1741" s="4">
        <v>25</v>
      </c>
    </row>
    <row r="1742" spans="1:14" x14ac:dyDescent="0.3">
      <c r="A1742" s="4">
        <v>1000</v>
      </c>
      <c r="B1742" s="4">
        <v>20</v>
      </c>
      <c r="C1742" s="4">
        <v>0.5</v>
      </c>
      <c r="D1742" s="4" t="s">
        <v>123</v>
      </c>
      <c r="E1742" s="4" t="s">
        <v>163</v>
      </c>
      <c r="F1742" s="4" t="s">
        <v>23</v>
      </c>
      <c r="G1742" s="4">
        <v>16</v>
      </c>
      <c r="H1742" s="4" t="s">
        <v>23</v>
      </c>
      <c r="I1742" s="4">
        <v>28</v>
      </c>
      <c r="J1742" s="4">
        <v>25</v>
      </c>
      <c r="K1742" s="4">
        <v>28</v>
      </c>
      <c r="L1742" s="4">
        <v>30</v>
      </c>
      <c r="M1742" s="4">
        <v>30</v>
      </c>
      <c r="N1742" s="4">
        <v>30</v>
      </c>
    </row>
    <row r="1743" spans="1:14" x14ac:dyDescent="0.3">
      <c r="A1743" s="4">
        <v>1000</v>
      </c>
      <c r="B1743" s="4">
        <v>20</v>
      </c>
      <c r="C1743" s="4">
        <v>0.5</v>
      </c>
      <c r="D1743" s="4" t="s">
        <v>123</v>
      </c>
      <c r="E1743" s="4" t="s">
        <v>164</v>
      </c>
      <c r="F1743" s="4" t="s">
        <v>23</v>
      </c>
      <c r="G1743" s="4">
        <v>14</v>
      </c>
      <c r="H1743" s="4" t="s">
        <v>23</v>
      </c>
      <c r="I1743" s="4">
        <v>26</v>
      </c>
      <c r="J1743" s="4">
        <v>29</v>
      </c>
      <c r="K1743" s="4">
        <v>26</v>
      </c>
      <c r="L1743" s="4">
        <v>30</v>
      </c>
      <c r="M1743" s="4">
        <v>30</v>
      </c>
      <c r="N1743" s="4">
        <v>30</v>
      </c>
    </row>
    <row r="1744" spans="1:14" x14ac:dyDescent="0.3">
      <c r="A1744" s="4">
        <v>1000</v>
      </c>
      <c r="B1744" s="4">
        <v>20</v>
      </c>
      <c r="C1744" s="4">
        <v>0.5</v>
      </c>
      <c r="D1744" s="4" t="s">
        <v>123</v>
      </c>
      <c r="E1744" s="4" t="s">
        <v>165</v>
      </c>
      <c r="F1744" s="4" t="s">
        <v>23</v>
      </c>
      <c r="G1744" s="4">
        <v>4</v>
      </c>
      <c r="H1744" s="4" t="s">
        <v>23</v>
      </c>
      <c r="I1744" s="4">
        <v>-12</v>
      </c>
      <c r="J1744" s="4">
        <v>9</v>
      </c>
      <c r="K1744" s="4">
        <v>-12</v>
      </c>
      <c r="L1744" s="4">
        <v>10</v>
      </c>
      <c r="M1744" s="4">
        <v>9</v>
      </c>
      <c r="N1744" s="4">
        <v>10</v>
      </c>
    </row>
    <row r="1745" spans="1:14" x14ac:dyDescent="0.3">
      <c r="A1745" s="4">
        <v>1000</v>
      </c>
      <c r="B1745" s="4">
        <v>20</v>
      </c>
      <c r="C1745" s="4">
        <v>0.5</v>
      </c>
      <c r="D1745" s="4" t="s">
        <v>123</v>
      </c>
      <c r="E1745" s="4" t="s">
        <v>166</v>
      </c>
      <c r="F1745" s="4" t="s">
        <v>23</v>
      </c>
      <c r="G1745" s="4">
        <v>17</v>
      </c>
      <c r="H1745" s="4" t="s">
        <v>23</v>
      </c>
      <c r="I1745" s="4">
        <v>24</v>
      </c>
      <c r="J1745" s="4">
        <v>21</v>
      </c>
      <c r="K1745" s="4">
        <v>24</v>
      </c>
      <c r="L1745" s="4">
        <v>17</v>
      </c>
      <c r="M1745" s="4">
        <v>23</v>
      </c>
      <c r="N1745" s="4">
        <v>25</v>
      </c>
    </row>
    <row r="1746" spans="1:14" x14ac:dyDescent="0.3">
      <c r="A1746" s="4">
        <v>1000</v>
      </c>
      <c r="B1746" s="4">
        <v>20</v>
      </c>
      <c r="C1746" s="4">
        <v>0.5</v>
      </c>
      <c r="D1746" s="4" t="s">
        <v>123</v>
      </c>
      <c r="E1746" s="4" t="s">
        <v>167</v>
      </c>
      <c r="F1746" s="4" t="s">
        <v>23</v>
      </c>
      <c r="G1746" s="4">
        <v>7</v>
      </c>
      <c r="H1746" s="4" t="s">
        <v>23</v>
      </c>
      <c r="I1746" s="4">
        <v>-22</v>
      </c>
      <c r="J1746" s="4">
        <v>11</v>
      </c>
      <c r="K1746" s="4">
        <v>-22</v>
      </c>
      <c r="L1746" s="4">
        <v>11</v>
      </c>
      <c r="M1746" s="4">
        <v>10</v>
      </c>
      <c r="N1746" s="4">
        <v>11</v>
      </c>
    </row>
    <row r="1747" spans="1:14" x14ac:dyDescent="0.3">
      <c r="A1747" s="4">
        <v>1000</v>
      </c>
      <c r="B1747" s="4">
        <v>20</v>
      </c>
      <c r="C1747" s="4">
        <v>0.5</v>
      </c>
      <c r="D1747" s="4" t="s">
        <v>123</v>
      </c>
      <c r="E1747" s="4" t="s">
        <v>168</v>
      </c>
      <c r="F1747" s="4" t="s">
        <v>23</v>
      </c>
      <c r="G1747" s="4">
        <v>-2</v>
      </c>
      <c r="H1747" s="4" t="s">
        <v>23</v>
      </c>
      <c r="I1747" s="4">
        <v>9</v>
      </c>
      <c r="J1747" s="4">
        <v>2</v>
      </c>
      <c r="K1747" s="4">
        <v>9</v>
      </c>
      <c r="L1747" s="4">
        <v>15</v>
      </c>
      <c r="M1747" s="4">
        <v>14</v>
      </c>
      <c r="N1747" s="4">
        <v>16</v>
      </c>
    </row>
    <row r="1748" spans="1:14" x14ac:dyDescent="0.3">
      <c r="A1748" s="4">
        <v>1000</v>
      </c>
      <c r="B1748" s="4">
        <v>20</v>
      </c>
      <c r="C1748" s="4">
        <v>0.5</v>
      </c>
      <c r="D1748" s="4" t="s">
        <v>123</v>
      </c>
      <c r="E1748" s="4" t="s">
        <v>169</v>
      </c>
      <c r="F1748" s="4" t="s">
        <v>23</v>
      </c>
      <c r="G1748" s="4">
        <v>5</v>
      </c>
      <c r="H1748" s="4" t="s">
        <v>23</v>
      </c>
      <c r="I1748" s="4">
        <v>23</v>
      </c>
      <c r="J1748" s="4">
        <v>14</v>
      </c>
      <c r="K1748" s="4">
        <v>23</v>
      </c>
      <c r="L1748" s="4">
        <v>11</v>
      </c>
      <c r="M1748" s="4">
        <v>14</v>
      </c>
      <c r="N1748" s="4">
        <v>23</v>
      </c>
    </row>
    <row r="1749" spans="1:14" x14ac:dyDescent="0.3">
      <c r="A1749" s="4">
        <v>1000</v>
      </c>
      <c r="B1749" s="4">
        <v>20</v>
      </c>
      <c r="C1749" s="4">
        <v>0.5</v>
      </c>
      <c r="D1749" s="4" t="s">
        <v>123</v>
      </c>
      <c r="E1749" s="4" t="s">
        <v>170</v>
      </c>
      <c r="F1749" s="4" t="s">
        <v>23</v>
      </c>
      <c r="G1749" s="4">
        <v>21</v>
      </c>
      <c r="H1749" s="4" t="s">
        <v>23</v>
      </c>
      <c r="I1749" s="4">
        <v>33</v>
      </c>
      <c r="J1749" s="4">
        <v>28</v>
      </c>
      <c r="K1749" s="4">
        <v>33</v>
      </c>
      <c r="L1749" s="4">
        <v>34</v>
      </c>
      <c r="M1749" s="4">
        <v>34</v>
      </c>
      <c r="N1749" s="4">
        <v>34</v>
      </c>
    </row>
    <row r="1750" spans="1:14" x14ac:dyDescent="0.3">
      <c r="A1750" s="4">
        <v>1000</v>
      </c>
      <c r="B1750" s="4">
        <v>20</v>
      </c>
      <c r="C1750" s="4">
        <v>0.5</v>
      </c>
      <c r="D1750" s="4" t="s">
        <v>123</v>
      </c>
      <c r="E1750" s="4" t="s">
        <v>171</v>
      </c>
      <c r="F1750" s="4" t="s">
        <v>23</v>
      </c>
      <c r="G1750" s="4">
        <v>10</v>
      </c>
      <c r="H1750" s="4" t="s">
        <v>23</v>
      </c>
      <c r="I1750" s="4">
        <v>18</v>
      </c>
      <c r="J1750" s="4">
        <v>16</v>
      </c>
      <c r="K1750" s="4">
        <v>18</v>
      </c>
      <c r="L1750" s="4">
        <v>19</v>
      </c>
      <c r="M1750" s="4">
        <v>20</v>
      </c>
      <c r="N1750" s="4">
        <v>20</v>
      </c>
    </row>
    <row r="1751" spans="1:14" x14ac:dyDescent="0.3">
      <c r="A1751" s="4">
        <v>1000</v>
      </c>
      <c r="B1751" s="4">
        <v>20</v>
      </c>
      <c r="C1751" s="4">
        <v>0.5</v>
      </c>
      <c r="D1751" s="4" t="s">
        <v>123</v>
      </c>
      <c r="E1751" s="4" t="s">
        <v>172</v>
      </c>
      <c r="F1751" s="4" t="s">
        <v>23</v>
      </c>
      <c r="G1751" s="4">
        <v>30</v>
      </c>
      <c r="H1751" s="4" t="s">
        <v>23</v>
      </c>
      <c r="I1751" s="4">
        <v>48</v>
      </c>
      <c r="J1751" s="4">
        <v>43</v>
      </c>
      <c r="K1751" s="4">
        <v>48</v>
      </c>
      <c r="L1751" s="4">
        <v>49</v>
      </c>
      <c r="M1751" s="4">
        <v>49</v>
      </c>
      <c r="N1751" s="4">
        <v>49</v>
      </c>
    </row>
    <row r="1752" spans="1:14" x14ac:dyDescent="0.3">
      <c r="A1752" s="4">
        <v>1000</v>
      </c>
      <c r="B1752" s="4">
        <v>20</v>
      </c>
      <c r="C1752" s="4">
        <v>0.5</v>
      </c>
      <c r="D1752" s="4" t="s">
        <v>123</v>
      </c>
      <c r="E1752" s="4" t="s">
        <v>173</v>
      </c>
      <c r="F1752" s="4" t="s">
        <v>23</v>
      </c>
      <c r="G1752" s="4">
        <v>13</v>
      </c>
      <c r="H1752" s="4" t="s">
        <v>23</v>
      </c>
      <c r="I1752" s="4">
        <v>-3</v>
      </c>
      <c r="J1752" s="4">
        <v>14</v>
      </c>
      <c r="K1752" s="4">
        <v>-3</v>
      </c>
      <c r="L1752" s="4">
        <v>15</v>
      </c>
      <c r="M1752" s="4">
        <v>14</v>
      </c>
      <c r="N1752" s="4">
        <v>15</v>
      </c>
    </row>
    <row r="1753" spans="1:14" x14ac:dyDescent="0.3">
      <c r="A1753" s="4">
        <v>1000</v>
      </c>
      <c r="B1753" s="4">
        <v>50</v>
      </c>
      <c r="C1753" s="4">
        <v>0.5</v>
      </c>
      <c r="D1753" s="4" t="s">
        <v>123</v>
      </c>
      <c r="E1753" s="4" t="s">
        <v>149</v>
      </c>
      <c r="F1753" s="4" t="s">
        <v>23</v>
      </c>
      <c r="G1753" s="4">
        <v>16</v>
      </c>
      <c r="H1753" s="4" t="s">
        <v>23</v>
      </c>
      <c r="I1753" s="4">
        <v>49</v>
      </c>
      <c r="J1753" s="4">
        <v>51</v>
      </c>
      <c r="K1753" s="4">
        <v>49</v>
      </c>
      <c r="L1753" s="4">
        <v>57</v>
      </c>
      <c r="M1753" s="4">
        <v>57</v>
      </c>
      <c r="N1753" s="4">
        <v>57</v>
      </c>
    </row>
    <row r="1754" spans="1:14" x14ac:dyDescent="0.3">
      <c r="A1754" s="4">
        <v>1000</v>
      </c>
      <c r="B1754" s="4">
        <v>50</v>
      </c>
      <c r="C1754" s="4">
        <v>0.5</v>
      </c>
      <c r="D1754" s="4" t="s">
        <v>123</v>
      </c>
      <c r="E1754" s="4" t="s">
        <v>150</v>
      </c>
      <c r="F1754" s="4" t="s">
        <v>23</v>
      </c>
      <c r="G1754" s="4">
        <v>17</v>
      </c>
      <c r="H1754" s="4" t="s">
        <v>23</v>
      </c>
      <c r="I1754" s="4">
        <v>58</v>
      </c>
      <c r="J1754" s="4">
        <v>59</v>
      </c>
      <c r="K1754" s="4">
        <v>58</v>
      </c>
      <c r="L1754" s="4">
        <v>62</v>
      </c>
      <c r="M1754" s="4">
        <v>61</v>
      </c>
      <c r="N1754" s="4">
        <v>62</v>
      </c>
    </row>
    <row r="1755" spans="1:14" x14ac:dyDescent="0.3">
      <c r="A1755" s="4">
        <v>1000</v>
      </c>
      <c r="B1755" s="4">
        <v>50</v>
      </c>
      <c r="C1755" s="4">
        <v>0.5</v>
      </c>
      <c r="D1755" s="4" t="s">
        <v>123</v>
      </c>
      <c r="E1755" s="4" t="s">
        <v>151</v>
      </c>
      <c r="F1755" s="4" t="s">
        <v>23</v>
      </c>
      <c r="G1755" s="4">
        <v>21</v>
      </c>
      <c r="H1755" s="4" t="s">
        <v>23</v>
      </c>
      <c r="I1755" s="4">
        <v>57</v>
      </c>
      <c r="J1755" s="4">
        <v>59</v>
      </c>
      <c r="K1755" s="4">
        <v>57</v>
      </c>
      <c r="L1755" s="4">
        <v>61</v>
      </c>
      <c r="M1755" s="4">
        <v>61</v>
      </c>
      <c r="N1755" s="4">
        <v>61</v>
      </c>
    </row>
    <row r="1756" spans="1:14" x14ac:dyDescent="0.3">
      <c r="A1756" s="4">
        <v>1000</v>
      </c>
      <c r="B1756" s="4">
        <v>50</v>
      </c>
      <c r="C1756" s="4">
        <v>0.5</v>
      </c>
      <c r="D1756" s="4" t="s">
        <v>123</v>
      </c>
      <c r="E1756" s="4" t="s">
        <v>152</v>
      </c>
      <c r="F1756" s="4" t="s">
        <v>23</v>
      </c>
      <c r="G1756" s="4">
        <v>38</v>
      </c>
      <c r="H1756" s="4" t="s">
        <v>23</v>
      </c>
      <c r="I1756" s="4">
        <v>70</v>
      </c>
      <c r="J1756" s="4">
        <v>71</v>
      </c>
      <c r="K1756" s="4">
        <v>70</v>
      </c>
      <c r="L1756" s="4">
        <v>72</v>
      </c>
      <c r="M1756" s="4">
        <v>72</v>
      </c>
      <c r="N1756" s="4">
        <v>72</v>
      </c>
    </row>
    <row r="1757" spans="1:14" x14ac:dyDescent="0.3">
      <c r="A1757" s="4">
        <v>1000</v>
      </c>
      <c r="B1757" s="4">
        <v>50</v>
      </c>
      <c r="C1757" s="4">
        <v>0.5</v>
      </c>
      <c r="D1757" s="4" t="s">
        <v>123</v>
      </c>
      <c r="E1757" s="4" t="s">
        <v>153</v>
      </c>
      <c r="F1757" s="4" t="s">
        <v>23</v>
      </c>
      <c r="G1757" s="4">
        <v>-4</v>
      </c>
      <c r="H1757" s="4" t="s">
        <v>23</v>
      </c>
      <c r="I1757" s="4">
        <v>47</v>
      </c>
      <c r="J1757" s="4">
        <v>46</v>
      </c>
      <c r="K1757" s="4">
        <v>47</v>
      </c>
      <c r="L1757" s="4">
        <v>47</v>
      </c>
      <c r="M1757" s="4">
        <v>47</v>
      </c>
      <c r="N1757" s="4">
        <v>47</v>
      </c>
    </row>
    <row r="1758" spans="1:14" x14ac:dyDescent="0.3">
      <c r="A1758" s="4">
        <v>1000</v>
      </c>
      <c r="B1758" s="4">
        <v>50</v>
      </c>
      <c r="C1758" s="4">
        <v>0.5</v>
      </c>
      <c r="D1758" s="4" t="s">
        <v>123</v>
      </c>
      <c r="E1758" s="4" t="s">
        <v>154</v>
      </c>
      <c r="F1758" s="4" t="s">
        <v>23</v>
      </c>
      <c r="G1758" s="4">
        <v>9</v>
      </c>
      <c r="H1758" s="4" t="s">
        <v>23</v>
      </c>
      <c r="I1758" s="4">
        <v>-19</v>
      </c>
      <c r="J1758" s="4">
        <v>14</v>
      </c>
      <c r="K1758" s="4">
        <v>-19</v>
      </c>
      <c r="L1758" s="4">
        <v>8</v>
      </c>
      <c r="M1758" s="4">
        <v>8</v>
      </c>
      <c r="N1758" s="4">
        <v>14</v>
      </c>
    </row>
    <row r="1759" spans="1:14" x14ac:dyDescent="0.3">
      <c r="A1759" s="4">
        <v>1000</v>
      </c>
      <c r="B1759" s="4">
        <v>50</v>
      </c>
      <c r="C1759" s="4">
        <v>0.5</v>
      </c>
      <c r="D1759" s="4" t="s">
        <v>123</v>
      </c>
      <c r="E1759" s="4" t="s">
        <v>155</v>
      </c>
      <c r="F1759" s="4" t="s">
        <v>23</v>
      </c>
      <c r="G1759" s="4">
        <v>-6</v>
      </c>
      <c r="H1759" s="4" t="s">
        <v>23</v>
      </c>
      <c r="I1759" s="4">
        <v>28</v>
      </c>
      <c r="J1759" s="4">
        <v>15</v>
      </c>
      <c r="K1759" s="4">
        <v>28</v>
      </c>
      <c r="L1759" s="4">
        <v>24</v>
      </c>
      <c r="M1759" s="4">
        <v>26</v>
      </c>
      <c r="N1759" s="4">
        <v>32</v>
      </c>
    </row>
    <row r="1760" spans="1:14" x14ac:dyDescent="0.3">
      <c r="A1760" s="4">
        <v>1000</v>
      </c>
      <c r="B1760" s="4">
        <v>50</v>
      </c>
      <c r="C1760" s="4">
        <v>0.5</v>
      </c>
      <c r="D1760" s="4" t="s">
        <v>123</v>
      </c>
      <c r="E1760" s="4" t="s">
        <v>156</v>
      </c>
      <c r="F1760" s="4" t="s">
        <v>23</v>
      </c>
      <c r="G1760" s="4">
        <v>-5</v>
      </c>
      <c r="H1760" s="4" t="s">
        <v>23</v>
      </c>
      <c r="I1760" s="4">
        <v>16</v>
      </c>
      <c r="J1760" s="4">
        <v>21</v>
      </c>
      <c r="K1760" s="4">
        <v>16</v>
      </c>
      <c r="L1760" s="4">
        <v>23</v>
      </c>
      <c r="M1760" s="4">
        <v>23</v>
      </c>
      <c r="N1760" s="4">
        <v>23</v>
      </c>
    </row>
    <row r="1761" spans="1:14" x14ac:dyDescent="0.3">
      <c r="A1761" s="4">
        <v>1000</v>
      </c>
      <c r="B1761" s="4">
        <v>50</v>
      </c>
      <c r="C1761" s="4">
        <v>0.5</v>
      </c>
      <c r="D1761" s="4" t="s">
        <v>123</v>
      </c>
      <c r="E1761" s="4" t="s">
        <v>157</v>
      </c>
      <c r="F1761" s="4" t="s">
        <v>23</v>
      </c>
      <c r="G1761" s="4">
        <v>42</v>
      </c>
      <c r="H1761" s="4" t="s">
        <v>23</v>
      </c>
      <c r="I1761" s="4">
        <v>68</v>
      </c>
      <c r="J1761" s="4">
        <v>71</v>
      </c>
      <c r="K1761" s="4">
        <v>68</v>
      </c>
      <c r="L1761" s="4">
        <v>71</v>
      </c>
      <c r="M1761" s="4">
        <v>71</v>
      </c>
      <c r="N1761" s="4">
        <v>71</v>
      </c>
    </row>
    <row r="1762" spans="1:14" x14ac:dyDescent="0.3">
      <c r="A1762" s="4">
        <v>1000</v>
      </c>
      <c r="B1762" s="4">
        <v>50</v>
      </c>
      <c r="C1762" s="4">
        <v>0.5</v>
      </c>
      <c r="D1762" s="4" t="s">
        <v>123</v>
      </c>
      <c r="E1762" s="4" t="s">
        <v>158</v>
      </c>
      <c r="F1762" s="4" t="s">
        <v>23</v>
      </c>
      <c r="G1762" s="4">
        <v>-7</v>
      </c>
      <c r="H1762" s="4" t="s">
        <v>23</v>
      </c>
      <c r="I1762" s="4">
        <v>35</v>
      </c>
      <c r="J1762" s="4">
        <v>37</v>
      </c>
      <c r="K1762" s="4">
        <v>35</v>
      </c>
      <c r="L1762" s="4">
        <v>36</v>
      </c>
      <c r="M1762" s="4">
        <v>39</v>
      </c>
      <c r="N1762" s="4">
        <v>39</v>
      </c>
    </row>
    <row r="1763" spans="1:14" x14ac:dyDescent="0.3">
      <c r="A1763" s="4">
        <v>1000</v>
      </c>
      <c r="B1763" s="4">
        <v>50</v>
      </c>
      <c r="C1763" s="4">
        <v>0.5</v>
      </c>
      <c r="D1763" s="4" t="s">
        <v>123</v>
      </c>
      <c r="E1763" s="4" t="s">
        <v>159</v>
      </c>
      <c r="F1763" s="4" t="s">
        <v>23</v>
      </c>
      <c r="G1763" s="4">
        <v>15</v>
      </c>
      <c r="H1763" s="4" t="s">
        <v>23</v>
      </c>
      <c r="I1763" s="4">
        <v>58</v>
      </c>
      <c r="J1763" s="4">
        <v>55</v>
      </c>
      <c r="K1763" s="4">
        <v>58</v>
      </c>
      <c r="L1763" s="4">
        <v>57</v>
      </c>
      <c r="M1763" s="4">
        <v>59</v>
      </c>
      <c r="N1763" s="4">
        <v>59</v>
      </c>
    </row>
    <row r="1764" spans="1:14" x14ac:dyDescent="0.3">
      <c r="A1764" s="4">
        <v>1000</v>
      </c>
      <c r="B1764" s="4">
        <v>50</v>
      </c>
      <c r="C1764" s="4">
        <v>0.5</v>
      </c>
      <c r="D1764" s="4" t="s">
        <v>123</v>
      </c>
      <c r="E1764" s="4" t="s">
        <v>160</v>
      </c>
      <c r="F1764" s="4" t="s">
        <v>23</v>
      </c>
      <c r="G1764" s="4">
        <v>29</v>
      </c>
      <c r="H1764" s="4" t="s">
        <v>23</v>
      </c>
      <c r="I1764" s="4">
        <v>63</v>
      </c>
      <c r="J1764" s="4">
        <v>54</v>
      </c>
      <c r="K1764" s="4">
        <v>63</v>
      </c>
      <c r="L1764" s="4">
        <v>65</v>
      </c>
      <c r="M1764" s="4">
        <v>65</v>
      </c>
      <c r="N1764" s="4">
        <v>65</v>
      </c>
    </row>
    <row r="1765" spans="1:14" x14ac:dyDescent="0.3">
      <c r="A1765" s="4">
        <v>1000</v>
      </c>
      <c r="B1765" s="4">
        <v>50</v>
      </c>
      <c r="C1765" s="4">
        <v>0.5</v>
      </c>
      <c r="D1765" s="4" t="s">
        <v>123</v>
      </c>
      <c r="E1765" s="4" t="s">
        <v>161</v>
      </c>
      <c r="F1765" s="4" t="s">
        <v>23</v>
      </c>
      <c r="G1765" s="4">
        <v>-2</v>
      </c>
      <c r="H1765" s="4" t="s">
        <v>23</v>
      </c>
      <c r="I1765" s="4">
        <v>36</v>
      </c>
      <c r="J1765" s="4">
        <v>30</v>
      </c>
      <c r="K1765" s="4">
        <v>36</v>
      </c>
      <c r="L1765" s="4">
        <v>37</v>
      </c>
      <c r="M1765" s="4">
        <v>38</v>
      </c>
      <c r="N1765" s="4">
        <v>38</v>
      </c>
    </row>
    <row r="1766" spans="1:14" x14ac:dyDescent="0.3">
      <c r="A1766" s="4">
        <v>1000</v>
      </c>
      <c r="B1766" s="4">
        <v>50</v>
      </c>
      <c r="C1766" s="4">
        <v>0.5</v>
      </c>
      <c r="D1766" s="4" t="s">
        <v>123</v>
      </c>
      <c r="E1766" s="4" t="s">
        <v>162</v>
      </c>
      <c r="F1766" s="4" t="s">
        <v>23</v>
      </c>
      <c r="G1766" s="4">
        <v>20</v>
      </c>
      <c r="H1766" s="4" t="s">
        <v>23</v>
      </c>
      <c r="I1766" s="4">
        <v>52</v>
      </c>
      <c r="J1766" s="4">
        <v>53</v>
      </c>
      <c r="K1766" s="4">
        <v>52</v>
      </c>
      <c r="L1766" s="4">
        <v>55</v>
      </c>
      <c r="M1766" s="4">
        <v>55</v>
      </c>
      <c r="N1766" s="4">
        <v>55</v>
      </c>
    </row>
    <row r="1767" spans="1:14" x14ac:dyDescent="0.3">
      <c r="A1767" s="4">
        <v>1000</v>
      </c>
      <c r="B1767" s="4">
        <v>50</v>
      </c>
      <c r="C1767" s="4">
        <v>0.5</v>
      </c>
      <c r="D1767" s="4" t="s">
        <v>123</v>
      </c>
      <c r="E1767" s="4" t="s">
        <v>163</v>
      </c>
      <c r="F1767" s="4" t="s">
        <v>23</v>
      </c>
      <c r="G1767" s="4">
        <v>17</v>
      </c>
      <c r="H1767" s="4" t="s">
        <v>23</v>
      </c>
      <c r="I1767" s="4">
        <v>58</v>
      </c>
      <c r="J1767" s="4">
        <v>56</v>
      </c>
      <c r="K1767" s="4">
        <v>58</v>
      </c>
      <c r="L1767" s="4">
        <v>60</v>
      </c>
      <c r="M1767" s="4">
        <v>60</v>
      </c>
      <c r="N1767" s="4">
        <v>60</v>
      </c>
    </row>
    <row r="1768" spans="1:14" x14ac:dyDescent="0.3">
      <c r="A1768" s="4">
        <v>1000</v>
      </c>
      <c r="B1768" s="4">
        <v>50</v>
      </c>
      <c r="C1768" s="4">
        <v>0.5</v>
      </c>
      <c r="D1768" s="4" t="s">
        <v>123</v>
      </c>
      <c r="E1768" s="4" t="s">
        <v>164</v>
      </c>
      <c r="F1768" s="4" t="s">
        <v>23</v>
      </c>
      <c r="G1768" s="4">
        <v>14</v>
      </c>
      <c r="H1768" s="4" t="s">
        <v>23</v>
      </c>
      <c r="I1768" s="4">
        <v>56</v>
      </c>
      <c r="J1768" s="4">
        <v>57</v>
      </c>
      <c r="K1768" s="4">
        <v>56</v>
      </c>
      <c r="L1768" s="4">
        <v>60</v>
      </c>
      <c r="M1768" s="4">
        <v>60</v>
      </c>
      <c r="N1768" s="4">
        <v>60</v>
      </c>
    </row>
    <row r="1769" spans="1:14" x14ac:dyDescent="0.3">
      <c r="A1769" s="4">
        <v>1000</v>
      </c>
      <c r="B1769" s="4">
        <v>50</v>
      </c>
      <c r="C1769" s="4">
        <v>0.5</v>
      </c>
      <c r="D1769" s="4" t="s">
        <v>123</v>
      </c>
      <c r="E1769" s="4" t="s">
        <v>165</v>
      </c>
      <c r="F1769" s="4" t="s">
        <v>23</v>
      </c>
      <c r="G1769" s="4">
        <v>4</v>
      </c>
      <c r="H1769" s="4" t="s">
        <v>23</v>
      </c>
      <c r="I1769" s="4">
        <v>17</v>
      </c>
      <c r="J1769" s="4">
        <v>16</v>
      </c>
      <c r="K1769" s="4">
        <v>17</v>
      </c>
      <c r="L1769" s="4">
        <v>9</v>
      </c>
      <c r="M1769" s="4">
        <v>15</v>
      </c>
      <c r="N1769" s="4">
        <v>19</v>
      </c>
    </row>
    <row r="1770" spans="1:14" x14ac:dyDescent="0.3">
      <c r="A1770" s="4">
        <v>1000</v>
      </c>
      <c r="B1770" s="4">
        <v>50</v>
      </c>
      <c r="C1770" s="4">
        <v>0.5</v>
      </c>
      <c r="D1770" s="4" t="s">
        <v>123</v>
      </c>
      <c r="E1770" s="4" t="s">
        <v>166</v>
      </c>
      <c r="F1770" s="4" t="s">
        <v>23</v>
      </c>
      <c r="G1770" s="4">
        <v>17</v>
      </c>
      <c r="H1770" s="4" t="s">
        <v>23</v>
      </c>
      <c r="I1770" s="4">
        <v>52</v>
      </c>
      <c r="J1770" s="4">
        <v>54</v>
      </c>
      <c r="K1770" s="4">
        <v>52</v>
      </c>
      <c r="L1770" s="4">
        <v>55</v>
      </c>
      <c r="M1770" s="4">
        <v>55</v>
      </c>
      <c r="N1770" s="4">
        <v>55</v>
      </c>
    </row>
    <row r="1771" spans="1:14" x14ac:dyDescent="0.3">
      <c r="A1771" s="4">
        <v>1000</v>
      </c>
      <c r="B1771" s="4">
        <v>50</v>
      </c>
      <c r="C1771" s="4">
        <v>0.5</v>
      </c>
      <c r="D1771" s="4" t="s">
        <v>123</v>
      </c>
      <c r="E1771" s="4" t="s">
        <v>167</v>
      </c>
      <c r="F1771" s="4" t="s">
        <v>23</v>
      </c>
      <c r="G1771" s="4">
        <v>7</v>
      </c>
      <c r="H1771" s="4" t="s">
        <v>23</v>
      </c>
      <c r="I1771" s="4">
        <v>7</v>
      </c>
      <c r="J1771" s="4">
        <v>3</v>
      </c>
      <c r="K1771" s="4">
        <v>7</v>
      </c>
      <c r="L1771" s="4">
        <v>0</v>
      </c>
      <c r="M1771" s="4">
        <v>7</v>
      </c>
      <c r="N1771" s="4">
        <v>11</v>
      </c>
    </row>
    <row r="1772" spans="1:14" x14ac:dyDescent="0.3">
      <c r="A1772" s="4">
        <v>1000</v>
      </c>
      <c r="B1772" s="4">
        <v>50</v>
      </c>
      <c r="C1772" s="4">
        <v>0.5</v>
      </c>
      <c r="D1772" s="4" t="s">
        <v>123</v>
      </c>
      <c r="E1772" s="4" t="s">
        <v>168</v>
      </c>
      <c r="F1772" s="4" t="s">
        <v>23</v>
      </c>
      <c r="G1772" s="4">
        <v>-1</v>
      </c>
      <c r="H1772" s="4" t="s">
        <v>23</v>
      </c>
      <c r="I1772" s="4">
        <v>36</v>
      </c>
      <c r="J1772" s="4">
        <v>36</v>
      </c>
      <c r="K1772" s="4">
        <v>36</v>
      </c>
      <c r="L1772" s="4">
        <v>32</v>
      </c>
      <c r="M1772" s="4">
        <v>35</v>
      </c>
      <c r="N1772" s="4">
        <v>39</v>
      </c>
    </row>
    <row r="1773" spans="1:14" x14ac:dyDescent="0.3">
      <c r="A1773" s="4">
        <v>1000</v>
      </c>
      <c r="B1773" s="4">
        <v>50</v>
      </c>
      <c r="C1773" s="4">
        <v>0.5</v>
      </c>
      <c r="D1773" s="4" t="s">
        <v>123</v>
      </c>
      <c r="E1773" s="4" t="s">
        <v>169</v>
      </c>
      <c r="F1773" s="4" t="s">
        <v>23</v>
      </c>
      <c r="G1773" s="4">
        <v>5</v>
      </c>
      <c r="H1773" s="4" t="s">
        <v>23</v>
      </c>
      <c r="I1773" s="4">
        <v>50</v>
      </c>
      <c r="J1773" s="4">
        <v>46</v>
      </c>
      <c r="K1773" s="4">
        <v>50</v>
      </c>
      <c r="L1773" s="4">
        <v>53</v>
      </c>
      <c r="M1773" s="4">
        <v>53</v>
      </c>
      <c r="N1773" s="4">
        <v>53</v>
      </c>
    </row>
    <row r="1774" spans="1:14" x14ac:dyDescent="0.3">
      <c r="A1774" s="4">
        <v>1000</v>
      </c>
      <c r="B1774" s="4">
        <v>50</v>
      </c>
      <c r="C1774" s="4">
        <v>0.5</v>
      </c>
      <c r="D1774" s="4" t="s">
        <v>123</v>
      </c>
      <c r="E1774" s="4" t="s">
        <v>170</v>
      </c>
      <c r="F1774" s="4" t="s">
        <v>23</v>
      </c>
      <c r="G1774" s="4">
        <v>21</v>
      </c>
      <c r="H1774" s="4" t="s">
        <v>23</v>
      </c>
      <c r="I1774" s="4">
        <v>59</v>
      </c>
      <c r="J1774" s="4">
        <v>59</v>
      </c>
      <c r="K1774" s="4">
        <v>59</v>
      </c>
      <c r="L1774" s="4">
        <v>64</v>
      </c>
      <c r="M1774" s="4">
        <v>64</v>
      </c>
      <c r="N1774" s="4">
        <v>64</v>
      </c>
    </row>
    <row r="1775" spans="1:14" x14ac:dyDescent="0.3">
      <c r="A1775" s="4">
        <v>1000</v>
      </c>
      <c r="B1775" s="4">
        <v>50</v>
      </c>
      <c r="C1775" s="4">
        <v>0.5</v>
      </c>
      <c r="D1775" s="4" t="s">
        <v>123</v>
      </c>
      <c r="E1775" s="4" t="s">
        <v>171</v>
      </c>
      <c r="F1775" s="4" t="s">
        <v>23</v>
      </c>
      <c r="G1775" s="4">
        <v>10</v>
      </c>
      <c r="H1775" s="4" t="s">
        <v>23</v>
      </c>
      <c r="I1775" s="4">
        <v>48</v>
      </c>
      <c r="J1775" s="4">
        <v>47</v>
      </c>
      <c r="K1775" s="4">
        <v>48</v>
      </c>
      <c r="L1775" s="4">
        <v>50</v>
      </c>
      <c r="M1775" s="4">
        <v>50</v>
      </c>
      <c r="N1775" s="4">
        <v>50</v>
      </c>
    </row>
    <row r="1776" spans="1:14" x14ac:dyDescent="0.3">
      <c r="A1776" s="4">
        <v>1000</v>
      </c>
      <c r="B1776" s="4">
        <v>50</v>
      </c>
      <c r="C1776" s="4">
        <v>0.5</v>
      </c>
      <c r="D1776" s="4" t="s">
        <v>123</v>
      </c>
      <c r="E1776" s="4" t="s">
        <v>172</v>
      </c>
      <c r="F1776" s="4" t="s">
        <v>23</v>
      </c>
      <c r="G1776" s="4">
        <v>30</v>
      </c>
      <c r="H1776" s="4" t="s">
        <v>23</v>
      </c>
      <c r="I1776" s="4">
        <v>78</v>
      </c>
      <c r="J1776" s="4">
        <v>79</v>
      </c>
      <c r="K1776" s="4">
        <v>78</v>
      </c>
      <c r="L1776" s="4">
        <v>79</v>
      </c>
      <c r="M1776" s="4">
        <v>79</v>
      </c>
      <c r="N1776" s="4">
        <v>79</v>
      </c>
    </row>
    <row r="1777" spans="1:14" x14ac:dyDescent="0.3">
      <c r="A1777" s="4">
        <v>1000</v>
      </c>
      <c r="B1777" s="4">
        <v>50</v>
      </c>
      <c r="C1777" s="4">
        <v>0.5</v>
      </c>
      <c r="D1777" s="4" t="s">
        <v>123</v>
      </c>
      <c r="E1777" s="4" t="s">
        <v>173</v>
      </c>
      <c r="F1777" s="4" t="s">
        <v>23</v>
      </c>
      <c r="G1777" s="4">
        <v>13</v>
      </c>
      <c r="H1777" s="4" t="s">
        <v>23</v>
      </c>
      <c r="I1777" s="4">
        <v>26</v>
      </c>
      <c r="J1777" s="4">
        <v>27</v>
      </c>
      <c r="K1777" s="4">
        <v>26</v>
      </c>
      <c r="L1777" s="4">
        <v>23</v>
      </c>
      <c r="M1777" s="4">
        <v>24</v>
      </c>
      <c r="N1777" s="4">
        <v>27</v>
      </c>
    </row>
    <row r="1778" spans="1:14" x14ac:dyDescent="0.3">
      <c r="A1778" s="4">
        <v>1000</v>
      </c>
      <c r="B1778" s="4">
        <v>100</v>
      </c>
      <c r="C1778" s="4">
        <v>0.5</v>
      </c>
      <c r="D1778" s="4" t="s">
        <v>123</v>
      </c>
      <c r="E1778" s="4" t="s">
        <v>149</v>
      </c>
      <c r="F1778" s="4" t="s">
        <v>23</v>
      </c>
      <c r="G1778" s="4">
        <v>16</v>
      </c>
      <c r="H1778" s="4" t="s">
        <v>23</v>
      </c>
      <c r="I1778" s="4">
        <v>72</v>
      </c>
      <c r="J1778" s="4">
        <v>60</v>
      </c>
      <c r="K1778" s="4">
        <v>72</v>
      </c>
      <c r="L1778" s="4">
        <v>75</v>
      </c>
      <c r="M1778" s="4">
        <v>75</v>
      </c>
      <c r="N1778" s="4">
        <v>75</v>
      </c>
    </row>
    <row r="1779" spans="1:14" x14ac:dyDescent="0.3">
      <c r="A1779" s="4">
        <v>1000</v>
      </c>
      <c r="B1779" s="4">
        <v>100</v>
      </c>
      <c r="C1779" s="4">
        <v>0.5</v>
      </c>
      <c r="D1779" s="4" t="s">
        <v>123</v>
      </c>
      <c r="E1779" s="4" t="s">
        <v>150</v>
      </c>
      <c r="F1779" s="4" t="s">
        <v>23</v>
      </c>
      <c r="G1779" s="4">
        <v>17</v>
      </c>
      <c r="H1779" s="4" t="s">
        <v>23</v>
      </c>
      <c r="I1779" s="4">
        <v>62</v>
      </c>
      <c r="J1779" s="4">
        <v>59</v>
      </c>
      <c r="K1779" s="4">
        <v>62</v>
      </c>
      <c r="L1779" s="4">
        <v>64</v>
      </c>
      <c r="M1779" s="4">
        <v>64</v>
      </c>
      <c r="N1779" s="4">
        <v>64</v>
      </c>
    </row>
    <row r="1780" spans="1:14" x14ac:dyDescent="0.3">
      <c r="A1780" s="4">
        <v>1000</v>
      </c>
      <c r="B1780" s="4">
        <v>100</v>
      </c>
      <c r="C1780" s="4">
        <v>0.5</v>
      </c>
      <c r="D1780" s="4" t="s">
        <v>123</v>
      </c>
      <c r="E1780" s="4" t="s">
        <v>151</v>
      </c>
      <c r="F1780" s="4" t="s">
        <v>23</v>
      </c>
      <c r="G1780" s="4">
        <v>21</v>
      </c>
      <c r="H1780" s="4" t="s">
        <v>23</v>
      </c>
      <c r="I1780" s="4">
        <v>64</v>
      </c>
      <c r="J1780" s="4">
        <v>59</v>
      </c>
      <c r="K1780" s="4">
        <v>64</v>
      </c>
      <c r="L1780" s="4">
        <v>66</v>
      </c>
      <c r="M1780" s="4">
        <v>66</v>
      </c>
      <c r="N1780" s="4">
        <v>67</v>
      </c>
    </row>
    <row r="1781" spans="1:14" x14ac:dyDescent="0.3">
      <c r="A1781" s="4">
        <v>1000</v>
      </c>
      <c r="B1781" s="4">
        <v>100</v>
      </c>
      <c r="C1781" s="4">
        <v>0.5</v>
      </c>
      <c r="D1781" s="4" t="s">
        <v>123</v>
      </c>
      <c r="E1781" s="4" t="s">
        <v>152</v>
      </c>
      <c r="F1781" s="4" t="s">
        <v>23</v>
      </c>
      <c r="G1781" s="4">
        <v>38</v>
      </c>
      <c r="H1781" s="4" t="s">
        <v>23</v>
      </c>
      <c r="I1781" s="4">
        <v>95</v>
      </c>
      <c r="J1781" s="4">
        <v>93</v>
      </c>
      <c r="K1781" s="4">
        <v>95</v>
      </c>
      <c r="L1781" s="4">
        <v>98</v>
      </c>
      <c r="M1781" s="4">
        <v>98</v>
      </c>
      <c r="N1781" s="4">
        <v>98</v>
      </c>
    </row>
    <row r="1782" spans="1:14" x14ac:dyDescent="0.3">
      <c r="A1782" s="4">
        <v>1000</v>
      </c>
      <c r="B1782" s="4">
        <v>100</v>
      </c>
      <c r="C1782" s="4">
        <v>0.5</v>
      </c>
      <c r="D1782" s="4" t="s">
        <v>123</v>
      </c>
      <c r="E1782" s="4" t="s">
        <v>153</v>
      </c>
      <c r="F1782" s="4" t="s">
        <v>23</v>
      </c>
      <c r="G1782" s="4">
        <v>-4</v>
      </c>
      <c r="H1782" s="4" t="s">
        <v>23</v>
      </c>
      <c r="I1782" s="4">
        <v>44</v>
      </c>
      <c r="J1782" s="4">
        <v>46</v>
      </c>
      <c r="K1782" s="4">
        <v>44</v>
      </c>
      <c r="L1782" s="4">
        <v>48</v>
      </c>
      <c r="M1782" s="4">
        <v>48</v>
      </c>
      <c r="N1782" s="4">
        <v>48</v>
      </c>
    </row>
    <row r="1783" spans="1:14" x14ac:dyDescent="0.3">
      <c r="A1783" s="4">
        <v>1000</v>
      </c>
      <c r="B1783" s="4">
        <v>100</v>
      </c>
      <c r="C1783" s="4">
        <v>0.5</v>
      </c>
      <c r="D1783" s="4" t="s">
        <v>123</v>
      </c>
      <c r="E1783" s="4" t="s">
        <v>154</v>
      </c>
      <c r="F1783" s="4" t="s">
        <v>23</v>
      </c>
      <c r="G1783" s="4">
        <v>9</v>
      </c>
      <c r="H1783" s="4" t="s">
        <v>23</v>
      </c>
      <c r="I1783" s="4">
        <v>7</v>
      </c>
      <c r="J1783" s="4">
        <v>14</v>
      </c>
      <c r="K1783" s="4">
        <v>7</v>
      </c>
      <c r="L1783" s="4">
        <v>8</v>
      </c>
      <c r="M1783" s="4">
        <v>8</v>
      </c>
      <c r="N1783" s="4">
        <v>14</v>
      </c>
    </row>
    <row r="1784" spans="1:14" x14ac:dyDescent="0.3">
      <c r="A1784" s="4">
        <v>1000</v>
      </c>
      <c r="B1784" s="4">
        <v>100</v>
      </c>
      <c r="C1784" s="4">
        <v>0.5</v>
      </c>
      <c r="D1784" s="4" t="s">
        <v>123</v>
      </c>
      <c r="E1784" s="4" t="s">
        <v>155</v>
      </c>
      <c r="F1784" s="4" t="s">
        <v>23</v>
      </c>
      <c r="G1784" s="4">
        <v>-6</v>
      </c>
      <c r="H1784" s="4" t="s">
        <v>23</v>
      </c>
      <c r="I1784" s="4">
        <v>43</v>
      </c>
      <c r="J1784" s="4">
        <v>15</v>
      </c>
      <c r="K1784" s="4">
        <v>43</v>
      </c>
      <c r="L1784" s="4">
        <v>44</v>
      </c>
      <c r="M1784" s="4">
        <v>44</v>
      </c>
      <c r="N1784" s="4">
        <v>46</v>
      </c>
    </row>
    <row r="1785" spans="1:14" x14ac:dyDescent="0.3">
      <c r="A1785" s="4">
        <v>1000</v>
      </c>
      <c r="B1785" s="4">
        <v>100</v>
      </c>
      <c r="C1785" s="4">
        <v>0.5</v>
      </c>
      <c r="D1785" s="4" t="s">
        <v>123</v>
      </c>
      <c r="E1785" s="4" t="s">
        <v>156</v>
      </c>
      <c r="F1785" s="4" t="s">
        <v>23</v>
      </c>
      <c r="G1785" s="4">
        <v>-5</v>
      </c>
      <c r="H1785" s="4" t="s">
        <v>23</v>
      </c>
      <c r="I1785" s="4">
        <v>61</v>
      </c>
      <c r="J1785" s="4">
        <v>48</v>
      </c>
      <c r="K1785" s="4">
        <v>61</v>
      </c>
      <c r="L1785" s="4">
        <v>60</v>
      </c>
      <c r="M1785" s="4">
        <v>61</v>
      </c>
      <c r="N1785" s="4">
        <v>61</v>
      </c>
    </row>
    <row r="1786" spans="1:14" x14ac:dyDescent="0.3">
      <c r="A1786" s="4">
        <v>1000</v>
      </c>
      <c r="B1786" s="4">
        <v>100</v>
      </c>
      <c r="C1786" s="4">
        <v>0.5</v>
      </c>
      <c r="D1786" s="4" t="s">
        <v>123</v>
      </c>
      <c r="E1786" s="4" t="s">
        <v>157</v>
      </c>
      <c r="F1786" s="4" t="s">
        <v>23</v>
      </c>
      <c r="G1786" s="4">
        <v>42</v>
      </c>
      <c r="H1786" s="4" t="s">
        <v>23</v>
      </c>
      <c r="I1786" s="4">
        <v>79</v>
      </c>
      <c r="J1786" s="4">
        <v>74</v>
      </c>
      <c r="K1786" s="4">
        <v>79</v>
      </c>
      <c r="L1786" s="4">
        <v>81</v>
      </c>
      <c r="M1786" s="4">
        <v>81</v>
      </c>
      <c r="N1786" s="4">
        <v>83</v>
      </c>
    </row>
    <row r="1787" spans="1:14" x14ac:dyDescent="0.3">
      <c r="A1787" s="4">
        <v>1000</v>
      </c>
      <c r="B1787" s="4">
        <v>100</v>
      </c>
      <c r="C1787" s="4">
        <v>0.5</v>
      </c>
      <c r="D1787" s="4" t="s">
        <v>123</v>
      </c>
      <c r="E1787" s="4" t="s">
        <v>158</v>
      </c>
      <c r="F1787" s="4" t="s">
        <v>23</v>
      </c>
      <c r="G1787" s="4">
        <v>-7</v>
      </c>
      <c r="H1787" s="4" t="s">
        <v>23</v>
      </c>
      <c r="I1787" s="4">
        <v>52</v>
      </c>
      <c r="J1787" s="4">
        <v>48</v>
      </c>
      <c r="K1787" s="4">
        <v>52</v>
      </c>
      <c r="L1787" s="4">
        <v>55</v>
      </c>
      <c r="M1787" s="4">
        <v>55</v>
      </c>
      <c r="N1787" s="4">
        <v>55</v>
      </c>
    </row>
    <row r="1788" spans="1:14" x14ac:dyDescent="0.3">
      <c r="A1788" s="4">
        <v>1000</v>
      </c>
      <c r="B1788" s="4">
        <v>100</v>
      </c>
      <c r="C1788" s="4">
        <v>0.5</v>
      </c>
      <c r="D1788" s="4" t="s">
        <v>123</v>
      </c>
      <c r="E1788" s="4" t="s">
        <v>159</v>
      </c>
      <c r="F1788" s="4" t="s">
        <v>23</v>
      </c>
      <c r="G1788" s="4">
        <v>15</v>
      </c>
      <c r="H1788" s="4" t="s">
        <v>23</v>
      </c>
      <c r="I1788" s="4">
        <v>55</v>
      </c>
      <c r="J1788" s="4">
        <v>55</v>
      </c>
      <c r="K1788" s="4">
        <v>55</v>
      </c>
      <c r="L1788" s="4">
        <v>60</v>
      </c>
      <c r="M1788" s="4">
        <v>60</v>
      </c>
      <c r="N1788" s="4">
        <v>60</v>
      </c>
    </row>
    <row r="1789" spans="1:14" x14ac:dyDescent="0.3">
      <c r="A1789" s="4">
        <v>1000</v>
      </c>
      <c r="B1789" s="4">
        <v>100</v>
      </c>
      <c r="C1789" s="4">
        <v>0.5</v>
      </c>
      <c r="D1789" s="4" t="s">
        <v>123</v>
      </c>
      <c r="E1789" s="4" t="s">
        <v>160</v>
      </c>
      <c r="F1789" s="4" t="s">
        <v>23</v>
      </c>
      <c r="G1789" s="4">
        <v>29</v>
      </c>
      <c r="H1789" s="4" t="s">
        <v>23</v>
      </c>
      <c r="I1789" s="4">
        <v>93</v>
      </c>
      <c r="J1789" s="4">
        <v>85</v>
      </c>
      <c r="K1789" s="4">
        <v>93</v>
      </c>
      <c r="L1789" s="4">
        <v>93</v>
      </c>
      <c r="M1789" s="4">
        <v>93</v>
      </c>
      <c r="N1789" s="4">
        <v>93</v>
      </c>
    </row>
    <row r="1790" spans="1:14" x14ac:dyDescent="0.3">
      <c r="A1790" s="4">
        <v>1000</v>
      </c>
      <c r="B1790" s="4">
        <v>100</v>
      </c>
      <c r="C1790" s="4">
        <v>0.5</v>
      </c>
      <c r="D1790" s="4" t="s">
        <v>123</v>
      </c>
      <c r="E1790" s="4" t="s">
        <v>161</v>
      </c>
      <c r="F1790" s="4" t="s">
        <v>23</v>
      </c>
      <c r="G1790" s="4">
        <v>-2</v>
      </c>
      <c r="H1790" s="4" t="s">
        <v>23</v>
      </c>
      <c r="I1790" s="4">
        <v>36</v>
      </c>
      <c r="J1790" s="4">
        <v>30</v>
      </c>
      <c r="K1790" s="4">
        <v>36</v>
      </c>
      <c r="L1790" s="4">
        <v>44</v>
      </c>
      <c r="M1790" s="4">
        <v>44</v>
      </c>
      <c r="N1790" s="4">
        <v>44</v>
      </c>
    </row>
    <row r="1791" spans="1:14" x14ac:dyDescent="0.3">
      <c r="A1791" s="4">
        <v>1000</v>
      </c>
      <c r="B1791" s="4">
        <v>100</v>
      </c>
      <c r="C1791" s="4">
        <v>0.5</v>
      </c>
      <c r="D1791" s="4" t="s">
        <v>123</v>
      </c>
      <c r="E1791" s="4" t="s">
        <v>162</v>
      </c>
      <c r="F1791" s="4" t="s">
        <v>23</v>
      </c>
      <c r="G1791" s="4">
        <v>20</v>
      </c>
      <c r="H1791" s="4" t="s">
        <v>23</v>
      </c>
      <c r="I1791" s="4">
        <v>75</v>
      </c>
      <c r="J1791" s="4">
        <v>68</v>
      </c>
      <c r="K1791" s="4">
        <v>75</v>
      </c>
      <c r="L1791" s="4">
        <v>78</v>
      </c>
      <c r="M1791" s="4">
        <v>78</v>
      </c>
      <c r="N1791" s="4">
        <v>78</v>
      </c>
    </row>
    <row r="1792" spans="1:14" x14ac:dyDescent="0.3">
      <c r="A1792" s="4">
        <v>1000</v>
      </c>
      <c r="B1792" s="4">
        <v>100</v>
      </c>
      <c r="C1792" s="4">
        <v>0.5</v>
      </c>
      <c r="D1792" s="4" t="s">
        <v>123</v>
      </c>
      <c r="E1792" s="4" t="s">
        <v>163</v>
      </c>
      <c r="F1792" s="4" t="s">
        <v>23</v>
      </c>
      <c r="G1792" s="4">
        <v>17</v>
      </c>
      <c r="H1792" s="4" t="s">
        <v>23</v>
      </c>
      <c r="I1792" s="4">
        <v>68</v>
      </c>
      <c r="J1792" s="4">
        <v>56</v>
      </c>
      <c r="K1792" s="4">
        <v>68</v>
      </c>
      <c r="L1792" s="4">
        <v>69</v>
      </c>
      <c r="M1792" s="4">
        <v>69</v>
      </c>
      <c r="N1792" s="4">
        <v>69</v>
      </c>
    </row>
    <row r="1793" spans="1:14" x14ac:dyDescent="0.3">
      <c r="A1793" s="4">
        <v>1000</v>
      </c>
      <c r="B1793" s="4">
        <v>100</v>
      </c>
      <c r="C1793" s="4">
        <v>0.5</v>
      </c>
      <c r="D1793" s="4" t="s">
        <v>123</v>
      </c>
      <c r="E1793" s="4" t="s">
        <v>164</v>
      </c>
      <c r="F1793" s="4" t="s">
        <v>23</v>
      </c>
      <c r="G1793" s="4">
        <v>14</v>
      </c>
      <c r="H1793" s="4" t="s">
        <v>23</v>
      </c>
      <c r="I1793" s="4">
        <v>69</v>
      </c>
      <c r="J1793" s="4">
        <v>62</v>
      </c>
      <c r="K1793" s="4">
        <v>69</v>
      </c>
      <c r="L1793" s="4">
        <v>71</v>
      </c>
      <c r="M1793" s="4">
        <v>71</v>
      </c>
      <c r="N1793" s="4">
        <v>71</v>
      </c>
    </row>
    <row r="1794" spans="1:14" x14ac:dyDescent="0.3">
      <c r="A1794" s="4">
        <v>1000</v>
      </c>
      <c r="B1794" s="4">
        <v>100</v>
      </c>
      <c r="C1794" s="4">
        <v>0.5</v>
      </c>
      <c r="D1794" s="4" t="s">
        <v>123</v>
      </c>
      <c r="E1794" s="4" t="s">
        <v>165</v>
      </c>
      <c r="F1794" s="4" t="s">
        <v>23</v>
      </c>
      <c r="G1794" s="4">
        <v>4</v>
      </c>
      <c r="H1794" s="4" t="s">
        <v>23</v>
      </c>
      <c r="I1794" s="4">
        <v>34</v>
      </c>
      <c r="J1794" s="4">
        <v>23</v>
      </c>
      <c r="K1794" s="4">
        <v>34</v>
      </c>
      <c r="L1794" s="4">
        <v>34</v>
      </c>
      <c r="M1794" s="4">
        <v>34</v>
      </c>
      <c r="N1794" s="4">
        <v>34</v>
      </c>
    </row>
    <row r="1795" spans="1:14" x14ac:dyDescent="0.3">
      <c r="A1795" s="4">
        <v>1000</v>
      </c>
      <c r="B1795" s="4">
        <v>100</v>
      </c>
      <c r="C1795" s="4">
        <v>0.5</v>
      </c>
      <c r="D1795" s="4" t="s">
        <v>123</v>
      </c>
      <c r="E1795" s="4" t="s">
        <v>166</v>
      </c>
      <c r="F1795" s="4" t="s">
        <v>23</v>
      </c>
      <c r="G1795" s="4">
        <v>17</v>
      </c>
      <c r="H1795" s="4" t="s">
        <v>23</v>
      </c>
      <c r="I1795" s="4">
        <v>69</v>
      </c>
      <c r="J1795" s="4">
        <v>67</v>
      </c>
      <c r="K1795" s="4">
        <v>69</v>
      </c>
      <c r="L1795" s="4">
        <v>75</v>
      </c>
      <c r="M1795" s="4">
        <v>75</v>
      </c>
      <c r="N1795" s="4">
        <v>76</v>
      </c>
    </row>
    <row r="1796" spans="1:14" x14ac:dyDescent="0.3">
      <c r="A1796" s="4">
        <v>1000</v>
      </c>
      <c r="B1796" s="4">
        <v>100</v>
      </c>
      <c r="C1796" s="4">
        <v>0.5</v>
      </c>
      <c r="D1796" s="4" t="s">
        <v>123</v>
      </c>
      <c r="E1796" s="4" t="s">
        <v>167</v>
      </c>
      <c r="F1796" s="4" t="s">
        <v>23</v>
      </c>
      <c r="G1796" s="4">
        <v>7</v>
      </c>
      <c r="H1796" s="4" t="s">
        <v>23</v>
      </c>
      <c r="I1796" s="4">
        <v>6</v>
      </c>
      <c r="J1796" s="4">
        <v>3</v>
      </c>
      <c r="K1796" s="4">
        <v>6</v>
      </c>
      <c r="L1796" s="4">
        <v>16</v>
      </c>
      <c r="M1796" s="4">
        <v>16</v>
      </c>
      <c r="N1796" s="4">
        <v>16</v>
      </c>
    </row>
    <row r="1797" spans="1:14" x14ac:dyDescent="0.3">
      <c r="A1797" s="4">
        <v>1000</v>
      </c>
      <c r="B1797" s="4">
        <v>100</v>
      </c>
      <c r="C1797" s="4">
        <v>0.5</v>
      </c>
      <c r="D1797" s="4" t="s">
        <v>123</v>
      </c>
      <c r="E1797" s="4" t="s">
        <v>168</v>
      </c>
      <c r="F1797" s="4" t="s">
        <v>23</v>
      </c>
      <c r="G1797" s="4">
        <v>-1</v>
      </c>
      <c r="H1797" s="4" t="s">
        <v>23</v>
      </c>
      <c r="I1797" s="4">
        <v>51</v>
      </c>
      <c r="J1797" s="4">
        <v>51</v>
      </c>
      <c r="K1797" s="4">
        <v>51</v>
      </c>
      <c r="L1797" s="4">
        <v>54</v>
      </c>
      <c r="M1797" s="4">
        <v>54</v>
      </c>
      <c r="N1797" s="4">
        <v>54</v>
      </c>
    </row>
    <row r="1798" spans="1:14" x14ac:dyDescent="0.3">
      <c r="A1798" s="4">
        <v>1000</v>
      </c>
      <c r="B1798" s="4">
        <v>100</v>
      </c>
      <c r="C1798" s="4">
        <v>0.5</v>
      </c>
      <c r="D1798" s="4" t="s">
        <v>123</v>
      </c>
      <c r="E1798" s="4" t="s">
        <v>169</v>
      </c>
      <c r="F1798" s="4" t="s">
        <v>23</v>
      </c>
      <c r="G1798" s="4">
        <v>5</v>
      </c>
      <c r="H1798" s="4" t="s">
        <v>23</v>
      </c>
      <c r="I1798" s="4">
        <v>63</v>
      </c>
      <c r="J1798" s="4">
        <v>59</v>
      </c>
      <c r="K1798" s="4">
        <v>63</v>
      </c>
      <c r="L1798" s="4">
        <v>66</v>
      </c>
      <c r="M1798" s="4">
        <v>66</v>
      </c>
      <c r="N1798" s="4">
        <v>66</v>
      </c>
    </row>
    <row r="1799" spans="1:14" x14ac:dyDescent="0.3">
      <c r="A1799" s="4">
        <v>1000</v>
      </c>
      <c r="B1799" s="4">
        <v>100</v>
      </c>
      <c r="C1799" s="4">
        <v>0.5</v>
      </c>
      <c r="D1799" s="4" t="s">
        <v>123</v>
      </c>
      <c r="E1799" s="4" t="s">
        <v>170</v>
      </c>
      <c r="F1799" s="4" t="s">
        <v>23</v>
      </c>
      <c r="G1799" s="4">
        <v>21</v>
      </c>
      <c r="H1799" s="4" t="s">
        <v>23</v>
      </c>
      <c r="I1799" s="4">
        <v>70</v>
      </c>
      <c r="J1799" s="4">
        <v>59</v>
      </c>
      <c r="K1799" s="4">
        <v>70</v>
      </c>
      <c r="L1799" s="4">
        <v>74</v>
      </c>
      <c r="M1799" s="4">
        <v>74</v>
      </c>
      <c r="N1799" s="4">
        <v>74</v>
      </c>
    </row>
    <row r="1800" spans="1:14" x14ac:dyDescent="0.3">
      <c r="A1800" s="4">
        <v>1000</v>
      </c>
      <c r="B1800" s="4">
        <v>100</v>
      </c>
      <c r="C1800" s="4">
        <v>0.5</v>
      </c>
      <c r="D1800" s="4" t="s">
        <v>123</v>
      </c>
      <c r="E1800" s="4" t="s">
        <v>171</v>
      </c>
      <c r="F1800" s="4" t="s">
        <v>23</v>
      </c>
      <c r="G1800" s="4">
        <v>10</v>
      </c>
      <c r="H1800" s="4" t="s">
        <v>23</v>
      </c>
      <c r="I1800" s="4">
        <v>65</v>
      </c>
      <c r="J1800" s="4">
        <v>57</v>
      </c>
      <c r="K1800" s="4">
        <v>65</v>
      </c>
      <c r="L1800" s="4">
        <v>66</v>
      </c>
      <c r="M1800" s="4">
        <v>66</v>
      </c>
      <c r="N1800" s="4">
        <v>66</v>
      </c>
    </row>
    <row r="1801" spans="1:14" x14ac:dyDescent="0.3">
      <c r="A1801" s="4">
        <v>1000</v>
      </c>
      <c r="B1801" s="4">
        <v>100</v>
      </c>
      <c r="C1801" s="4">
        <v>0.5</v>
      </c>
      <c r="D1801" s="4" t="s">
        <v>123</v>
      </c>
      <c r="E1801" s="4" t="s">
        <v>172</v>
      </c>
      <c r="F1801" s="4" t="s">
        <v>23</v>
      </c>
      <c r="G1801" s="4">
        <v>30</v>
      </c>
      <c r="H1801" s="4" t="s">
        <v>23</v>
      </c>
      <c r="I1801" s="4">
        <v>83</v>
      </c>
      <c r="J1801" s="4">
        <v>81</v>
      </c>
      <c r="K1801" s="4">
        <v>83</v>
      </c>
      <c r="L1801" s="4">
        <v>86</v>
      </c>
      <c r="M1801" s="4">
        <v>86</v>
      </c>
      <c r="N1801" s="4">
        <v>86</v>
      </c>
    </row>
    <row r="1802" spans="1:14" x14ac:dyDescent="0.3">
      <c r="A1802" s="4">
        <v>1000</v>
      </c>
      <c r="B1802" s="4">
        <v>100</v>
      </c>
      <c r="C1802" s="4">
        <v>0.5</v>
      </c>
      <c r="D1802" s="4" t="s">
        <v>123</v>
      </c>
      <c r="E1802" s="4" t="s">
        <v>173</v>
      </c>
      <c r="F1802" s="4" t="s">
        <v>23</v>
      </c>
      <c r="G1802" s="4">
        <v>13</v>
      </c>
      <c r="H1802" s="4" t="s">
        <v>23</v>
      </c>
      <c r="I1802" s="4">
        <v>38</v>
      </c>
      <c r="J1802" s="4">
        <v>35</v>
      </c>
      <c r="K1802" s="4">
        <v>38</v>
      </c>
      <c r="L1802" s="4">
        <v>42</v>
      </c>
      <c r="M1802" s="4">
        <v>42</v>
      </c>
      <c r="N1802" s="4">
        <v>42</v>
      </c>
    </row>
    <row r="1803" spans="1:14" x14ac:dyDescent="0.3">
      <c r="A1803" s="4">
        <v>2000</v>
      </c>
      <c r="B1803" s="4">
        <v>10</v>
      </c>
      <c r="C1803" s="4">
        <v>0.5</v>
      </c>
      <c r="D1803" s="4" t="s">
        <v>123</v>
      </c>
      <c r="E1803" s="4" t="s">
        <v>174</v>
      </c>
      <c r="F1803" s="4" t="s">
        <v>23</v>
      </c>
      <c r="G1803" s="4">
        <v>-10</v>
      </c>
      <c r="H1803" s="4" t="s">
        <v>23</v>
      </c>
      <c r="I1803" s="4">
        <v>2</v>
      </c>
      <c r="J1803" s="4">
        <v>-5</v>
      </c>
      <c r="K1803" s="4">
        <v>2</v>
      </c>
      <c r="L1803" s="4">
        <v>11</v>
      </c>
      <c r="M1803" s="4">
        <v>11</v>
      </c>
      <c r="N1803" s="4">
        <v>11</v>
      </c>
    </row>
    <row r="1804" spans="1:14" x14ac:dyDescent="0.3">
      <c r="A1804" s="4">
        <v>2000</v>
      </c>
      <c r="B1804" s="4">
        <v>10</v>
      </c>
      <c r="C1804" s="4">
        <v>0.5</v>
      </c>
      <c r="D1804" s="4" t="s">
        <v>123</v>
      </c>
      <c r="E1804" s="4" t="s">
        <v>175</v>
      </c>
      <c r="F1804" s="4" t="s">
        <v>23</v>
      </c>
      <c r="G1804" s="4">
        <v>34</v>
      </c>
      <c r="H1804" s="4" t="s">
        <v>23</v>
      </c>
      <c r="I1804" s="4">
        <v>45</v>
      </c>
      <c r="J1804" s="4">
        <v>41</v>
      </c>
      <c r="K1804" s="4">
        <v>45</v>
      </c>
      <c r="L1804" s="4">
        <v>45</v>
      </c>
      <c r="M1804" s="4">
        <v>45</v>
      </c>
      <c r="N1804" s="4">
        <v>45</v>
      </c>
    </row>
    <row r="1805" spans="1:14" x14ac:dyDescent="0.3">
      <c r="A1805" s="4">
        <v>2000</v>
      </c>
      <c r="B1805" s="4">
        <v>10</v>
      </c>
      <c r="C1805" s="4">
        <v>0.5</v>
      </c>
      <c r="D1805" s="4" t="s">
        <v>123</v>
      </c>
      <c r="E1805" s="4" t="s">
        <v>176</v>
      </c>
      <c r="F1805" s="4" t="s">
        <v>23</v>
      </c>
      <c r="G1805" s="4">
        <v>72</v>
      </c>
      <c r="H1805" s="4" t="s">
        <v>23</v>
      </c>
      <c r="I1805" s="4">
        <v>79</v>
      </c>
      <c r="J1805" s="4">
        <v>78</v>
      </c>
      <c r="K1805" s="4">
        <v>79</v>
      </c>
      <c r="L1805" s="4">
        <v>81</v>
      </c>
      <c r="M1805" s="4">
        <v>81</v>
      </c>
      <c r="N1805" s="4">
        <v>81</v>
      </c>
    </row>
    <row r="1806" spans="1:14" x14ac:dyDescent="0.3">
      <c r="A1806" s="4">
        <v>2000</v>
      </c>
      <c r="B1806" s="4">
        <v>10</v>
      </c>
      <c r="C1806" s="4">
        <v>0.5</v>
      </c>
      <c r="D1806" s="4" t="s">
        <v>123</v>
      </c>
      <c r="E1806" s="4" t="s">
        <v>177</v>
      </c>
      <c r="F1806" s="4" t="s">
        <v>23</v>
      </c>
      <c r="G1806" s="4">
        <v>56</v>
      </c>
      <c r="H1806" s="4" t="s">
        <v>23</v>
      </c>
      <c r="I1806" s="4">
        <v>69</v>
      </c>
      <c r="J1806" s="4">
        <v>64</v>
      </c>
      <c r="K1806" s="4">
        <v>69</v>
      </c>
      <c r="L1806" s="4">
        <v>70</v>
      </c>
      <c r="M1806" s="4">
        <v>70</v>
      </c>
      <c r="N1806" s="4">
        <v>70</v>
      </c>
    </row>
    <row r="1807" spans="1:14" x14ac:dyDescent="0.3">
      <c r="A1807" s="4">
        <v>2000</v>
      </c>
      <c r="B1807" s="4">
        <v>10</v>
      </c>
      <c r="C1807" s="4">
        <v>0.5</v>
      </c>
      <c r="D1807" s="4" t="s">
        <v>123</v>
      </c>
      <c r="E1807" s="4" t="s">
        <v>178</v>
      </c>
      <c r="F1807" s="4" t="s">
        <v>23</v>
      </c>
      <c r="G1807" s="4">
        <v>91</v>
      </c>
      <c r="H1807" s="4" t="s">
        <v>23</v>
      </c>
      <c r="I1807" s="4">
        <v>101</v>
      </c>
      <c r="J1807" s="4">
        <v>95</v>
      </c>
      <c r="K1807" s="4">
        <v>101</v>
      </c>
      <c r="L1807" s="4">
        <v>101</v>
      </c>
      <c r="M1807" s="4">
        <v>101</v>
      </c>
      <c r="N1807" s="4">
        <v>101</v>
      </c>
    </row>
    <row r="1808" spans="1:14" x14ac:dyDescent="0.3">
      <c r="A1808" s="4">
        <v>2000</v>
      </c>
      <c r="B1808" s="4">
        <v>10</v>
      </c>
      <c r="C1808" s="4">
        <v>0.5</v>
      </c>
      <c r="D1808" s="4" t="s">
        <v>123</v>
      </c>
      <c r="E1808" s="4" t="s">
        <v>179</v>
      </c>
      <c r="F1808" s="4" t="s">
        <v>23</v>
      </c>
      <c r="G1808" s="4">
        <v>19</v>
      </c>
      <c r="H1808" s="4" t="s">
        <v>23</v>
      </c>
      <c r="I1808" s="4">
        <v>31</v>
      </c>
      <c r="J1808" s="4">
        <v>27</v>
      </c>
      <c r="K1808" s="4">
        <v>31</v>
      </c>
      <c r="L1808" s="4">
        <v>31</v>
      </c>
      <c r="M1808" s="4">
        <v>31</v>
      </c>
      <c r="N1808" s="4">
        <v>31</v>
      </c>
    </row>
    <row r="1809" spans="1:14" x14ac:dyDescent="0.3">
      <c r="A1809" s="4">
        <v>2000</v>
      </c>
      <c r="B1809" s="4">
        <v>10</v>
      </c>
      <c r="C1809" s="4">
        <v>0.5</v>
      </c>
      <c r="D1809" s="4" t="s">
        <v>123</v>
      </c>
      <c r="E1809" s="4" t="s">
        <v>180</v>
      </c>
      <c r="F1809" s="4" t="s">
        <v>23</v>
      </c>
      <c r="G1809" s="4">
        <v>18</v>
      </c>
      <c r="H1809" s="4" t="s">
        <v>23</v>
      </c>
      <c r="I1809" s="4">
        <v>27</v>
      </c>
      <c r="J1809" s="4">
        <v>23</v>
      </c>
      <c r="K1809" s="4">
        <v>27</v>
      </c>
      <c r="L1809" s="4">
        <v>29</v>
      </c>
      <c r="M1809" s="4">
        <v>29</v>
      </c>
      <c r="N1809" s="4">
        <v>29</v>
      </c>
    </row>
    <row r="1810" spans="1:14" x14ac:dyDescent="0.3">
      <c r="A1810" s="4">
        <v>2000</v>
      </c>
      <c r="B1810" s="4">
        <v>10</v>
      </c>
      <c r="C1810" s="4">
        <v>0.5</v>
      </c>
      <c r="D1810" s="4" t="s">
        <v>123</v>
      </c>
      <c r="E1810" s="4" t="s">
        <v>181</v>
      </c>
      <c r="F1810" s="4" t="s">
        <v>23</v>
      </c>
      <c r="G1810" s="4">
        <v>99</v>
      </c>
      <c r="H1810" s="4" t="s">
        <v>23</v>
      </c>
      <c r="I1810" s="4">
        <v>109</v>
      </c>
      <c r="J1810" s="4">
        <v>102</v>
      </c>
      <c r="K1810" s="4">
        <v>109</v>
      </c>
      <c r="L1810" s="4">
        <v>109</v>
      </c>
      <c r="M1810" s="4">
        <v>109</v>
      </c>
      <c r="N1810" s="4">
        <v>109</v>
      </c>
    </row>
    <row r="1811" spans="1:14" x14ac:dyDescent="0.3">
      <c r="A1811" s="4">
        <v>2000</v>
      </c>
      <c r="B1811" s="4">
        <v>10</v>
      </c>
      <c r="C1811" s="4">
        <v>0.5</v>
      </c>
      <c r="D1811" s="4" t="s">
        <v>123</v>
      </c>
      <c r="E1811" s="4" t="s">
        <v>182</v>
      </c>
      <c r="F1811" s="4" t="s">
        <v>23</v>
      </c>
      <c r="G1811" s="4">
        <v>-15</v>
      </c>
      <c r="H1811" s="4" t="s">
        <v>23</v>
      </c>
      <c r="I1811" s="4">
        <v>-5</v>
      </c>
      <c r="J1811" s="4">
        <v>-12</v>
      </c>
      <c r="K1811" s="4">
        <v>-5</v>
      </c>
      <c r="L1811" s="4">
        <v>10</v>
      </c>
      <c r="M1811" s="4">
        <v>10</v>
      </c>
      <c r="N1811" s="4">
        <v>10</v>
      </c>
    </row>
    <row r="1812" spans="1:14" x14ac:dyDescent="0.3">
      <c r="A1812" s="4">
        <v>2000</v>
      </c>
      <c r="B1812" s="4">
        <v>10</v>
      </c>
      <c r="C1812" s="4">
        <v>0.5</v>
      </c>
      <c r="D1812" s="4" t="s">
        <v>123</v>
      </c>
      <c r="E1812" s="4" t="s">
        <v>183</v>
      </c>
      <c r="F1812" s="4" t="s">
        <v>23</v>
      </c>
      <c r="G1812" s="4">
        <v>-21</v>
      </c>
      <c r="H1812" s="4" t="s">
        <v>23</v>
      </c>
      <c r="I1812" s="4">
        <v>-1</v>
      </c>
      <c r="J1812" s="4">
        <v>-7</v>
      </c>
      <c r="K1812" s="4">
        <v>-1</v>
      </c>
      <c r="L1812" s="4">
        <v>11</v>
      </c>
      <c r="M1812" s="4">
        <v>11</v>
      </c>
      <c r="N1812" s="4">
        <v>11</v>
      </c>
    </row>
    <row r="1813" spans="1:14" x14ac:dyDescent="0.3">
      <c r="A1813" s="4">
        <v>2000</v>
      </c>
      <c r="B1813" s="4">
        <v>10</v>
      </c>
      <c r="C1813" s="4">
        <v>0.5</v>
      </c>
      <c r="D1813" s="4" t="s">
        <v>123</v>
      </c>
      <c r="E1813" s="4" t="s">
        <v>184</v>
      </c>
      <c r="F1813" s="4" t="s">
        <v>23</v>
      </c>
      <c r="G1813" s="4">
        <v>92</v>
      </c>
      <c r="H1813" s="4" t="s">
        <v>23</v>
      </c>
      <c r="I1813" s="4">
        <v>100</v>
      </c>
      <c r="J1813" s="4">
        <v>94</v>
      </c>
      <c r="K1813" s="4">
        <v>100</v>
      </c>
      <c r="L1813" s="4">
        <v>102</v>
      </c>
      <c r="M1813" s="4">
        <v>102</v>
      </c>
      <c r="N1813" s="4">
        <v>102</v>
      </c>
    </row>
    <row r="1814" spans="1:14" x14ac:dyDescent="0.3">
      <c r="A1814" s="4">
        <v>2000</v>
      </c>
      <c r="B1814" s="4">
        <v>10</v>
      </c>
      <c r="C1814" s="4">
        <v>0.5</v>
      </c>
      <c r="D1814" s="4" t="s">
        <v>123</v>
      </c>
      <c r="E1814" s="4" t="s">
        <v>185</v>
      </c>
      <c r="F1814" s="4" t="s">
        <v>23</v>
      </c>
      <c r="G1814" s="4">
        <v>-5</v>
      </c>
      <c r="H1814" s="4" t="s">
        <v>23</v>
      </c>
      <c r="I1814" s="4">
        <v>3</v>
      </c>
      <c r="J1814" s="4">
        <v>3</v>
      </c>
      <c r="K1814" s="4">
        <v>3</v>
      </c>
      <c r="L1814" s="4">
        <v>11</v>
      </c>
      <c r="M1814" s="4">
        <v>11</v>
      </c>
      <c r="N1814" s="4">
        <v>11</v>
      </c>
    </row>
    <row r="1815" spans="1:14" x14ac:dyDescent="0.3">
      <c r="A1815" s="4">
        <v>2000</v>
      </c>
      <c r="B1815" s="4">
        <v>10</v>
      </c>
      <c r="C1815" s="4">
        <v>0.5</v>
      </c>
      <c r="D1815" s="4" t="s">
        <v>123</v>
      </c>
      <c r="E1815" s="4" t="s">
        <v>186</v>
      </c>
      <c r="F1815" s="4" t="s">
        <v>23</v>
      </c>
      <c r="G1815" s="4">
        <v>71</v>
      </c>
      <c r="H1815" s="4" t="s">
        <v>23</v>
      </c>
      <c r="I1815" s="4">
        <v>82</v>
      </c>
      <c r="J1815" s="4">
        <v>77</v>
      </c>
      <c r="K1815" s="4">
        <v>82</v>
      </c>
      <c r="L1815" s="4">
        <v>82</v>
      </c>
      <c r="M1815" s="4">
        <v>82</v>
      </c>
      <c r="N1815" s="4">
        <v>82</v>
      </c>
    </row>
    <row r="1816" spans="1:14" x14ac:dyDescent="0.3">
      <c r="A1816" s="4">
        <v>2000</v>
      </c>
      <c r="B1816" s="4">
        <v>10</v>
      </c>
      <c r="C1816" s="4">
        <v>0.5</v>
      </c>
      <c r="D1816" s="4" t="s">
        <v>123</v>
      </c>
      <c r="E1816" s="4" t="s">
        <v>187</v>
      </c>
      <c r="F1816" s="4" t="s">
        <v>23</v>
      </c>
      <c r="G1816" s="4">
        <v>-11</v>
      </c>
      <c r="H1816" s="4" t="s">
        <v>23</v>
      </c>
      <c r="I1816" s="4">
        <v>3</v>
      </c>
      <c r="J1816" s="4">
        <v>0</v>
      </c>
      <c r="K1816" s="4">
        <v>3</v>
      </c>
      <c r="L1816" s="4">
        <v>10</v>
      </c>
      <c r="M1816" s="4">
        <v>10</v>
      </c>
      <c r="N1816" s="4">
        <v>10</v>
      </c>
    </row>
    <row r="1817" spans="1:14" x14ac:dyDescent="0.3">
      <c r="A1817" s="4">
        <v>2000</v>
      </c>
      <c r="B1817" s="4">
        <v>10</v>
      </c>
      <c r="C1817" s="4">
        <v>0.5</v>
      </c>
      <c r="D1817" s="4" t="s">
        <v>123</v>
      </c>
      <c r="E1817" s="4" t="s">
        <v>188</v>
      </c>
      <c r="F1817" s="4" t="s">
        <v>23</v>
      </c>
      <c r="G1817" s="4">
        <v>63</v>
      </c>
      <c r="H1817" s="4" t="s">
        <v>23</v>
      </c>
      <c r="I1817" s="4">
        <v>66</v>
      </c>
      <c r="J1817" s="4">
        <v>61</v>
      </c>
      <c r="K1817" s="4">
        <v>66</v>
      </c>
      <c r="L1817" s="4">
        <v>67</v>
      </c>
      <c r="M1817" s="4">
        <v>67</v>
      </c>
      <c r="N1817" s="4">
        <v>67</v>
      </c>
    </row>
    <row r="1818" spans="1:14" x14ac:dyDescent="0.3">
      <c r="A1818" s="4">
        <v>2000</v>
      </c>
      <c r="B1818" s="4">
        <v>10</v>
      </c>
      <c r="C1818" s="4">
        <v>0.5</v>
      </c>
      <c r="D1818" s="4" t="s">
        <v>123</v>
      </c>
      <c r="E1818" s="4" t="s">
        <v>189</v>
      </c>
      <c r="F1818" s="4" t="s">
        <v>23</v>
      </c>
      <c r="G1818" s="4">
        <v>1</v>
      </c>
      <c r="H1818" s="4" t="s">
        <v>23</v>
      </c>
      <c r="I1818" s="4">
        <v>18</v>
      </c>
      <c r="J1818" s="4">
        <v>8</v>
      </c>
      <c r="K1818" s="4">
        <v>18</v>
      </c>
      <c r="L1818" s="4">
        <v>12</v>
      </c>
      <c r="M1818" s="4">
        <v>12</v>
      </c>
      <c r="N1818" s="4">
        <v>18</v>
      </c>
    </row>
    <row r="1819" spans="1:14" x14ac:dyDescent="0.3">
      <c r="A1819" s="4">
        <v>2000</v>
      </c>
      <c r="B1819" s="4">
        <v>10</v>
      </c>
      <c r="C1819" s="4">
        <v>0.5</v>
      </c>
      <c r="D1819" s="4" t="s">
        <v>123</v>
      </c>
      <c r="E1819" s="4" t="s">
        <v>190</v>
      </c>
      <c r="F1819" s="4" t="s">
        <v>23</v>
      </c>
      <c r="G1819" s="4">
        <v>-30</v>
      </c>
      <c r="H1819" s="4" t="s">
        <v>23</v>
      </c>
      <c r="I1819" s="4">
        <v>-25</v>
      </c>
      <c r="J1819" s="4">
        <v>-30</v>
      </c>
      <c r="K1819" s="4">
        <v>-25</v>
      </c>
      <c r="L1819" s="4">
        <v>10</v>
      </c>
      <c r="M1819" s="4">
        <v>10</v>
      </c>
      <c r="N1819" s="4">
        <v>10</v>
      </c>
    </row>
    <row r="1820" spans="1:14" x14ac:dyDescent="0.3">
      <c r="A1820" s="4">
        <v>2000</v>
      </c>
      <c r="B1820" s="4">
        <v>10</v>
      </c>
      <c r="C1820" s="4">
        <v>0.5</v>
      </c>
      <c r="D1820" s="4" t="s">
        <v>123</v>
      </c>
      <c r="E1820" s="4" t="s">
        <v>191</v>
      </c>
      <c r="F1820" s="4" t="s">
        <v>23</v>
      </c>
      <c r="G1820" s="4">
        <v>10</v>
      </c>
      <c r="H1820" s="4" t="s">
        <v>23</v>
      </c>
      <c r="I1820" s="4">
        <v>-45</v>
      </c>
      <c r="J1820" s="4">
        <v>10</v>
      </c>
      <c r="K1820" s="4">
        <v>-45</v>
      </c>
      <c r="L1820" s="4">
        <v>11</v>
      </c>
      <c r="M1820" s="4">
        <v>11</v>
      </c>
      <c r="N1820" s="4">
        <v>11</v>
      </c>
    </row>
    <row r="1821" spans="1:14" x14ac:dyDescent="0.3">
      <c r="A1821" s="4">
        <v>2000</v>
      </c>
      <c r="B1821" s="4">
        <v>10</v>
      </c>
      <c r="C1821" s="4">
        <v>0.5</v>
      </c>
      <c r="D1821" s="4" t="s">
        <v>123</v>
      </c>
      <c r="E1821" s="4" t="s">
        <v>192</v>
      </c>
      <c r="F1821" s="4" t="s">
        <v>23</v>
      </c>
      <c r="G1821" s="4">
        <v>8</v>
      </c>
      <c r="H1821" s="4" t="s">
        <v>23</v>
      </c>
      <c r="I1821" s="4">
        <v>19</v>
      </c>
      <c r="J1821" s="4">
        <v>15</v>
      </c>
      <c r="K1821" s="4">
        <v>19</v>
      </c>
      <c r="L1821" s="4">
        <v>11</v>
      </c>
      <c r="M1821" s="4">
        <v>19</v>
      </c>
      <c r="N1821" s="4">
        <v>19</v>
      </c>
    </row>
    <row r="1822" spans="1:14" x14ac:dyDescent="0.3">
      <c r="A1822" s="4">
        <v>2000</v>
      </c>
      <c r="B1822" s="4">
        <v>10</v>
      </c>
      <c r="C1822" s="4">
        <v>0.5</v>
      </c>
      <c r="D1822" s="4" t="s">
        <v>123</v>
      </c>
      <c r="E1822" s="4" t="s">
        <v>193</v>
      </c>
      <c r="F1822" s="4" t="s">
        <v>23</v>
      </c>
      <c r="G1822" s="4">
        <v>11</v>
      </c>
      <c r="H1822" s="4" t="s">
        <v>23</v>
      </c>
      <c r="I1822" s="4">
        <v>-32</v>
      </c>
      <c r="J1822" s="4">
        <v>11</v>
      </c>
      <c r="K1822" s="4">
        <v>-32</v>
      </c>
      <c r="L1822" s="4">
        <v>11</v>
      </c>
      <c r="M1822" s="4">
        <v>11</v>
      </c>
      <c r="N1822" s="4">
        <v>11</v>
      </c>
    </row>
    <row r="1823" spans="1:14" x14ac:dyDescent="0.3">
      <c r="A1823" s="4">
        <v>2000</v>
      </c>
      <c r="B1823" s="4">
        <v>10</v>
      </c>
      <c r="C1823" s="4">
        <v>0.5</v>
      </c>
      <c r="D1823" s="4" t="s">
        <v>123</v>
      </c>
      <c r="E1823" s="4" t="s">
        <v>194</v>
      </c>
      <c r="F1823" s="4" t="s">
        <v>23</v>
      </c>
      <c r="G1823" s="4">
        <v>-40</v>
      </c>
      <c r="H1823" s="4" t="s">
        <v>23</v>
      </c>
      <c r="I1823" s="4">
        <v>-33</v>
      </c>
      <c r="J1823" s="4">
        <v>-38</v>
      </c>
      <c r="K1823" s="4">
        <v>-33</v>
      </c>
      <c r="L1823" s="4">
        <v>10</v>
      </c>
      <c r="M1823" s="4">
        <v>10</v>
      </c>
      <c r="N1823" s="4">
        <v>10</v>
      </c>
    </row>
    <row r="1824" spans="1:14" x14ac:dyDescent="0.3">
      <c r="A1824" s="4">
        <v>2000</v>
      </c>
      <c r="B1824" s="4">
        <v>10</v>
      </c>
      <c r="C1824" s="4">
        <v>0.5</v>
      </c>
      <c r="D1824" s="4" t="s">
        <v>123</v>
      </c>
      <c r="E1824" s="4" t="s">
        <v>195</v>
      </c>
      <c r="F1824" s="4" t="s">
        <v>23</v>
      </c>
      <c r="G1824" s="4">
        <v>-12</v>
      </c>
      <c r="H1824" s="4" t="s">
        <v>23</v>
      </c>
      <c r="I1824" s="4">
        <v>2</v>
      </c>
      <c r="J1824" s="4">
        <v>0</v>
      </c>
      <c r="K1824" s="4">
        <v>2</v>
      </c>
      <c r="L1824" s="4">
        <v>10</v>
      </c>
      <c r="M1824" s="4">
        <v>10</v>
      </c>
      <c r="N1824" s="4">
        <v>10</v>
      </c>
    </row>
    <row r="1825" spans="1:14" x14ac:dyDescent="0.3">
      <c r="A1825" s="4">
        <v>2000</v>
      </c>
      <c r="B1825" s="4">
        <v>10</v>
      </c>
      <c r="C1825" s="4">
        <v>0.5</v>
      </c>
      <c r="D1825" s="4" t="s">
        <v>123</v>
      </c>
      <c r="E1825" s="4" t="s">
        <v>196</v>
      </c>
      <c r="F1825" s="4" t="s">
        <v>23</v>
      </c>
      <c r="G1825" s="4">
        <v>44</v>
      </c>
      <c r="H1825" s="4" t="s">
        <v>23</v>
      </c>
      <c r="I1825" s="4">
        <v>48</v>
      </c>
      <c r="J1825" s="4">
        <v>51</v>
      </c>
      <c r="K1825" s="4">
        <v>48</v>
      </c>
      <c r="L1825" s="4">
        <v>56</v>
      </c>
      <c r="M1825" s="4">
        <v>56</v>
      </c>
      <c r="N1825" s="4">
        <v>56</v>
      </c>
    </row>
    <row r="1826" spans="1:14" x14ac:dyDescent="0.3">
      <c r="A1826" s="4">
        <v>2000</v>
      </c>
      <c r="B1826" s="4">
        <v>10</v>
      </c>
      <c r="C1826" s="4">
        <v>0.5</v>
      </c>
      <c r="D1826" s="4" t="s">
        <v>123</v>
      </c>
      <c r="E1826" s="4" t="s">
        <v>197</v>
      </c>
      <c r="F1826" s="4" t="s">
        <v>23</v>
      </c>
      <c r="G1826" s="4">
        <v>18</v>
      </c>
      <c r="H1826" s="4" t="s">
        <v>23</v>
      </c>
      <c r="I1826" s="4">
        <v>35</v>
      </c>
      <c r="J1826" s="4">
        <v>28</v>
      </c>
      <c r="K1826" s="4">
        <v>35</v>
      </c>
      <c r="L1826" s="4">
        <v>35</v>
      </c>
      <c r="M1826" s="4">
        <v>35</v>
      </c>
      <c r="N1826" s="4">
        <v>35</v>
      </c>
    </row>
    <row r="1827" spans="1:14" x14ac:dyDescent="0.3">
      <c r="A1827" s="4">
        <v>2000</v>
      </c>
      <c r="B1827" s="4">
        <v>10</v>
      </c>
      <c r="C1827" s="4">
        <v>0.5</v>
      </c>
      <c r="D1827" s="4" t="s">
        <v>123</v>
      </c>
      <c r="E1827" s="4" t="s">
        <v>198</v>
      </c>
      <c r="F1827" s="4" t="s">
        <v>23</v>
      </c>
      <c r="G1827" s="4">
        <v>15</v>
      </c>
      <c r="H1827" s="4" t="s">
        <v>23</v>
      </c>
      <c r="I1827" s="4">
        <v>30</v>
      </c>
      <c r="J1827" s="4">
        <v>25</v>
      </c>
      <c r="K1827" s="4">
        <v>30</v>
      </c>
      <c r="L1827" s="4">
        <v>30</v>
      </c>
      <c r="M1827" s="4">
        <v>30</v>
      </c>
      <c r="N1827" s="4">
        <v>30</v>
      </c>
    </row>
    <row r="1828" spans="1:14" x14ac:dyDescent="0.3">
      <c r="A1828" s="4">
        <v>2000</v>
      </c>
      <c r="B1828" s="4">
        <v>20</v>
      </c>
      <c r="C1828" s="4">
        <v>0.5</v>
      </c>
      <c r="D1828" s="4" t="s">
        <v>123</v>
      </c>
      <c r="E1828" s="4" t="s">
        <v>174</v>
      </c>
      <c r="F1828" s="4" t="s">
        <v>23</v>
      </c>
      <c r="G1828" s="4">
        <v>1</v>
      </c>
      <c r="H1828" s="4" t="s">
        <v>23</v>
      </c>
      <c r="I1828" s="4">
        <v>21</v>
      </c>
      <c r="J1828" s="4">
        <v>7</v>
      </c>
      <c r="K1828" s="4">
        <v>21</v>
      </c>
      <c r="L1828" s="4">
        <v>19</v>
      </c>
      <c r="M1828" s="4">
        <v>18</v>
      </c>
      <c r="N1828" s="4">
        <v>22</v>
      </c>
    </row>
    <row r="1829" spans="1:14" x14ac:dyDescent="0.3">
      <c r="A1829" s="4">
        <v>2000</v>
      </c>
      <c r="B1829" s="4">
        <v>20</v>
      </c>
      <c r="C1829" s="4">
        <v>0.5</v>
      </c>
      <c r="D1829" s="4" t="s">
        <v>123</v>
      </c>
      <c r="E1829" s="4" t="s">
        <v>175</v>
      </c>
      <c r="F1829" s="4" t="s">
        <v>23</v>
      </c>
      <c r="G1829" s="4">
        <v>44</v>
      </c>
      <c r="H1829" s="4" t="s">
        <v>23</v>
      </c>
      <c r="I1829" s="4">
        <v>62</v>
      </c>
      <c r="J1829" s="4">
        <v>51</v>
      </c>
      <c r="K1829" s="4">
        <v>62</v>
      </c>
      <c r="L1829" s="4">
        <v>62</v>
      </c>
      <c r="M1829" s="4">
        <v>63</v>
      </c>
      <c r="N1829" s="4">
        <v>63</v>
      </c>
    </row>
    <row r="1830" spans="1:14" x14ac:dyDescent="0.3">
      <c r="A1830" s="4">
        <v>2000</v>
      </c>
      <c r="B1830" s="4">
        <v>20</v>
      </c>
      <c r="C1830" s="4">
        <v>0.5</v>
      </c>
      <c r="D1830" s="4" t="s">
        <v>123</v>
      </c>
      <c r="E1830" s="4" t="s">
        <v>176</v>
      </c>
      <c r="F1830" s="4" t="s">
        <v>23</v>
      </c>
      <c r="G1830" s="4">
        <v>82</v>
      </c>
      <c r="H1830" s="4" t="s">
        <v>23</v>
      </c>
      <c r="I1830" s="4">
        <v>93</v>
      </c>
      <c r="J1830" s="4">
        <v>88</v>
      </c>
      <c r="K1830" s="4">
        <v>93</v>
      </c>
      <c r="L1830" s="4">
        <v>93</v>
      </c>
      <c r="M1830" s="4">
        <v>94</v>
      </c>
      <c r="N1830" s="4">
        <v>94</v>
      </c>
    </row>
    <row r="1831" spans="1:14" x14ac:dyDescent="0.3">
      <c r="A1831" s="4">
        <v>2000</v>
      </c>
      <c r="B1831" s="4">
        <v>20</v>
      </c>
      <c r="C1831" s="4">
        <v>0.5</v>
      </c>
      <c r="D1831" s="4" t="s">
        <v>123</v>
      </c>
      <c r="E1831" s="4" t="s">
        <v>177</v>
      </c>
      <c r="F1831" s="4" t="s">
        <v>23</v>
      </c>
      <c r="G1831" s="4">
        <v>66</v>
      </c>
      <c r="H1831" s="4" t="s">
        <v>23</v>
      </c>
      <c r="I1831" s="4">
        <v>85</v>
      </c>
      <c r="J1831" s="4">
        <v>74</v>
      </c>
      <c r="K1831" s="4">
        <v>85</v>
      </c>
      <c r="L1831" s="4">
        <v>87</v>
      </c>
      <c r="M1831" s="4">
        <v>87</v>
      </c>
      <c r="N1831" s="4">
        <v>88</v>
      </c>
    </row>
    <row r="1832" spans="1:14" x14ac:dyDescent="0.3">
      <c r="A1832" s="4">
        <v>2000</v>
      </c>
      <c r="B1832" s="4">
        <v>20</v>
      </c>
      <c r="C1832" s="4">
        <v>0.5</v>
      </c>
      <c r="D1832" s="4" t="s">
        <v>123</v>
      </c>
      <c r="E1832" s="4" t="s">
        <v>178</v>
      </c>
      <c r="F1832" s="4" t="s">
        <v>23</v>
      </c>
      <c r="G1832" s="4">
        <v>102</v>
      </c>
      <c r="H1832" s="4" t="s">
        <v>23</v>
      </c>
      <c r="I1832" s="4">
        <v>111</v>
      </c>
      <c r="J1832" s="4">
        <v>105</v>
      </c>
      <c r="K1832" s="4">
        <v>111</v>
      </c>
      <c r="L1832" s="4">
        <v>111</v>
      </c>
      <c r="M1832" s="4">
        <v>111</v>
      </c>
      <c r="N1832" s="4">
        <v>111</v>
      </c>
    </row>
    <row r="1833" spans="1:14" x14ac:dyDescent="0.3">
      <c r="A1833" s="4">
        <v>2000</v>
      </c>
      <c r="B1833" s="4">
        <v>20</v>
      </c>
      <c r="C1833" s="4">
        <v>0.5</v>
      </c>
      <c r="D1833" s="4" t="s">
        <v>123</v>
      </c>
      <c r="E1833" s="4" t="s">
        <v>179</v>
      </c>
      <c r="F1833" s="4" t="s">
        <v>23</v>
      </c>
      <c r="G1833" s="4">
        <v>29</v>
      </c>
      <c r="H1833" s="4" t="s">
        <v>23</v>
      </c>
      <c r="I1833" s="4">
        <v>50</v>
      </c>
      <c r="J1833" s="4">
        <v>42</v>
      </c>
      <c r="K1833" s="4">
        <v>50</v>
      </c>
      <c r="L1833" s="4">
        <v>51</v>
      </c>
      <c r="M1833" s="4">
        <v>51</v>
      </c>
      <c r="N1833" s="4">
        <v>51</v>
      </c>
    </row>
    <row r="1834" spans="1:14" x14ac:dyDescent="0.3">
      <c r="A1834" s="4">
        <v>2000</v>
      </c>
      <c r="B1834" s="4">
        <v>20</v>
      </c>
      <c r="C1834" s="4">
        <v>0.5</v>
      </c>
      <c r="D1834" s="4" t="s">
        <v>123</v>
      </c>
      <c r="E1834" s="4" t="s">
        <v>180</v>
      </c>
      <c r="F1834" s="4" t="s">
        <v>23</v>
      </c>
      <c r="G1834" s="4">
        <v>28</v>
      </c>
      <c r="H1834" s="4" t="s">
        <v>23</v>
      </c>
      <c r="I1834" s="4">
        <v>43</v>
      </c>
      <c r="J1834" s="4">
        <v>32</v>
      </c>
      <c r="K1834" s="4">
        <v>43</v>
      </c>
      <c r="L1834" s="4">
        <v>42</v>
      </c>
      <c r="M1834" s="4">
        <v>43</v>
      </c>
      <c r="N1834" s="4">
        <v>43</v>
      </c>
    </row>
    <row r="1835" spans="1:14" x14ac:dyDescent="0.3">
      <c r="A1835" s="4">
        <v>2000</v>
      </c>
      <c r="B1835" s="4">
        <v>20</v>
      </c>
      <c r="C1835" s="4">
        <v>0.5</v>
      </c>
      <c r="D1835" s="4" t="s">
        <v>123</v>
      </c>
      <c r="E1835" s="4" t="s">
        <v>181</v>
      </c>
      <c r="F1835" s="4" t="s">
        <v>23</v>
      </c>
      <c r="G1835" s="4">
        <v>99</v>
      </c>
      <c r="H1835" s="4" t="s">
        <v>23</v>
      </c>
      <c r="I1835" s="4">
        <v>119</v>
      </c>
      <c r="J1835" s="4">
        <v>112</v>
      </c>
      <c r="K1835" s="4">
        <v>119</v>
      </c>
      <c r="L1835" s="4">
        <v>119</v>
      </c>
      <c r="M1835" s="4">
        <v>119</v>
      </c>
      <c r="N1835" s="4">
        <v>119</v>
      </c>
    </row>
    <row r="1836" spans="1:14" x14ac:dyDescent="0.3">
      <c r="A1836" s="4">
        <v>2000</v>
      </c>
      <c r="B1836" s="4">
        <v>20</v>
      </c>
      <c r="C1836" s="4">
        <v>0.5</v>
      </c>
      <c r="D1836" s="4" t="s">
        <v>123</v>
      </c>
      <c r="E1836" s="4" t="s">
        <v>182</v>
      </c>
      <c r="F1836" s="4" t="s">
        <v>23</v>
      </c>
      <c r="G1836" s="4">
        <v>-5</v>
      </c>
      <c r="H1836" s="4" t="s">
        <v>23</v>
      </c>
      <c r="I1836" s="4">
        <v>12</v>
      </c>
      <c r="J1836" s="4">
        <v>-2</v>
      </c>
      <c r="K1836" s="4">
        <v>12</v>
      </c>
      <c r="L1836" s="4">
        <v>17</v>
      </c>
      <c r="M1836" s="4">
        <v>16</v>
      </c>
      <c r="N1836" s="4">
        <v>17</v>
      </c>
    </row>
    <row r="1837" spans="1:14" x14ac:dyDescent="0.3">
      <c r="A1837" s="4">
        <v>2000</v>
      </c>
      <c r="B1837" s="4">
        <v>20</v>
      </c>
      <c r="C1837" s="4">
        <v>0.5</v>
      </c>
      <c r="D1837" s="4" t="s">
        <v>123</v>
      </c>
      <c r="E1837" s="4" t="s">
        <v>183</v>
      </c>
      <c r="F1837" s="4" t="s">
        <v>23</v>
      </c>
      <c r="G1837" s="4">
        <v>-9</v>
      </c>
      <c r="H1837" s="4" t="s">
        <v>23</v>
      </c>
      <c r="I1837" s="4">
        <v>14</v>
      </c>
      <c r="J1837" s="4">
        <v>3</v>
      </c>
      <c r="K1837" s="4">
        <v>14</v>
      </c>
      <c r="L1837" s="4">
        <v>20</v>
      </c>
      <c r="M1837" s="4">
        <v>19</v>
      </c>
      <c r="N1837" s="4">
        <v>20</v>
      </c>
    </row>
    <row r="1838" spans="1:14" x14ac:dyDescent="0.3">
      <c r="A1838" s="4">
        <v>2000</v>
      </c>
      <c r="B1838" s="4">
        <v>20</v>
      </c>
      <c r="C1838" s="4">
        <v>0.5</v>
      </c>
      <c r="D1838" s="4" t="s">
        <v>123</v>
      </c>
      <c r="E1838" s="4" t="s">
        <v>184</v>
      </c>
      <c r="F1838" s="4" t="s">
        <v>23</v>
      </c>
      <c r="G1838" s="4">
        <v>102</v>
      </c>
      <c r="H1838" s="4" t="s">
        <v>23</v>
      </c>
      <c r="I1838" s="4">
        <v>113</v>
      </c>
      <c r="J1838" s="4">
        <v>104</v>
      </c>
      <c r="K1838" s="4">
        <v>113</v>
      </c>
      <c r="L1838" s="4">
        <v>114</v>
      </c>
      <c r="M1838" s="4">
        <v>115</v>
      </c>
      <c r="N1838" s="4">
        <v>115</v>
      </c>
    </row>
    <row r="1839" spans="1:14" x14ac:dyDescent="0.3">
      <c r="A1839" s="4">
        <v>2000</v>
      </c>
      <c r="B1839" s="4">
        <v>20</v>
      </c>
      <c r="C1839" s="4">
        <v>0.5</v>
      </c>
      <c r="D1839" s="4" t="s">
        <v>123</v>
      </c>
      <c r="E1839" s="4" t="s">
        <v>185</v>
      </c>
      <c r="F1839" s="4" t="s">
        <v>23</v>
      </c>
      <c r="G1839" s="4">
        <v>4</v>
      </c>
      <c r="H1839" s="4" t="s">
        <v>23</v>
      </c>
      <c r="I1839" s="4">
        <v>22</v>
      </c>
      <c r="J1839" s="4">
        <v>13</v>
      </c>
      <c r="K1839" s="4">
        <v>22</v>
      </c>
      <c r="L1839" s="4">
        <v>17</v>
      </c>
      <c r="M1839" s="4">
        <v>17</v>
      </c>
      <c r="N1839" s="4">
        <v>23</v>
      </c>
    </row>
    <row r="1840" spans="1:14" x14ac:dyDescent="0.3">
      <c r="A1840" s="4">
        <v>2000</v>
      </c>
      <c r="B1840" s="4">
        <v>20</v>
      </c>
      <c r="C1840" s="4">
        <v>0.5</v>
      </c>
      <c r="D1840" s="4" t="s">
        <v>123</v>
      </c>
      <c r="E1840" s="4" t="s">
        <v>186</v>
      </c>
      <c r="F1840" s="4" t="s">
        <v>23</v>
      </c>
      <c r="G1840" s="4">
        <v>81</v>
      </c>
      <c r="H1840" s="4" t="s">
        <v>23</v>
      </c>
      <c r="I1840" s="4">
        <v>91</v>
      </c>
      <c r="J1840" s="4">
        <v>87</v>
      </c>
      <c r="K1840" s="4">
        <v>91</v>
      </c>
      <c r="L1840" s="4">
        <v>92</v>
      </c>
      <c r="M1840" s="4">
        <v>92</v>
      </c>
      <c r="N1840" s="4">
        <v>92</v>
      </c>
    </row>
    <row r="1841" spans="1:14" x14ac:dyDescent="0.3">
      <c r="A1841" s="4">
        <v>2000</v>
      </c>
      <c r="B1841" s="4">
        <v>20</v>
      </c>
      <c r="C1841" s="4">
        <v>0.5</v>
      </c>
      <c r="D1841" s="4" t="s">
        <v>123</v>
      </c>
      <c r="E1841" s="4" t="s">
        <v>187</v>
      </c>
      <c r="F1841" s="4" t="s">
        <v>23</v>
      </c>
      <c r="G1841" s="4">
        <v>8</v>
      </c>
      <c r="H1841" s="4" t="s">
        <v>23</v>
      </c>
      <c r="I1841" s="4">
        <v>22</v>
      </c>
      <c r="J1841" s="4">
        <v>10</v>
      </c>
      <c r="K1841" s="4">
        <v>22</v>
      </c>
      <c r="L1841" s="4">
        <v>13</v>
      </c>
      <c r="M1841" s="4">
        <v>12</v>
      </c>
      <c r="N1841" s="4">
        <v>22</v>
      </c>
    </row>
    <row r="1842" spans="1:14" x14ac:dyDescent="0.3">
      <c r="A1842" s="4">
        <v>2000</v>
      </c>
      <c r="B1842" s="4">
        <v>20</v>
      </c>
      <c r="C1842" s="4">
        <v>0.5</v>
      </c>
      <c r="D1842" s="4" t="s">
        <v>123</v>
      </c>
      <c r="E1842" s="4" t="s">
        <v>188</v>
      </c>
      <c r="F1842" s="4" t="s">
        <v>23</v>
      </c>
      <c r="G1842" s="4">
        <v>74</v>
      </c>
      <c r="H1842" s="4" t="s">
        <v>23</v>
      </c>
      <c r="I1842" s="4">
        <v>74</v>
      </c>
      <c r="J1842" s="4">
        <v>71</v>
      </c>
      <c r="K1842" s="4">
        <v>74</v>
      </c>
      <c r="L1842" s="4">
        <v>77</v>
      </c>
      <c r="M1842" s="4">
        <v>77</v>
      </c>
      <c r="N1842" s="4">
        <v>77</v>
      </c>
    </row>
    <row r="1843" spans="1:14" x14ac:dyDescent="0.3">
      <c r="A1843" s="4">
        <v>2000</v>
      </c>
      <c r="B1843" s="4">
        <v>20</v>
      </c>
      <c r="C1843" s="4">
        <v>0.5</v>
      </c>
      <c r="D1843" s="4" t="s">
        <v>123</v>
      </c>
      <c r="E1843" s="4" t="s">
        <v>189</v>
      </c>
      <c r="F1843" s="4" t="s">
        <v>23</v>
      </c>
      <c r="G1843" s="4">
        <v>12</v>
      </c>
      <c r="H1843" s="4" t="s">
        <v>23</v>
      </c>
      <c r="I1843" s="4">
        <v>38</v>
      </c>
      <c r="J1843" s="4">
        <v>18</v>
      </c>
      <c r="K1843" s="4">
        <v>38</v>
      </c>
      <c r="L1843" s="4">
        <v>20</v>
      </c>
      <c r="M1843" s="4">
        <v>20</v>
      </c>
      <c r="N1843" s="4">
        <v>38</v>
      </c>
    </row>
    <row r="1844" spans="1:14" x14ac:dyDescent="0.3">
      <c r="A1844" s="4">
        <v>2000</v>
      </c>
      <c r="B1844" s="4">
        <v>20</v>
      </c>
      <c r="C1844" s="4">
        <v>0.5</v>
      </c>
      <c r="D1844" s="4" t="s">
        <v>123</v>
      </c>
      <c r="E1844" s="4" t="s">
        <v>190</v>
      </c>
      <c r="F1844" s="4" t="s">
        <v>23</v>
      </c>
      <c r="G1844" s="4">
        <v>-20</v>
      </c>
      <c r="H1844" s="4" t="s">
        <v>23</v>
      </c>
      <c r="I1844" s="4">
        <v>-8</v>
      </c>
      <c r="J1844" s="4">
        <v>-20</v>
      </c>
      <c r="K1844" s="4">
        <v>-8</v>
      </c>
      <c r="L1844" s="4">
        <v>15</v>
      </c>
      <c r="M1844" s="4">
        <v>15</v>
      </c>
      <c r="N1844" s="4">
        <v>15</v>
      </c>
    </row>
    <row r="1845" spans="1:14" x14ac:dyDescent="0.3">
      <c r="A1845" s="4">
        <v>2000</v>
      </c>
      <c r="B1845" s="4">
        <v>20</v>
      </c>
      <c r="C1845" s="4">
        <v>0.5</v>
      </c>
      <c r="D1845" s="4" t="s">
        <v>123</v>
      </c>
      <c r="E1845" s="4" t="s">
        <v>191</v>
      </c>
      <c r="F1845" s="4" t="s">
        <v>23</v>
      </c>
      <c r="G1845" s="4">
        <v>17</v>
      </c>
      <c r="H1845" s="4" t="s">
        <v>23</v>
      </c>
      <c r="I1845" s="4">
        <v>-28</v>
      </c>
      <c r="J1845" s="4">
        <v>18</v>
      </c>
      <c r="K1845" s="4">
        <v>-28</v>
      </c>
      <c r="L1845" s="4">
        <v>18</v>
      </c>
      <c r="M1845" s="4">
        <v>17</v>
      </c>
      <c r="N1845" s="4">
        <v>19</v>
      </c>
    </row>
    <row r="1846" spans="1:14" x14ac:dyDescent="0.3">
      <c r="A1846" s="4">
        <v>2000</v>
      </c>
      <c r="B1846" s="4">
        <v>20</v>
      </c>
      <c r="C1846" s="4">
        <v>0.5</v>
      </c>
      <c r="D1846" s="4" t="s">
        <v>123</v>
      </c>
      <c r="E1846" s="4" t="s">
        <v>192</v>
      </c>
      <c r="F1846" s="4" t="s">
        <v>23</v>
      </c>
      <c r="G1846" s="4">
        <v>18</v>
      </c>
      <c r="H1846" s="4" t="s">
        <v>23</v>
      </c>
      <c r="I1846" s="4">
        <v>35</v>
      </c>
      <c r="J1846" s="4">
        <v>25</v>
      </c>
      <c r="K1846" s="4">
        <v>35</v>
      </c>
      <c r="L1846" s="4">
        <v>21</v>
      </c>
      <c r="M1846" s="4">
        <v>35</v>
      </c>
      <c r="N1846" s="4">
        <v>35</v>
      </c>
    </row>
    <row r="1847" spans="1:14" x14ac:dyDescent="0.3">
      <c r="A1847" s="4">
        <v>2000</v>
      </c>
      <c r="B1847" s="4">
        <v>20</v>
      </c>
      <c r="C1847" s="4">
        <v>0.5</v>
      </c>
      <c r="D1847" s="4" t="s">
        <v>123</v>
      </c>
      <c r="E1847" s="4" t="s">
        <v>193</v>
      </c>
      <c r="F1847" s="4" t="s">
        <v>23</v>
      </c>
      <c r="G1847" s="4">
        <v>21</v>
      </c>
      <c r="H1847" s="4" t="s">
        <v>23</v>
      </c>
      <c r="I1847" s="4">
        <v>-19</v>
      </c>
      <c r="J1847" s="4">
        <v>21</v>
      </c>
      <c r="K1847" s="4">
        <v>-19</v>
      </c>
      <c r="L1847" s="4">
        <v>21</v>
      </c>
      <c r="M1847" s="4">
        <v>21</v>
      </c>
      <c r="N1847" s="4">
        <v>21</v>
      </c>
    </row>
    <row r="1848" spans="1:14" x14ac:dyDescent="0.3">
      <c r="A1848" s="4">
        <v>2000</v>
      </c>
      <c r="B1848" s="4">
        <v>20</v>
      </c>
      <c r="C1848" s="4">
        <v>0.5</v>
      </c>
      <c r="D1848" s="4" t="s">
        <v>123</v>
      </c>
      <c r="E1848" s="4" t="s">
        <v>194</v>
      </c>
      <c r="F1848" s="4" t="s">
        <v>23</v>
      </c>
      <c r="G1848" s="4">
        <v>-30</v>
      </c>
      <c r="H1848" s="4" t="s">
        <v>23</v>
      </c>
      <c r="I1848" s="4">
        <v>-23</v>
      </c>
      <c r="J1848" s="4">
        <v>-28</v>
      </c>
      <c r="K1848" s="4">
        <v>-23</v>
      </c>
      <c r="L1848" s="4">
        <v>20</v>
      </c>
      <c r="M1848" s="4">
        <v>20</v>
      </c>
      <c r="N1848" s="4">
        <v>20</v>
      </c>
    </row>
    <row r="1849" spans="1:14" x14ac:dyDescent="0.3">
      <c r="A1849" s="4">
        <v>2000</v>
      </c>
      <c r="B1849" s="4">
        <v>20</v>
      </c>
      <c r="C1849" s="4">
        <v>0.5</v>
      </c>
      <c r="D1849" s="4" t="s">
        <v>123</v>
      </c>
      <c r="E1849" s="4" t="s">
        <v>195</v>
      </c>
      <c r="F1849" s="4" t="s">
        <v>23</v>
      </c>
      <c r="G1849" s="4">
        <v>0</v>
      </c>
      <c r="H1849" s="4" t="s">
        <v>23</v>
      </c>
      <c r="I1849" s="4">
        <v>21</v>
      </c>
      <c r="J1849" s="4">
        <v>14</v>
      </c>
      <c r="K1849" s="4">
        <v>21</v>
      </c>
      <c r="L1849" s="4">
        <v>17</v>
      </c>
      <c r="M1849" s="4">
        <v>16</v>
      </c>
      <c r="N1849" s="4">
        <v>22</v>
      </c>
    </row>
    <row r="1850" spans="1:14" x14ac:dyDescent="0.3">
      <c r="A1850" s="4">
        <v>2000</v>
      </c>
      <c r="B1850" s="4">
        <v>20</v>
      </c>
      <c r="C1850" s="4">
        <v>0.5</v>
      </c>
      <c r="D1850" s="4" t="s">
        <v>123</v>
      </c>
      <c r="E1850" s="4" t="s">
        <v>196</v>
      </c>
      <c r="F1850" s="4" t="s">
        <v>23</v>
      </c>
      <c r="G1850" s="4">
        <v>54</v>
      </c>
      <c r="H1850" s="4" t="s">
        <v>23</v>
      </c>
      <c r="I1850" s="4">
        <v>63</v>
      </c>
      <c r="J1850" s="4">
        <v>61</v>
      </c>
      <c r="K1850" s="4">
        <v>63</v>
      </c>
      <c r="L1850" s="4">
        <v>67</v>
      </c>
      <c r="M1850" s="4">
        <v>67</v>
      </c>
      <c r="N1850" s="4">
        <v>67</v>
      </c>
    </row>
    <row r="1851" spans="1:14" x14ac:dyDescent="0.3">
      <c r="A1851" s="4">
        <v>2000</v>
      </c>
      <c r="B1851" s="4">
        <v>20</v>
      </c>
      <c r="C1851" s="4">
        <v>0.5</v>
      </c>
      <c r="D1851" s="4" t="s">
        <v>123</v>
      </c>
      <c r="E1851" s="4" t="s">
        <v>197</v>
      </c>
      <c r="F1851" s="4" t="s">
        <v>23</v>
      </c>
      <c r="G1851" s="4">
        <v>32</v>
      </c>
      <c r="H1851" s="4" t="s">
        <v>23</v>
      </c>
      <c r="I1851" s="4">
        <v>50</v>
      </c>
      <c r="J1851" s="4">
        <v>38</v>
      </c>
      <c r="K1851" s="4">
        <v>50</v>
      </c>
      <c r="L1851" s="4">
        <v>52</v>
      </c>
      <c r="M1851" s="4">
        <v>52</v>
      </c>
      <c r="N1851" s="4">
        <v>52</v>
      </c>
    </row>
    <row r="1852" spans="1:14" x14ac:dyDescent="0.3">
      <c r="A1852" s="4">
        <v>2000</v>
      </c>
      <c r="B1852" s="4">
        <v>20</v>
      </c>
      <c r="C1852" s="4">
        <v>0.5</v>
      </c>
      <c r="D1852" s="4" t="s">
        <v>123</v>
      </c>
      <c r="E1852" s="4" t="s">
        <v>198</v>
      </c>
      <c r="F1852" s="4" t="s">
        <v>23</v>
      </c>
      <c r="G1852" s="4">
        <v>28</v>
      </c>
      <c r="H1852" s="4" t="s">
        <v>23</v>
      </c>
      <c r="I1852" s="4">
        <v>50</v>
      </c>
      <c r="J1852" s="4">
        <v>39</v>
      </c>
      <c r="K1852" s="4">
        <v>50</v>
      </c>
      <c r="L1852" s="4">
        <v>50</v>
      </c>
      <c r="M1852" s="4">
        <v>50</v>
      </c>
      <c r="N1852" s="4">
        <v>50</v>
      </c>
    </row>
    <row r="1853" spans="1:14" x14ac:dyDescent="0.3">
      <c r="A1853" s="4">
        <v>2000</v>
      </c>
      <c r="B1853" s="4">
        <v>50</v>
      </c>
      <c r="C1853" s="4">
        <v>0.5</v>
      </c>
      <c r="D1853" s="4" t="s">
        <v>123</v>
      </c>
      <c r="E1853" s="4" t="s">
        <v>174</v>
      </c>
      <c r="F1853" s="4" t="s">
        <v>23</v>
      </c>
      <c r="G1853" s="4">
        <v>18</v>
      </c>
      <c r="H1853" s="4" t="s">
        <v>23</v>
      </c>
      <c r="I1853" s="4">
        <v>55</v>
      </c>
      <c r="J1853" s="4">
        <v>37</v>
      </c>
      <c r="K1853" s="4">
        <v>55</v>
      </c>
      <c r="L1853" s="4">
        <v>52</v>
      </c>
      <c r="M1853" s="4">
        <v>55</v>
      </c>
      <c r="N1853" s="4">
        <v>56</v>
      </c>
    </row>
    <row r="1854" spans="1:14" x14ac:dyDescent="0.3">
      <c r="A1854" s="4">
        <v>2000</v>
      </c>
      <c r="B1854" s="4">
        <v>50</v>
      </c>
      <c r="C1854" s="4">
        <v>0.5</v>
      </c>
      <c r="D1854" s="4" t="s">
        <v>123</v>
      </c>
      <c r="E1854" s="4" t="s">
        <v>175</v>
      </c>
      <c r="F1854" s="4" t="s">
        <v>23</v>
      </c>
      <c r="G1854" s="4">
        <v>56</v>
      </c>
      <c r="H1854" s="4" t="s">
        <v>23</v>
      </c>
      <c r="I1854" s="4">
        <v>90</v>
      </c>
      <c r="J1854" s="4">
        <v>81</v>
      </c>
      <c r="K1854" s="4">
        <v>90</v>
      </c>
      <c r="L1854" s="4">
        <v>92</v>
      </c>
      <c r="M1854" s="4">
        <v>93</v>
      </c>
      <c r="N1854" s="4">
        <v>93</v>
      </c>
    </row>
    <row r="1855" spans="1:14" x14ac:dyDescent="0.3">
      <c r="A1855" s="4">
        <v>2000</v>
      </c>
      <c r="B1855" s="4">
        <v>50</v>
      </c>
      <c r="C1855" s="4">
        <v>0.5</v>
      </c>
      <c r="D1855" s="4" t="s">
        <v>123</v>
      </c>
      <c r="E1855" s="4" t="s">
        <v>176</v>
      </c>
      <c r="F1855" s="4" t="s">
        <v>23</v>
      </c>
      <c r="G1855" s="4">
        <v>95</v>
      </c>
      <c r="H1855" s="4" t="s">
        <v>23</v>
      </c>
      <c r="I1855" s="4">
        <v>123</v>
      </c>
      <c r="J1855" s="4">
        <v>118</v>
      </c>
      <c r="K1855" s="4">
        <v>123</v>
      </c>
      <c r="L1855" s="4">
        <v>123</v>
      </c>
      <c r="M1855" s="4">
        <v>124</v>
      </c>
      <c r="N1855" s="4">
        <v>124</v>
      </c>
    </row>
    <row r="1856" spans="1:14" x14ac:dyDescent="0.3">
      <c r="A1856" s="4">
        <v>2000</v>
      </c>
      <c r="B1856" s="4">
        <v>50</v>
      </c>
      <c r="C1856" s="4">
        <v>0.5</v>
      </c>
      <c r="D1856" s="4" t="s">
        <v>123</v>
      </c>
      <c r="E1856" s="4" t="s">
        <v>177</v>
      </c>
      <c r="F1856" s="4" t="s">
        <v>23</v>
      </c>
      <c r="G1856" s="4">
        <v>91</v>
      </c>
      <c r="H1856" s="4" t="s">
        <v>23</v>
      </c>
      <c r="I1856" s="4">
        <v>113</v>
      </c>
      <c r="J1856" s="4">
        <v>104</v>
      </c>
      <c r="K1856" s="4">
        <v>113</v>
      </c>
      <c r="L1856" s="4">
        <v>117</v>
      </c>
      <c r="M1856" s="4">
        <v>118</v>
      </c>
      <c r="N1856" s="4">
        <v>118</v>
      </c>
    </row>
    <row r="1857" spans="1:14" x14ac:dyDescent="0.3">
      <c r="A1857" s="4">
        <v>2000</v>
      </c>
      <c r="B1857" s="4">
        <v>50</v>
      </c>
      <c r="C1857" s="4">
        <v>0.5</v>
      </c>
      <c r="D1857" s="4" t="s">
        <v>123</v>
      </c>
      <c r="E1857" s="4" t="s">
        <v>178</v>
      </c>
      <c r="F1857" s="4" t="s">
        <v>23</v>
      </c>
      <c r="G1857" s="4">
        <v>106</v>
      </c>
      <c r="H1857" s="4" t="s">
        <v>23</v>
      </c>
      <c r="I1857" s="4">
        <v>140</v>
      </c>
      <c r="J1857" s="4">
        <v>135</v>
      </c>
      <c r="K1857" s="4">
        <v>140</v>
      </c>
      <c r="L1857" s="4">
        <v>141</v>
      </c>
      <c r="M1857" s="4">
        <v>141</v>
      </c>
      <c r="N1857" s="4">
        <v>141</v>
      </c>
    </row>
    <row r="1858" spans="1:14" x14ac:dyDescent="0.3">
      <c r="A1858" s="4">
        <v>2000</v>
      </c>
      <c r="B1858" s="4">
        <v>50</v>
      </c>
      <c r="C1858" s="4">
        <v>0.5</v>
      </c>
      <c r="D1858" s="4" t="s">
        <v>123</v>
      </c>
      <c r="E1858" s="4" t="s">
        <v>179</v>
      </c>
      <c r="F1858" s="4" t="s">
        <v>23</v>
      </c>
      <c r="G1858" s="4">
        <v>53</v>
      </c>
      <c r="H1858" s="4" t="s">
        <v>23</v>
      </c>
      <c r="I1858" s="4">
        <v>78</v>
      </c>
      <c r="J1858" s="4">
        <v>72</v>
      </c>
      <c r="K1858" s="4">
        <v>78</v>
      </c>
      <c r="L1858" s="4">
        <v>82</v>
      </c>
      <c r="M1858" s="4">
        <v>82</v>
      </c>
      <c r="N1858" s="4">
        <v>82</v>
      </c>
    </row>
    <row r="1859" spans="1:14" x14ac:dyDescent="0.3">
      <c r="A1859" s="4">
        <v>2000</v>
      </c>
      <c r="B1859" s="4">
        <v>50</v>
      </c>
      <c r="C1859" s="4">
        <v>0.5</v>
      </c>
      <c r="D1859" s="4" t="s">
        <v>123</v>
      </c>
      <c r="E1859" s="4" t="s">
        <v>180</v>
      </c>
      <c r="F1859" s="4" t="s">
        <v>23</v>
      </c>
      <c r="G1859" s="4">
        <v>40</v>
      </c>
      <c r="H1859" s="4" t="s">
        <v>23</v>
      </c>
      <c r="I1859" s="4">
        <v>67</v>
      </c>
      <c r="J1859" s="4">
        <v>64</v>
      </c>
      <c r="K1859" s="4">
        <v>67</v>
      </c>
      <c r="L1859" s="4">
        <v>72</v>
      </c>
      <c r="M1859" s="4">
        <v>73</v>
      </c>
      <c r="N1859" s="4">
        <v>73</v>
      </c>
    </row>
    <row r="1860" spans="1:14" x14ac:dyDescent="0.3">
      <c r="A1860" s="4">
        <v>2000</v>
      </c>
      <c r="B1860" s="4">
        <v>50</v>
      </c>
      <c r="C1860" s="4">
        <v>0.5</v>
      </c>
      <c r="D1860" s="4" t="s">
        <v>123</v>
      </c>
      <c r="E1860" s="4" t="s">
        <v>181</v>
      </c>
      <c r="F1860" s="4" t="s">
        <v>23</v>
      </c>
      <c r="G1860" s="4">
        <v>99</v>
      </c>
      <c r="H1860" s="4" t="s">
        <v>23</v>
      </c>
      <c r="I1860" s="4">
        <v>149</v>
      </c>
      <c r="J1860" s="4">
        <v>142</v>
      </c>
      <c r="K1860" s="4">
        <v>149</v>
      </c>
      <c r="L1860" s="4">
        <v>149</v>
      </c>
      <c r="M1860" s="4">
        <v>149</v>
      </c>
      <c r="N1860" s="4">
        <v>149</v>
      </c>
    </row>
    <row r="1861" spans="1:14" x14ac:dyDescent="0.3">
      <c r="A1861" s="4">
        <v>2000</v>
      </c>
      <c r="B1861" s="4">
        <v>50</v>
      </c>
      <c r="C1861" s="4">
        <v>0.5</v>
      </c>
      <c r="D1861" s="4" t="s">
        <v>123</v>
      </c>
      <c r="E1861" s="4" t="s">
        <v>182</v>
      </c>
      <c r="F1861" s="4" t="s">
        <v>23</v>
      </c>
      <c r="G1861" s="4">
        <v>1</v>
      </c>
      <c r="H1861" s="4" t="s">
        <v>23</v>
      </c>
      <c r="I1861" s="4">
        <v>37</v>
      </c>
      <c r="J1861" s="4">
        <v>27</v>
      </c>
      <c r="K1861" s="4">
        <v>37</v>
      </c>
      <c r="L1861" s="4">
        <v>40</v>
      </c>
      <c r="M1861" s="4">
        <v>41</v>
      </c>
      <c r="N1861" s="4">
        <v>42</v>
      </c>
    </row>
    <row r="1862" spans="1:14" x14ac:dyDescent="0.3">
      <c r="A1862" s="4">
        <v>2000</v>
      </c>
      <c r="B1862" s="4">
        <v>50</v>
      </c>
      <c r="C1862" s="4">
        <v>0.5</v>
      </c>
      <c r="D1862" s="4" t="s">
        <v>123</v>
      </c>
      <c r="E1862" s="4" t="s">
        <v>183</v>
      </c>
      <c r="F1862" s="4" t="s">
        <v>23</v>
      </c>
      <c r="G1862" s="4">
        <v>0</v>
      </c>
      <c r="H1862" s="4" t="s">
        <v>23</v>
      </c>
      <c r="I1862" s="4">
        <v>41</v>
      </c>
      <c r="J1862" s="4">
        <v>33</v>
      </c>
      <c r="K1862" s="4">
        <v>41</v>
      </c>
      <c r="L1862" s="4">
        <v>21</v>
      </c>
      <c r="M1862" s="4">
        <v>43</v>
      </c>
      <c r="N1862" s="4">
        <v>45</v>
      </c>
    </row>
    <row r="1863" spans="1:14" x14ac:dyDescent="0.3">
      <c r="A1863" s="4">
        <v>2000</v>
      </c>
      <c r="B1863" s="4">
        <v>50</v>
      </c>
      <c r="C1863" s="4">
        <v>0.5</v>
      </c>
      <c r="D1863" s="4" t="s">
        <v>123</v>
      </c>
      <c r="E1863" s="4" t="s">
        <v>184</v>
      </c>
      <c r="F1863" s="4" t="s">
        <v>23</v>
      </c>
      <c r="G1863" s="4">
        <v>111</v>
      </c>
      <c r="H1863" s="4" t="s">
        <v>23</v>
      </c>
      <c r="I1863" s="4">
        <v>141</v>
      </c>
      <c r="J1863" s="4">
        <v>135</v>
      </c>
      <c r="K1863" s="4">
        <v>141</v>
      </c>
      <c r="L1863" s="4">
        <v>145</v>
      </c>
      <c r="M1863" s="4">
        <v>145</v>
      </c>
      <c r="N1863" s="4">
        <v>145</v>
      </c>
    </row>
    <row r="1864" spans="1:14" x14ac:dyDescent="0.3">
      <c r="A1864" s="4">
        <v>2000</v>
      </c>
      <c r="B1864" s="4">
        <v>50</v>
      </c>
      <c r="C1864" s="4">
        <v>0.5</v>
      </c>
      <c r="D1864" s="4" t="s">
        <v>123</v>
      </c>
      <c r="E1864" s="4" t="s">
        <v>185</v>
      </c>
      <c r="F1864" s="4" t="s">
        <v>23</v>
      </c>
      <c r="G1864" s="4">
        <v>12</v>
      </c>
      <c r="H1864" s="4" t="s">
        <v>23</v>
      </c>
      <c r="I1864" s="4">
        <v>51</v>
      </c>
      <c r="J1864" s="4">
        <v>44</v>
      </c>
      <c r="K1864" s="4">
        <v>51</v>
      </c>
      <c r="L1864" s="4">
        <v>47</v>
      </c>
      <c r="M1864" s="4">
        <v>53</v>
      </c>
      <c r="N1864" s="4">
        <v>53</v>
      </c>
    </row>
    <row r="1865" spans="1:14" x14ac:dyDescent="0.3">
      <c r="A1865" s="4">
        <v>2000</v>
      </c>
      <c r="B1865" s="4">
        <v>50</v>
      </c>
      <c r="C1865" s="4">
        <v>0.5</v>
      </c>
      <c r="D1865" s="4" t="s">
        <v>123</v>
      </c>
      <c r="E1865" s="4" t="s">
        <v>186</v>
      </c>
      <c r="F1865" s="4" t="s">
        <v>23</v>
      </c>
      <c r="G1865" s="4">
        <v>97</v>
      </c>
      <c r="H1865" s="4" t="s">
        <v>23</v>
      </c>
      <c r="I1865" s="4">
        <v>119</v>
      </c>
      <c r="J1865" s="4">
        <v>117</v>
      </c>
      <c r="K1865" s="4">
        <v>119</v>
      </c>
      <c r="L1865" s="4">
        <v>122</v>
      </c>
      <c r="M1865" s="4">
        <v>122</v>
      </c>
      <c r="N1865" s="4">
        <v>122</v>
      </c>
    </row>
    <row r="1866" spans="1:14" x14ac:dyDescent="0.3">
      <c r="A1866" s="4">
        <v>2000</v>
      </c>
      <c r="B1866" s="4">
        <v>50</v>
      </c>
      <c r="C1866" s="4">
        <v>0.5</v>
      </c>
      <c r="D1866" s="4" t="s">
        <v>123</v>
      </c>
      <c r="E1866" s="4" t="s">
        <v>187</v>
      </c>
      <c r="F1866" s="4" t="s">
        <v>23</v>
      </c>
      <c r="G1866" s="4">
        <v>9</v>
      </c>
      <c r="H1866" s="4" t="s">
        <v>23</v>
      </c>
      <c r="I1866" s="4">
        <v>50</v>
      </c>
      <c r="J1866" s="4">
        <v>41</v>
      </c>
      <c r="K1866" s="4">
        <v>50</v>
      </c>
      <c r="L1866" s="4">
        <v>52</v>
      </c>
      <c r="M1866" s="4">
        <v>52</v>
      </c>
      <c r="N1866" s="4">
        <v>52</v>
      </c>
    </row>
    <row r="1867" spans="1:14" x14ac:dyDescent="0.3">
      <c r="A1867" s="4">
        <v>2000</v>
      </c>
      <c r="B1867" s="4">
        <v>50</v>
      </c>
      <c r="C1867" s="4">
        <v>0.5</v>
      </c>
      <c r="D1867" s="4" t="s">
        <v>123</v>
      </c>
      <c r="E1867" s="4" t="s">
        <v>188</v>
      </c>
      <c r="F1867" s="4" t="s">
        <v>23</v>
      </c>
      <c r="G1867" s="4">
        <v>76</v>
      </c>
      <c r="H1867" s="4" t="s">
        <v>23</v>
      </c>
      <c r="I1867" s="4">
        <v>101</v>
      </c>
      <c r="J1867" s="4">
        <v>101</v>
      </c>
      <c r="K1867" s="4">
        <v>101</v>
      </c>
      <c r="L1867" s="4">
        <v>107</v>
      </c>
      <c r="M1867" s="4">
        <v>107</v>
      </c>
      <c r="N1867" s="4">
        <v>107</v>
      </c>
    </row>
    <row r="1868" spans="1:14" x14ac:dyDescent="0.3">
      <c r="A1868" s="4">
        <v>2000</v>
      </c>
      <c r="B1868" s="4">
        <v>50</v>
      </c>
      <c r="C1868" s="4">
        <v>0.5</v>
      </c>
      <c r="D1868" s="4" t="s">
        <v>123</v>
      </c>
      <c r="E1868" s="4" t="s">
        <v>189</v>
      </c>
      <c r="F1868" s="4" t="s">
        <v>23</v>
      </c>
      <c r="G1868" s="4">
        <v>30</v>
      </c>
      <c r="H1868" s="4" t="s">
        <v>23</v>
      </c>
      <c r="I1868" s="4">
        <v>65</v>
      </c>
      <c r="J1868" s="4">
        <v>50</v>
      </c>
      <c r="K1868" s="4">
        <v>65</v>
      </c>
      <c r="L1868" s="4">
        <v>68</v>
      </c>
      <c r="M1868" s="4">
        <v>68</v>
      </c>
      <c r="N1868" s="4">
        <v>68</v>
      </c>
    </row>
    <row r="1869" spans="1:14" x14ac:dyDescent="0.3">
      <c r="A1869" s="4">
        <v>2000</v>
      </c>
      <c r="B1869" s="4">
        <v>50</v>
      </c>
      <c r="C1869" s="4">
        <v>0.5</v>
      </c>
      <c r="D1869" s="4" t="s">
        <v>123</v>
      </c>
      <c r="E1869" s="4" t="s">
        <v>190</v>
      </c>
      <c r="F1869" s="4" t="s">
        <v>23</v>
      </c>
      <c r="G1869" s="4">
        <v>-12</v>
      </c>
      <c r="H1869" s="4" t="s">
        <v>23</v>
      </c>
      <c r="I1869" s="4">
        <v>21</v>
      </c>
      <c r="J1869" s="4">
        <v>10</v>
      </c>
      <c r="K1869" s="4">
        <v>21</v>
      </c>
      <c r="L1869" s="4">
        <v>15</v>
      </c>
      <c r="M1869" s="4">
        <v>14</v>
      </c>
      <c r="N1869" s="4">
        <v>24</v>
      </c>
    </row>
    <row r="1870" spans="1:14" x14ac:dyDescent="0.3">
      <c r="A1870" s="4">
        <v>2000</v>
      </c>
      <c r="B1870" s="4">
        <v>50</v>
      </c>
      <c r="C1870" s="4">
        <v>0.5</v>
      </c>
      <c r="D1870" s="4" t="s">
        <v>123</v>
      </c>
      <c r="E1870" s="4" t="s">
        <v>191</v>
      </c>
      <c r="F1870" s="4" t="s">
        <v>23</v>
      </c>
      <c r="G1870" s="4">
        <v>17</v>
      </c>
      <c r="H1870" s="4" t="s">
        <v>23</v>
      </c>
      <c r="I1870" s="4">
        <v>1</v>
      </c>
      <c r="J1870" s="4">
        <v>-1</v>
      </c>
      <c r="K1870" s="4">
        <v>1</v>
      </c>
      <c r="L1870" s="4">
        <v>19</v>
      </c>
      <c r="M1870" s="4">
        <v>18</v>
      </c>
      <c r="N1870" s="4">
        <v>19</v>
      </c>
    </row>
    <row r="1871" spans="1:14" x14ac:dyDescent="0.3">
      <c r="A1871" s="4">
        <v>2000</v>
      </c>
      <c r="B1871" s="4">
        <v>50</v>
      </c>
      <c r="C1871" s="4">
        <v>0.5</v>
      </c>
      <c r="D1871" s="4" t="s">
        <v>123</v>
      </c>
      <c r="E1871" s="4" t="s">
        <v>192</v>
      </c>
      <c r="F1871" s="4" t="s">
        <v>23</v>
      </c>
      <c r="G1871" s="4">
        <v>35</v>
      </c>
      <c r="H1871" s="4" t="s">
        <v>23</v>
      </c>
      <c r="I1871" s="4">
        <v>63</v>
      </c>
      <c r="J1871" s="4">
        <v>55</v>
      </c>
      <c r="K1871" s="4">
        <v>63</v>
      </c>
      <c r="L1871" s="4">
        <v>65</v>
      </c>
      <c r="M1871" s="4">
        <v>65</v>
      </c>
      <c r="N1871" s="4">
        <v>65</v>
      </c>
    </row>
    <row r="1872" spans="1:14" x14ac:dyDescent="0.3">
      <c r="A1872" s="4">
        <v>2000</v>
      </c>
      <c r="B1872" s="4">
        <v>50</v>
      </c>
      <c r="C1872" s="4">
        <v>0.5</v>
      </c>
      <c r="D1872" s="4" t="s">
        <v>123</v>
      </c>
      <c r="E1872" s="4" t="s">
        <v>193</v>
      </c>
      <c r="F1872" s="4" t="s">
        <v>23</v>
      </c>
      <c r="G1872" s="4">
        <v>27</v>
      </c>
      <c r="H1872" s="4" t="s">
        <v>23</v>
      </c>
      <c r="I1872" s="4">
        <v>9</v>
      </c>
      <c r="J1872" s="4">
        <v>7</v>
      </c>
      <c r="K1872" s="4">
        <v>9</v>
      </c>
      <c r="L1872" s="4">
        <v>27</v>
      </c>
      <c r="M1872" s="4">
        <v>26</v>
      </c>
      <c r="N1872" s="4">
        <v>27</v>
      </c>
    </row>
    <row r="1873" spans="1:14" x14ac:dyDescent="0.3">
      <c r="A1873" s="4">
        <v>2000</v>
      </c>
      <c r="B1873" s="4">
        <v>50</v>
      </c>
      <c r="C1873" s="4">
        <v>0.5</v>
      </c>
      <c r="D1873" s="4" t="s">
        <v>123</v>
      </c>
      <c r="E1873" s="4" t="s">
        <v>194</v>
      </c>
      <c r="F1873" s="4" t="s">
        <v>23</v>
      </c>
      <c r="G1873" s="4">
        <v>-26</v>
      </c>
      <c r="H1873" s="4" t="s">
        <v>23</v>
      </c>
      <c r="I1873" s="4">
        <v>3</v>
      </c>
      <c r="J1873" s="4">
        <v>3</v>
      </c>
      <c r="K1873" s="4">
        <v>3</v>
      </c>
      <c r="L1873" s="4">
        <v>21</v>
      </c>
      <c r="M1873" s="4">
        <v>20</v>
      </c>
      <c r="N1873" s="4">
        <v>21</v>
      </c>
    </row>
    <row r="1874" spans="1:14" x14ac:dyDescent="0.3">
      <c r="A1874" s="4">
        <v>2000</v>
      </c>
      <c r="B1874" s="4">
        <v>50</v>
      </c>
      <c r="C1874" s="4">
        <v>0.5</v>
      </c>
      <c r="D1874" s="4" t="s">
        <v>123</v>
      </c>
      <c r="E1874" s="4" t="s">
        <v>195</v>
      </c>
      <c r="F1874" s="4" t="s">
        <v>23</v>
      </c>
      <c r="G1874" s="4">
        <v>5</v>
      </c>
      <c r="H1874" s="4" t="s">
        <v>23</v>
      </c>
      <c r="I1874" s="4">
        <v>51</v>
      </c>
      <c r="J1874" s="4">
        <v>45</v>
      </c>
      <c r="K1874" s="4">
        <v>51</v>
      </c>
      <c r="L1874" s="4">
        <v>52</v>
      </c>
      <c r="M1874" s="4">
        <v>53</v>
      </c>
      <c r="N1874" s="4">
        <v>53</v>
      </c>
    </row>
    <row r="1875" spans="1:14" x14ac:dyDescent="0.3">
      <c r="A1875" s="4">
        <v>2000</v>
      </c>
      <c r="B1875" s="4">
        <v>50</v>
      </c>
      <c r="C1875" s="4">
        <v>0.5</v>
      </c>
      <c r="D1875" s="4" t="s">
        <v>123</v>
      </c>
      <c r="E1875" s="4" t="s">
        <v>196</v>
      </c>
      <c r="F1875" s="4" t="s">
        <v>23</v>
      </c>
      <c r="G1875" s="4">
        <v>64</v>
      </c>
      <c r="H1875" s="4" t="s">
        <v>23</v>
      </c>
      <c r="I1875" s="4">
        <v>89</v>
      </c>
      <c r="J1875" s="4">
        <v>91</v>
      </c>
      <c r="K1875" s="4">
        <v>89</v>
      </c>
      <c r="L1875" s="4">
        <v>97</v>
      </c>
      <c r="M1875" s="4">
        <v>97</v>
      </c>
      <c r="N1875" s="4">
        <v>97</v>
      </c>
    </row>
    <row r="1876" spans="1:14" x14ac:dyDescent="0.3">
      <c r="A1876" s="4">
        <v>2000</v>
      </c>
      <c r="B1876" s="4">
        <v>50</v>
      </c>
      <c r="C1876" s="4">
        <v>0.5</v>
      </c>
      <c r="D1876" s="4" t="s">
        <v>123</v>
      </c>
      <c r="E1876" s="4" t="s">
        <v>197</v>
      </c>
      <c r="F1876" s="4" t="s">
        <v>23</v>
      </c>
      <c r="G1876" s="4">
        <v>32</v>
      </c>
      <c r="H1876" s="4" t="s">
        <v>23</v>
      </c>
      <c r="I1876" s="4">
        <v>77</v>
      </c>
      <c r="J1876" s="4">
        <v>70</v>
      </c>
      <c r="K1876" s="4">
        <v>77</v>
      </c>
      <c r="L1876" s="4">
        <v>82</v>
      </c>
      <c r="M1876" s="4">
        <v>82</v>
      </c>
      <c r="N1876" s="4">
        <v>82</v>
      </c>
    </row>
    <row r="1877" spans="1:14" x14ac:dyDescent="0.3">
      <c r="A1877" s="4">
        <v>2000</v>
      </c>
      <c r="B1877" s="4">
        <v>50</v>
      </c>
      <c r="C1877" s="4">
        <v>0.5</v>
      </c>
      <c r="D1877" s="4" t="s">
        <v>123</v>
      </c>
      <c r="E1877" s="4" t="s">
        <v>198</v>
      </c>
      <c r="F1877" s="4" t="s">
        <v>23</v>
      </c>
      <c r="G1877" s="4">
        <v>39</v>
      </c>
      <c r="H1877" s="4" t="s">
        <v>23</v>
      </c>
      <c r="I1877" s="4">
        <v>80</v>
      </c>
      <c r="J1877" s="4">
        <v>73</v>
      </c>
      <c r="K1877" s="4">
        <v>80</v>
      </c>
      <c r="L1877" s="4">
        <v>84</v>
      </c>
      <c r="M1877" s="4">
        <v>84</v>
      </c>
      <c r="N1877" s="4">
        <v>84</v>
      </c>
    </row>
    <row r="1878" spans="1:14" x14ac:dyDescent="0.3">
      <c r="A1878" s="4">
        <v>2000</v>
      </c>
      <c r="B1878" s="4">
        <v>100</v>
      </c>
      <c r="C1878" s="4">
        <v>0.5</v>
      </c>
      <c r="D1878" s="4" t="s">
        <v>123</v>
      </c>
      <c r="E1878" s="4" t="s">
        <v>174</v>
      </c>
      <c r="F1878" s="4" t="s">
        <v>23</v>
      </c>
      <c r="G1878" s="4">
        <v>18</v>
      </c>
      <c r="H1878" s="4" t="s">
        <v>23</v>
      </c>
      <c r="I1878" s="4">
        <v>98</v>
      </c>
      <c r="J1878" s="4">
        <v>102</v>
      </c>
      <c r="K1878" s="4">
        <v>98</v>
      </c>
      <c r="L1878" s="4">
        <v>106</v>
      </c>
      <c r="M1878" s="4">
        <v>106</v>
      </c>
      <c r="N1878" s="4">
        <v>106</v>
      </c>
    </row>
    <row r="1879" spans="1:14" x14ac:dyDescent="0.3">
      <c r="A1879" s="4">
        <v>2000</v>
      </c>
      <c r="B1879" s="4">
        <v>100</v>
      </c>
      <c r="C1879" s="4">
        <v>0.5</v>
      </c>
      <c r="D1879" s="4" t="s">
        <v>123</v>
      </c>
      <c r="E1879" s="4" t="s">
        <v>175</v>
      </c>
      <c r="F1879" s="4" t="s">
        <v>23</v>
      </c>
      <c r="G1879" s="4">
        <v>56</v>
      </c>
      <c r="H1879" s="4" t="s">
        <v>23</v>
      </c>
      <c r="I1879" s="4">
        <v>139</v>
      </c>
      <c r="J1879" s="4">
        <v>139</v>
      </c>
      <c r="K1879" s="4">
        <v>139</v>
      </c>
      <c r="L1879" s="4">
        <v>143</v>
      </c>
      <c r="M1879" s="4">
        <v>143</v>
      </c>
      <c r="N1879" s="4">
        <v>143</v>
      </c>
    </row>
    <row r="1880" spans="1:14" x14ac:dyDescent="0.3">
      <c r="A1880" s="4">
        <v>2000</v>
      </c>
      <c r="B1880" s="4">
        <v>100</v>
      </c>
      <c r="C1880" s="4">
        <v>0.5</v>
      </c>
      <c r="D1880" s="4" t="s">
        <v>123</v>
      </c>
      <c r="E1880" s="4" t="s">
        <v>176</v>
      </c>
      <c r="F1880" s="4" t="s">
        <v>23</v>
      </c>
      <c r="G1880" s="4">
        <v>95</v>
      </c>
      <c r="H1880" s="4" t="s">
        <v>23</v>
      </c>
      <c r="I1880" s="4">
        <v>171</v>
      </c>
      <c r="J1880" s="4">
        <v>172</v>
      </c>
      <c r="K1880" s="4">
        <v>171</v>
      </c>
      <c r="L1880" s="4">
        <v>174</v>
      </c>
      <c r="M1880" s="4">
        <v>174</v>
      </c>
      <c r="N1880" s="4">
        <v>174</v>
      </c>
    </row>
    <row r="1881" spans="1:14" x14ac:dyDescent="0.3">
      <c r="A1881" s="4">
        <v>2000</v>
      </c>
      <c r="B1881" s="4">
        <v>100</v>
      </c>
      <c r="C1881" s="4">
        <v>0.5</v>
      </c>
      <c r="D1881" s="4" t="s">
        <v>123</v>
      </c>
      <c r="E1881" s="4" t="s">
        <v>177</v>
      </c>
      <c r="F1881" s="4" t="s">
        <v>23</v>
      </c>
      <c r="G1881" s="4">
        <v>91</v>
      </c>
      <c r="H1881" s="4" t="s">
        <v>23</v>
      </c>
      <c r="I1881" s="4">
        <v>162</v>
      </c>
      <c r="J1881" s="4">
        <v>164</v>
      </c>
      <c r="K1881" s="4">
        <v>162</v>
      </c>
      <c r="L1881" s="4">
        <v>168</v>
      </c>
      <c r="M1881" s="4">
        <v>168</v>
      </c>
      <c r="N1881" s="4">
        <v>168</v>
      </c>
    </row>
    <row r="1882" spans="1:14" x14ac:dyDescent="0.3">
      <c r="A1882" s="4">
        <v>2000</v>
      </c>
      <c r="B1882" s="4">
        <v>100</v>
      </c>
      <c r="C1882" s="4">
        <v>0.5</v>
      </c>
      <c r="D1882" s="4" t="s">
        <v>123</v>
      </c>
      <c r="E1882" s="4" t="s">
        <v>178</v>
      </c>
      <c r="F1882" s="4" t="s">
        <v>23</v>
      </c>
      <c r="G1882" s="4">
        <v>106</v>
      </c>
      <c r="H1882" s="4" t="s">
        <v>23</v>
      </c>
      <c r="I1882" s="4">
        <v>185</v>
      </c>
      <c r="J1882" s="4">
        <v>174</v>
      </c>
      <c r="K1882" s="4">
        <v>185</v>
      </c>
      <c r="L1882" s="4">
        <v>185</v>
      </c>
      <c r="M1882" s="4">
        <v>185</v>
      </c>
      <c r="N1882" s="4">
        <v>185</v>
      </c>
    </row>
    <row r="1883" spans="1:14" x14ac:dyDescent="0.3">
      <c r="A1883" s="4">
        <v>2000</v>
      </c>
      <c r="B1883" s="4">
        <v>100</v>
      </c>
      <c r="C1883" s="4">
        <v>0.5</v>
      </c>
      <c r="D1883" s="4" t="s">
        <v>123</v>
      </c>
      <c r="E1883" s="4" t="s">
        <v>179</v>
      </c>
      <c r="F1883" s="4" t="s">
        <v>23</v>
      </c>
      <c r="G1883" s="4">
        <v>53</v>
      </c>
      <c r="H1883" s="4" t="s">
        <v>23</v>
      </c>
      <c r="I1883" s="4">
        <v>126</v>
      </c>
      <c r="J1883" s="4">
        <v>129</v>
      </c>
      <c r="K1883" s="4">
        <v>126</v>
      </c>
      <c r="L1883" s="4">
        <v>132</v>
      </c>
      <c r="M1883" s="4">
        <v>132</v>
      </c>
      <c r="N1883" s="4">
        <v>132</v>
      </c>
    </row>
    <row r="1884" spans="1:14" x14ac:dyDescent="0.3">
      <c r="A1884" s="4">
        <v>2000</v>
      </c>
      <c r="B1884" s="4">
        <v>100</v>
      </c>
      <c r="C1884" s="4">
        <v>0.5</v>
      </c>
      <c r="D1884" s="4" t="s">
        <v>123</v>
      </c>
      <c r="E1884" s="4" t="s">
        <v>180</v>
      </c>
      <c r="F1884" s="4" t="s">
        <v>23</v>
      </c>
      <c r="G1884" s="4">
        <v>40</v>
      </c>
      <c r="H1884" s="4" t="s">
        <v>23</v>
      </c>
      <c r="I1884" s="4">
        <v>115</v>
      </c>
      <c r="J1884" s="4">
        <v>118</v>
      </c>
      <c r="K1884" s="4">
        <v>115</v>
      </c>
      <c r="L1884" s="4">
        <v>123</v>
      </c>
      <c r="M1884" s="4">
        <v>123</v>
      </c>
      <c r="N1884" s="4">
        <v>123</v>
      </c>
    </row>
    <row r="1885" spans="1:14" x14ac:dyDescent="0.3">
      <c r="A1885" s="4">
        <v>2000</v>
      </c>
      <c r="B1885" s="4">
        <v>100</v>
      </c>
      <c r="C1885" s="4">
        <v>0.5</v>
      </c>
      <c r="D1885" s="4" t="s">
        <v>123</v>
      </c>
      <c r="E1885" s="4" t="s">
        <v>181</v>
      </c>
      <c r="F1885" s="4" t="s">
        <v>23</v>
      </c>
      <c r="G1885" s="4">
        <v>99</v>
      </c>
      <c r="H1885" s="4" t="s">
        <v>23</v>
      </c>
      <c r="I1885" s="4">
        <v>198</v>
      </c>
      <c r="J1885" s="4">
        <v>189</v>
      </c>
      <c r="K1885" s="4">
        <v>198</v>
      </c>
      <c r="L1885" s="4">
        <v>199</v>
      </c>
      <c r="M1885" s="4">
        <v>199</v>
      </c>
      <c r="N1885" s="4">
        <v>199</v>
      </c>
    </row>
    <row r="1886" spans="1:14" x14ac:dyDescent="0.3">
      <c r="A1886" s="4">
        <v>2000</v>
      </c>
      <c r="B1886" s="4">
        <v>100</v>
      </c>
      <c r="C1886" s="4">
        <v>0.5</v>
      </c>
      <c r="D1886" s="4" t="s">
        <v>123</v>
      </c>
      <c r="E1886" s="4" t="s">
        <v>182</v>
      </c>
      <c r="F1886" s="4" t="s">
        <v>23</v>
      </c>
      <c r="G1886" s="4">
        <v>1</v>
      </c>
      <c r="H1886" s="4" t="s">
        <v>23</v>
      </c>
      <c r="I1886" s="4">
        <v>82</v>
      </c>
      <c r="J1886" s="4">
        <v>83</v>
      </c>
      <c r="K1886" s="4">
        <v>82</v>
      </c>
      <c r="L1886" s="4">
        <v>92</v>
      </c>
      <c r="M1886" s="4">
        <v>92</v>
      </c>
      <c r="N1886" s="4">
        <v>92</v>
      </c>
    </row>
    <row r="1887" spans="1:14" x14ac:dyDescent="0.3">
      <c r="A1887" s="4">
        <v>2000</v>
      </c>
      <c r="B1887" s="4">
        <v>100</v>
      </c>
      <c r="C1887" s="4">
        <v>0.5</v>
      </c>
      <c r="D1887" s="4" t="s">
        <v>123</v>
      </c>
      <c r="E1887" s="4" t="s">
        <v>183</v>
      </c>
      <c r="F1887" s="4" t="s">
        <v>23</v>
      </c>
      <c r="G1887" s="4">
        <v>0</v>
      </c>
      <c r="H1887" s="4" t="s">
        <v>23</v>
      </c>
      <c r="I1887" s="4">
        <v>88</v>
      </c>
      <c r="J1887" s="4">
        <v>92</v>
      </c>
      <c r="K1887" s="4">
        <v>88</v>
      </c>
      <c r="L1887" s="4">
        <v>95</v>
      </c>
      <c r="M1887" s="4">
        <v>95</v>
      </c>
      <c r="N1887" s="4">
        <v>95</v>
      </c>
    </row>
    <row r="1888" spans="1:14" x14ac:dyDescent="0.3">
      <c r="A1888" s="4">
        <v>2000</v>
      </c>
      <c r="B1888" s="4">
        <v>100</v>
      </c>
      <c r="C1888" s="4">
        <v>0.5</v>
      </c>
      <c r="D1888" s="4" t="s">
        <v>123</v>
      </c>
      <c r="E1888" s="4" t="s">
        <v>184</v>
      </c>
      <c r="F1888" s="4" t="s">
        <v>23</v>
      </c>
      <c r="G1888" s="4">
        <v>111</v>
      </c>
      <c r="H1888" s="4" t="s">
        <v>23</v>
      </c>
      <c r="I1888" s="4">
        <v>190</v>
      </c>
      <c r="J1888" s="4">
        <v>190</v>
      </c>
      <c r="K1888" s="4">
        <v>190</v>
      </c>
      <c r="L1888" s="4">
        <v>195</v>
      </c>
      <c r="M1888" s="4">
        <v>195</v>
      </c>
      <c r="N1888" s="4">
        <v>195</v>
      </c>
    </row>
    <row r="1889" spans="1:14" x14ac:dyDescent="0.3">
      <c r="A1889" s="4">
        <v>2000</v>
      </c>
      <c r="B1889" s="4">
        <v>100</v>
      </c>
      <c r="C1889" s="4">
        <v>0.5</v>
      </c>
      <c r="D1889" s="4" t="s">
        <v>123</v>
      </c>
      <c r="E1889" s="4" t="s">
        <v>185</v>
      </c>
      <c r="F1889" s="4" t="s">
        <v>23</v>
      </c>
      <c r="G1889" s="4">
        <v>12</v>
      </c>
      <c r="H1889" s="4" t="s">
        <v>23</v>
      </c>
      <c r="I1889" s="4">
        <v>92</v>
      </c>
      <c r="J1889" s="4">
        <v>79</v>
      </c>
      <c r="K1889" s="4">
        <v>92</v>
      </c>
      <c r="L1889" s="4">
        <v>98</v>
      </c>
      <c r="M1889" s="4">
        <v>103</v>
      </c>
      <c r="N1889" s="4">
        <v>103</v>
      </c>
    </row>
    <row r="1890" spans="1:14" x14ac:dyDescent="0.3">
      <c r="A1890" s="4">
        <v>2000</v>
      </c>
      <c r="B1890" s="4">
        <v>100</v>
      </c>
      <c r="C1890" s="4">
        <v>0.5</v>
      </c>
      <c r="D1890" s="4" t="s">
        <v>123</v>
      </c>
      <c r="E1890" s="4" t="s">
        <v>186</v>
      </c>
      <c r="F1890" s="4" t="s">
        <v>23</v>
      </c>
      <c r="G1890" s="4">
        <v>97</v>
      </c>
      <c r="H1890" s="4" t="s">
        <v>23</v>
      </c>
      <c r="I1890" s="4">
        <v>169</v>
      </c>
      <c r="J1890" s="4">
        <v>169</v>
      </c>
      <c r="K1890" s="4">
        <v>169</v>
      </c>
      <c r="L1890" s="4">
        <v>172</v>
      </c>
      <c r="M1890" s="4">
        <v>172</v>
      </c>
      <c r="N1890" s="4">
        <v>172</v>
      </c>
    </row>
    <row r="1891" spans="1:14" x14ac:dyDescent="0.3">
      <c r="A1891" s="4">
        <v>2000</v>
      </c>
      <c r="B1891" s="4">
        <v>100</v>
      </c>
      <c r="C1891" s="4">
        <v>0.5</v>
      </c>
      <c r="D1891" s="4" t="s">
        <v>123</v>
      </c>
      <c r="E1891" s="4" t="s">
        <v>187</v>
      </c>
      <c r="F1891" s="4" t="s">
        <v>23</v>
      </c>
      <c r="G1891" s="4">
        <v>9</v>
      </c>
      <c r="H1891" s="4" t="s">
        <v>23</v>
      </c>
      <c r="I1891" s="4">
        <v>97</v>
      </c>
      <c r="J1891" s="4">
        <v>92</v>
      </c>
      <c r="K1891" s="4">
        <v>97</v>
      </c>
      <c r="L1891" s="4">
        <v>102</v>
      </c>
      <c r="M1891" s="4">
        <v>102</v>
      </c>
      <c r="N1891" s="4">
        <v>102</v>
      </c>
    </row>
    <row r="1892" spans="1:14" x14ac:dyDescent="0.3">
      <c r="A1892" s="4">
        <v>2000</v>
      </c>
      <c r="B1892" s="4">
        <v>100</v>
      </c>
      <c r="C1892" s="4">
        <v>0.5</v>
      </c>
      <c r="D1892" s="4" t="s">
        <v>123</v>
      </c>
      <c r="E1892" s="4" t="s">
        <v>188</v>
      </c>
      <c r="F1892" s="4" t="s">
        <v>23</v>
      </c>
      <c r="G1892" s="4">
        <v>76</v>
      </c>
      <c r="H1892" s="4" t="s">
        <v>23</v>
      </c>
      <c r="I1892" s="4">
        <v>148</v>
      </c>
      <c r="J1892" s="4">
        <v>145</v>
      </c>
      <c r="K1892" s="4">
        <v>148</v>
      </c>
      <c r="L1892" s="4">
        <v>157</v>
      </c>
      <c r="M1892" s="4">
        <v>157</v>
      </c>
      <c r="N1892" s="4">
        <v>157</v>
      </c>
    </row>
    <row r="1893" spans="1:14" x14ac:dyDescent="0.3">
      <c r="A1893" s="4">
        <v>2000</v>
      </c>
      <c r="B1893" s="4">
        <v>100</v>
      </c>
      <c r="C1893" s="4">
        <v>0.5</v>
      </c>
      <c r="D1893" s="4" t="s">
        <v>123</v>
      </c>
      <c r="E1893" s="4" t="s">
        <v>189</v>
      </c>
      <c r="F1893" s="4" t="s">
        <v>23</v>
      </c>
      <c r="G1893" s="4">
        <v>30</v>
      </c>
      <c r="H1893" s="4" t="s">
        <v>23</v>
      </c>
      <c r="I1893" s="4">
        <v>111</v>
      </c>
      <c r="J1893" s="4">
        <v>104</v>
      </c>
      <c r="K1893" s="4">
        <v>111</v>
      </c>
      <c r="L1893" s="4">
        <v>118</v>
      </c>
      <c r="M1893" s="4">
        <v>118</v>
      </c>
      <c r="N1893" s="4">
        <v>118</v>
      </c>
    </row>
    <row r="1894" spans="1:14" x14ac:dyDescent="0.3">
      <c r="A1894" s="4">
        <v>2000</v>
      </c>
      <c r="B1894" s="4">
        <v>100</v>
      </c>
      <c r="C1894" s="4">
        <v>0.5</v>
      </c>
      <c r="D1894" s="4" t="s">
        <v>123</v>
      </c>
      <c r="E1894" s="4" t="s">
        <v>190</v>
      </c>
      <c r="F1894" s="4" t="s">
        <v>23</v>
      </c>
      <c r="G1894" s="4">
        <v>-12</v>
      </c>
      <c r="H1894" s="4" t="s">
        <v>23</v>
      </c>
      <c r="I1894" s="4">
        <v>70</v>
      </c>
      <c r="J1894" s="4">
        <v>72</v>
      </c>
      <c r="K1894" s="4">
        <v>70</v>
      </c>
      <c r="L1894" s="4">
        <v>70</v>
      </c>
      <c r="M1894" s="4">
        <v>74</v>
      </c>
      <c r="N1894" s="4">
        <v>74</v>
      </c>
    </row>
    <row r="1895" spans="1:14" x14ac:dyDescent="0.3">
      <c r="A1895" s="4">
        <v>2000</v>
      </c>
      <c r="B1895" s="4">
        <v>100</v>
      </c>
      <c r="C1895" s="4">
        <v>0.5</v>
      </c>
      <c r="D1895" s="4" t="s">
        <v>123</v>
      </c>
      <c r="E1895" s="4" t="s">
        <v>191</v>
      </c>
      <c r="F1895" s="4" t="s">
        <v>23</v>
      </c>
      <c r="G1895" s="4">
        <v>17</v>
      </c>
      <c r="H1895" s="4" t="s">
        <v>23</v>
      </c>
      <c r="I1895" s="4">
        <v>47</v>
      </c>
      <c r="J1895" s="4">
        <v>50</v>
      </c>
      <c r="K1895" s="4">
        <v>47</v>
      </c>
      <c r="L1895" s="4">
        <v>49</v>
      </c>
      <c r="M1895" s="4">
        <v>50</v>
      </c>
      <c r="N1895" s="4">
        <v>53</v>
      </c>
    </row>
    <row r="1896" spans="1:14" x14ac:dyDescent="0.3">
      <c r="A1896" s="4">
        <v>2000</v>
      </c>
      <c r="B1896" s="4">
        <v>100</v>
      </c>
      <c r="C1896" s="4">
        <v>0.5</v>
      </c>
      <c r="D1896" s="4" t="s">
        <v>123</v>
      </c>
      <c r="E1896" s="4" t="s">
        <v>192</v>
      </c>
      <c r="F1896" s="4" t="s">
        <v>23</v>
      </c>
      <c r="G1896" s="4">
        <v>35</v>
      </c>
      <c r="H1896" s="4" t="s">
        <v>23</v>
      </c>
      <c r="I1896" s="4">
        <v>109</v>
      </c>
      <c r="J1896" s="4">
        <v>110</v>
      </c>
      <c r="K1896" s="4">
        <v>109</v>
      </c>
      <c r="L1896" s="4">
        <v>115</v>
      </c>
      <c r="M1896" s="4">
        <v>115</v>
      </c>
      <c r="N1896" s="4">
        <v>115</v>
      </c>
    </row>
    <row r="1897" spans="1:14" x14ac:dyDescent="0.3">
      <c r="A1897" s="4">
        <v>2000</v>
      </c>
      <c r="B1897" s="4">
        <v>100</v>
      </c>
      <c r="C1897" s="4">
        <v>0.5</v>
      </c>
      <c r="D1897" s="4" t="s">
        <v>123</v>
      </c>
      <c r="E1897" s="4" t="s">
        <v>193</v>
      </c>
      <c r="F1897" s="4" t="s">
        <v>23</v>
      </c>
      <c r="G1897" s="4">
        <v>27</v>
      </c>
      <c r="H1897" s="4" t="s">
        <v>23</v>
      </c>
      <c r="I1897" s="4">
        <v>56</v>
      </c>
      <c r="J1897" s="4">
        <v>58</v>
      </c>
      <c r="K1897" s="4">
        <v>56</v>
      </c>
      <c r="L1897" s="4">
        <v>49</v>
      </c>
      <c r="M1897" s="4">
        <v>50</v>
      </c>
      <c r="N1897" s="4">
        <v>61</v>
      </c>
    </row>
    <row r="1898" spans="1:14" x14ac:dyDescent="0.3">
      <c r="A1898" s="4">
        <v>2000</v>
      </c>
      <c r="B1898" s="4">
        <v>100</v>
      </c>
      <c r="C1898" s="4">
        <v>0.5</v>
      </c>
      <c r="D1898" s="4" t="s">
        <v>123</v>
      </c>
      <c r="E1898" s="4" t="s">
        <v>194</v>
      </c>
      <c r="F1898" s="4" t="s">
        <v>23</v>
      </c>
      <c r="G1898" s="4">
        <v>-26</v>
      </c>
      <c r="H1898" s="4" t="s">
        <v>23</v>
      </c>
      <c r="I1898" s="4">
        <v>50</v>
      </c>
      <c r="J1898" s="4">
        <v>55</v>
      </c>
      <c r="K1898" s="4">
        <v>50</v>
      </c>
      <c r="L1898" s="4">
        <v>54</v>
      </c>
      <c r="M1898" s="4">
        <v>55</v>
      </c>
      <c r="N1898" s="4">
        <v>58</v>
      </c>
    </row>
    <row r="1899" spans="1:14" x14ac:dyDescent="0.3">
      <c r="A1899" s="4">
        <v>2000</v>
      </c>
      <c r="B1899" s="4">
        <v>100</v>
      </c>
      <c r="C1899" s="4">
        <v>0.5</v>
      </c>
      <c r="D1899" s="4" t="s">
        <v>123</v>
      </c>
      <c r="E1899" s="4" t="s">
        <v>195</v>
      </c>
      <c r="F1899" s="4" t="s">
        <v>23</v>
      </c>
      <c r="G1899" s="4">
        <v>5</v>
      </c>
      <c r="H1899" s="4" t="s">
        <v>23</v>
      </c>
      <c r="I1899" s="4">
        <v>101</v>
      </c>
      <c r="J1899" s="4">
        <v>102</v>
      </c>
      <c r="K1899" s="4">
        <v>101</v>
      </c>
      <c r="L1899" s="4">
        <v>103</v>
      </c>
      <c r="M1899" s="4">
        <v>103</v>
      </c>
      <c r="N1899" s="4">
        <v>103</v>
      </c>
    </row>
    <row r="1900" spans="1:14" x14ac:dyDescent="0.3">
      <c r="A1900" s="4">
        <v>2000</v>
      </c>
      <c r="B1900" s="4">
        <v>100</v>
      </c>
      <c r="C1900" s="4">
        <v>0.5</v>
      </c>
      <c r="D1900" s="4" t="s">
        <v>123</v>
      </c>
      <c r="E1900" s="4" t="s">
        <v>196</v>
      </c>
      <c r="F1900" s="4" t="s">
        <v>23</v>
      </c>
      <c r="G1900" s="4">
        <v>64</v>
      </c>
      <c r="H1900" s="4" t="s">
        <v>23</v>
      </c>
      <c r="I1900" s="4">
        <v>135</v>
      </c>
      <c r="J1900" s="4">
        <v>135</v>
      </c>
      <c r="K1900" s="4">
        <v>135</v>
      </c>
      <c r="L1900" s="4">
        <v>147</v>
      </c>
      <c r="M1900" s="4">
        <v>147</v>
      </c>
      <c r="N1900" s="4">
        <v>147</v>
      </c>
    </row>
    <row r="1901" spans="1:14" x14ac:dyDescent="0.3">
      <c r="A1901" s="4">
        <v>2000</v>
      </c>
      <c r="B1901" s="4">
        <v>100</v>
      </c>
      <c r="C1901" s="4">
        <v>0.5</v>
      </c>
      <c r="D1901" s="4" t="s">
        <v>123</v>
      </c>
      <c r="E1901" s="4" t="s">
        <v>197</v>
      </c>
      <c r="F1901" s="4" t="s">
        <v>23</v>
      </c>
      <c r="G1901" s="4">
        <v>32</v>
      </c>
      <c r="H1901" s="4" t="s">
        <v>23</v>
      </c>
      <c r="I1901" s="4">
        <v>124</v>
      </c>
      <c r="J1901" s="4">
        <v>98</v>
      </c>
      <c r="K1901" s="4">
        <v>124</v>
      </c>
      <c r="L1901" s="4">
        <v>126</v>
      </c>
      <c r="M1901" s="4">
        <v>126</v>
      </c>
      <c r="N1901" s="4">
        <v>129</v>
      </c>
    </row>
    <row r="1902" spans="1:14" x14ac:dyDescent="0.3">
      <c r="A1902" s="4">
        <v>2000</v>
      </c>
      <c r="B1902" s="4">
        <v>100</v>
      </c>
      <c r="C1902" s="4">
        <v>0.5</v>
      </c>
      <c r="D1902" s="4" t="s">
        <v>123</v>
      </c>
      <c r="E1902" s="4" t="s">
        <v>198</v>
      </c>
      <c r="F1902" s="4" t="s">
        <v>23</v>
      </c>
      <c r="G1902" s="4">
        <v>39</v>
      </c>
      <c r="H1902" s="4" t="s">
        <v>23</v>
      </c>
      <c r="I1902" s="4">
        <v>126</v>
      </c>
      <c r="J1902" s="4">
        <v>129</v>
      </c>
      <c r="K1902" s="4">
        <v>126</v>
      </c>
      <c r="L1902" s="4">
        <v>134</v>
      </c>
      <c r="M1902" s="4">
        <v>134</v>
      </c>
      <c r="N1902" s="4">
        <v>134</v>
      </c>
    </row>
    <row r="1903" spans="1:14" x14ac:dyDescent="0.3">
      <c r="A1903" s="4">
        <v>5000</v>
      </c>
      <c r="B1903" s="4">
        <v>10</v>
      </c>
      <c r="C1903" s="4">
        <v>0.5</v>
      </c>
      <c r="D1903" s="4" t="s">
        <v>123</v>
      </c>
      <c r="E1903" s="4" t="s">
        <v>199</v>
      </c>
      <c r="F1903" s="4" t="s">
        <v>23</v>
      </c>
      <c r="G1903" s="4">
        <v>63</v>
      </c>
      <c r="H1903" s="4" t="s">
        <v>23</v>
      </c>
      <c r="I1903" s="4">
        <v>80</v>
      </c>
      <c r="J1903" s="4">
        <v>78</v>
      </c>
      <c r="K1903" s="4">
        <v>80</v>
      </c>
      <c r="L1903" s="4">
        <v>81</v>
      </c>
      <c r="M1903" s="4">
        <f t="shared" ref="M1903:M1966" si="6">M4005</f>
        <v>0</v>
      </c>
      <c r="N1903" s="4">
        <v>81</v>
      </c>
    </row>
    <row r="1904" spans="1:14" x14ac:dyDescent="0.3">
      <c r="A1904" s="4">
        <v>5000</v>
      </c>
      <c r="B1904" s="4">
        <v>10</v>
      </c>
      <c r="C1904" s="4">
        <v>0.5</v>
      </c>
      <c r="D1904" s="4" t="s">
        <v>123</v>
      </c>
      <c r="E1904" s="4" t="s">
        <v>200</v>
      </c>
      <c r="F1904" s="4" t="s">
        <v>23</v>
      </c>
      <c r="G1904" s="4">
        <v>77</v>
      </c>
      <c r="H1904" s="4" t="s">
        <v>23</v>
      </c>
      <c r="I1904" s="4">
        <v>95</v>
      </c>
      <c r="J1904" s="4">
        <v>88</v>
      </c>
      <c r="K1904" s="4">
        <v>95</v>
      </c>
      <c r="L1904" s="4">
        <v>96</v>
      </c>
      <c r="M1904" s="4">
        <f t="shared" si="6"/>
        <v>0</v>
      </c>
      <c r="N1904" s="4">
        <v>96</v>
      </c>
    </row>
    <row r="1905" spans="1:14" x14ac:dyDescent="0.3">
      <c r="A1905" s="4">
        <v>5000</v>
      </c>
      <c r="B1905" s="4">
        <v>10</v>
      </c>
      <c r="C1905" s="4">
        <v>0.5</v>
      </c>
      <c r="D1905" s="4" t="s">
        <v>123</v>
      </c>
      <c r="E1905" s="4" t="s">
        <v>201</v>
      </c>
      <c r="F1905" s="4" t="s">
        <v>23</v>
      </c>
      <c r="G1905" s="4">
        <v>53</v>
      </c>
      <c r="H1905" s="4" t="s">
        <v>23</v>
      </c>
      <c r="I1905" s="4">
        <v>76</v>
      </c>
      <c r="J1905" s="4">
        <v>70</v>
      </c>
      <c r="K1905" s="4">
        <v>76</v>
      </c>
      <c r="L1905" s="4">
        <v>76</v>
      </c>
      <c r="M1905" s="4">
        <f t="shared" si="6"/>
        <v>0</v>
      </c>
      <c r="N1905" s="4">
        <v>76</v>
      </c>
    </row>
    <row r="1906" spans="1:14" x14ac:dyDescent="0.3">
      <c r="A1906" s="4">
        <v>5000</v>
      </c>
      <c r="B1906" s="4">
        <v>10</v>
      </c>
      <c r="C1906" s="4">
        <v>0.5</v>
      </c>
      <c r="D1906" s="4" t="s">
        <v>123</v>
      </c>
      <c r="E1906" s="4" t="s">
        <v>202</v>
      </c>
      <c r="F1906" s="4" t="s">
        <v>23</v>
      </c>
      <c r="G1906" s="4">
        <v>37</v>
      </c>
      <c r="H1906" s="4" t="s">
        <v>23</v>
      </c>
      <c r="I1906" s="4">
        <v>44</v>
      </c>
      <c r="J1906" s="4">
        <v>37</v>
      </c>
      <c r="K1906" s="4">
        <v>44</v>
      </c>
      <c r="L1906" s="4">
        <v>47</v>
      </c>
      <c r="M1906" s="4">
        <f t="shared" si="6"/>
        <v>0</v>
      </c>
      <c r="N1906" s="4">
        <v>47</v>
      </c>
    </row>
    <row r="1907" spans="1:14" x14ac:dyDescent="0.3">
      <c r="A1907" s="4">
        <v>5000</v>
      </c>
      <c r="B1907" s="4">
        <v>10</v>
      </c>
      <c r="C1907" s="4">
        <v>0.5</v>
      </c>
      <c r="D1907" s="4" t="s">
        <v>123</v>
      </c>
      <c r="E1907" s="4" t="s">
        <v>203</v>
      </c>
      <c r="F1907" s="4" t="s">
        <v>23</v>
      </c>
      <c r="G1907" s="4">
        <v>23</v>
      </c>
      <c r="H1907" s="4" t="s">
        <v>23</v>
      </c>
      <c r="I1907" s="4">
        <v>31</v>
      </c>
      <c r="J1907" s="4">
        <v>28</v>
      </c>
      <c r="K1907" s="4">
        <v>31</v>
      </c>
      <c r="L1907" s="4">
        <v>31</v>
      </c>
      <c r="M1907" s="4">
        <f t="shared" si="6"/>
        <v>0</v>
      </c>
      <c r="N1907" s="4">
        <v>31</v>
      </c>
    </row>
    <row r="1908" spans="1:14" x14ac:dyDescent="0.3">
      <c r="A1908" s="4">
        <v>5000</v>
      </c>
      <c r="B1908" s="4">
        <v>10</v>
      </c>
      <c r="C1908" s="4">
        <v>0.5</v>
      </c>
      <c r="D1908" s="4" t="s">
        <v>123</v>
      </c>
      <c r="E1908" s="4" t="s">
        <v>204</v>
      </c>
      <c r="F1908" s="4" t="s">
        <v>23</v>
      </c>
      <c r="G1908" s="4">
        <v>-69</v>
      </c>
      <c r="H1908" s="4" t="s">
        <v>23</v>
      </c>
      <c r="I1908" s="4">
        <v>-53</v>
      </c>
      <c r="J1908" s="4">
        <v>-60</v>
      </c>
      <c r="K1908" s="4">
        <v>-53</v>
      </c>
      <c r="L1908" s="4">
        <v>11</v>
      </c>
      <c r="M1908" s="4">
        <f t="shared" si="6"/>
        <v>0</v>
      </c>
      <c r="N1908" s="4">
        <v>11</v>
      </c>
    </row>
    <row r="1909" spans="1:14" x14ac:dyDescent="0.3">
      <c r="A1909" s="4">
        <v>5000</v>
      </c>
      <c r="B1909" s="4">
        <v>10</v>
      </c>
      <c r="C1909" s="4">
        <v>0.5</v>
      </c>
      <c r="D1909" s="4" t="s">
        <v>123</v>
      </c>
      <c r="E1909" s="4" t="s">
        <v>205</v>
      </c>
      <c r="F1909" s="4" t="s">
        <v>23</v>
      </c>
      <c r="G1909" s="4">
        <v>-55</v>
      </c>
      <c r="H1909" s="4" t="s">
        <v>23</v>
      </c>
      <c r="I1909" s="4">
        <v>-54</v>
      </c>
      <c r="J1909" s="4">
        <v>-59</v>
      </c>
      <c r="K1909" s="4">
        <v>-54</v>
      </c>
      <c r="L1909" s="4">
        <v>11</v>
      </c>
      <c r="M1909" s="4">
        <f t="shared" si="6"/>
        <v>0</v>
      </c>
      <c r="N1909" s="4">
        <v>11</v>
      </c>
    </row>
    <row r="1910" spans="1:14" x14ac:dyDescent="0.3">
      <c r="A1910" s="4">
        <v>5000</v>
      </c>
      <c r="B1910" s="4">
        <v>10</v>
      </c>
      <c r="C1910" s="4">
        <v>0.5</v>
      </c>
      <c r="D1910" s="4" t="s">
        <v>123</v>
      </c>
      <c r="E1910" s="4" t="s">
        <v>206</v>
      </c>
      <c r="F1910" s="4" t="s">
        <v>23</v>
      </c>
      <c r="G1910" s="4">
        <v>-55</v>
      </c>
      <c r="H1910" s="4" t="s">
        <v>23</v>
      </c>
      <c r="I1910" s="4">
        <v>-44</v>
      </c>
      <c r="J1910" s="4">
        <v>-44</v>
      </c>
      <c r="K1910" s="4">
        <v>-44</v>
      </c>
      <c r="L1910" s="4">
        <v>13</v>
      </c>
      <c r="M1910" s="4">
        <f t="shared" si="6"/>
        <v>0</v>
      </c>
      <c r="N1910" s="4">
        <v>13</v>
      </c>
    </row>
    <row r="1911" spans="1:14" x14ac:dyDescent="0.3">
      <c r="A1911" s="4">
        <v>5000</v>
      </c>
      <c r="B1911" s="4">
        <v>10</v>
      </c>
      <c r="C1911" s="4">
        <v>0.5</v>
      </c>
      <c r="D1911" s="4" t="s">
        <v>123</v>
      </c>
      <c r="E1911" s="4" t="s">
        <v>207</v>
      </c>
      <c r="F1911" s="4" t="s">
        <v>23</v>
      </c>
      <c r="G1911" s="4">
        <v>-26</v>
      </c>
      <c r="H1911" s="4" t="s">
        <v>23</v>
      </c>
      <c r="I1911" s="4">
        <v>-14</v>
      </c>
      <c r="J1911" s="4">
        <v>-20</v>
      </c>
      <c r="K1911" s="4">
        <v>-14</v>
      </c>
      <c r="L1911" s="4">
        <v>10</v>
      </c>
      <c r="M1911" s="4">
        <f t="shared" si="6"/>
        <v>0</v>
      </c>
      <c r="N1911" s="4">
        <v>10</v>
      </c>
    </row>
    <row r="1912" spans="1:14" x14ac:dyDescent="0.3">
      <c r="A1912" s="4">
        <v>5000</v>
      </c>
      <c r="B1912" s="4">
        <v>10</v>
      </c>
      <c r="C1912" s="4">
        <v>0.5</v>
      </c>
      <c r="D1912" s="4" t="s">
        <v>123</v>
      </c>
      <c r="E1912" s="4" t="s">
        <v>208</v>
      </c>
      <c r="F1912" s="4" t="s">
        <v>23</v>
      </c>
      <c r="G1912" s="4">
        <v>-32</v>
      </c>
      <c r="H1912" s="4" t="s">
        <v>23</v>
      </c>
      <c r="I1912" s="4">
        <v>-18</v>
      </c>
      <c r="J1912" s="4">
        <v>-26</v>
      </c>
      <c r="K1912" s="4">
        <v>-18</v>
      </c>
      <c r="L1912" s="4">
        <v>11</v>
      </c>
      <c r="M1912" s="4">
        <f t="shared" si="6"/>
        <v>0</v>
      </c>
      <c r="N1912" s="4">
        <v>11</v>
      </c>
    </row>
    <row r="1913" spans="1:14" x14ac:dyDescent="0.3">
      <c r="A1913" s="4">
        <v>5000</v>
      </c>
      <c r="B1913" s="4">
        <v>10</v>
      </c>
      <c r="C1913" s="4">
        <v>0.5</v>
      </c>
      <c r="D1913" s="4" t="s">
        <v>123</v>
      </c>
      <c r="E1913" s="4" t="s">
        <v>209</v>
      </c>
      <c r="F1913" s="4" t="s">
        <v>23</v>
      </c>
      <c r="G1913" s="4">
        <v>-50</v>
      </c>
      <c r="H1913" s="4" t="s">
        <v>23</v>
      </c>
      <c r="I1913" s="4">
        <v>-38</v>
      </c>
      <c r="J1913" s="4">
        <v>-44</v>
      </c>
      <c r="K1913" s="4">
        <v>-38</v>
      </c>
      <c r="L1913" s="4">
        <v>14</v>
      </c>
      <c r="M1913" s="4">
        <f t="shared" si="6"/>
        <v>0</v>
      </c>
      <c r="N1913" s="4">
        <v>14</v>
      </c>
    </row>
    <row r="1914" spans="1:14" x14ac:dyDescent="0.3">
      <c r="A1914" s="4">
        <v>5000</v>
      </c>
      <c r="B1914" s="4">
        <v>10</v>
      </c>
      <c r="C1914" s="4">
        <v>0.5</v>
      </c>
      <c r="D1914" s="4" t="s">
        <v>123</v>
      </c>
      <c r="E1914" s="4" t="s">
        <v>210</v>
      </c>
      <c r="F1914" s="4" t="s">
        <v>23</v>
      </c>
      <c r="G1914" s="4">
        <v>-8</v>
      </c>
      <c r="H1914" s="4" t="s">
        <v>23</v>
      </c>
      <c r="I1914" s="4">
        <v>1</v>
      </c>
      <c r="J1914" s="4">
        <v>-5</v>
      </c>
      <c r="K1914" s="4">
        <v>1</v>
      </c>
      <c r="L1914" s="4">
        <v>11</v>
      </c>
      <c r="M1914" s="4">
        <f t="shared" si="6"/>
        <v>0</v>
      </c>
      <c r="N1914" s="4">
        <v>11</v>
      </c>
    </row>
    <row r="1915" spans="1:14" x14ac:dyDescent="0.3">
      <c r="A1915" s="4">
        <v>5000</v>
      </c>
      <c r="B1915" s="4">
        <v>10</v>
      </c>
      <c r="C1915" s="4">
        <v>0.5</v>
      </c>
      <c r="D1915" s="4" t="s">
        <v>123</v>
      </c>
      <c r="E1915" s="4" t="s">
        <v>211</v>
      </c>
      <c r="F1915" s="4" t="s">
        <v>23</v>
      </c>
      <c r="G1915" s="4">
        <v>81</v>
      </c>
      <c r="H1915" s="4" t="s">
        <v>23</v>
      </c>
      <c r="I1915" s="4">
        <v>102</v>
      </c>
      <c r="J1915" s="4">
        <v>96</v>
      </c>
      <c r="K1915" s="4">
        <v>102</v>
      </c>
      <c r="L1915" s="4">
        <v>104</v>
      </c>
      <c r="M1915" s="4">
        <f t="shared" si="6"/>
        <v>0</v>
      </c>
      <c r="N1915" s="4">
        <v>104</v>
      </c>
    </row>
    <row r="1916" spans="1:14" x14ac:dyDescent="0.3">
      <c r="A1916" s="4">
        <v>5000</v>
      </c>
      <c r="B1916" s="4">
        <v>10</v>
      </c>
      <c r="C1916" s="4">
        <v>0.5</v>
      </c>
      <c r="D1916" s="4" t="s">
        <v>123</v>
      </c>
      <c r="E1916" s="4" t="s">
        <v>212</v>
      </c>
      <c r="F1916" s="4" t="s">
        <v>23</v>
      </c>
      <c r="G1916" s="4">
        <v>79</v>
      </c>
      <c r="H1916" s="4" t="s">
        <v>23</v>
      </c>
      <c r="I1916" s="4">
        <v>88</v>
      </c>
      <c r="J1916" s="4">
        <v>87</v>
      </c>
      <c r="K1916" s="4">
        <v>88</v>
      </c>
      <c r="L1916" s="4">
        <v>93</v>
      </c>
      <c r="M1916" s="4">
        <f t="shared" si="6"/>
        <v>0</v>
      </c>
      <c r="N1916" s="4">
        <v>93</v>
      </c>
    </row>
    <row r="1917" spans="1:14" x14ac:dyDescent="0.3">
      <c r="A1917" s="4">
        <v>5000</v>
      </c>
      <c r="B1917" s="4">
        <v>10</v>
      </c>
      <c r="C1917" s="4">
        <v>0.5</v>
      </c>
      <c r="D1917" s="4" t="s">
        <v>123</v>
      </c>
      <c r="E1917" s="4" t="s">
        <v>213</v>
      </c>
      <c r="F1917" s="4" t="s">
        <v>23</v>
      </c>
      <c r="G1917" s="4">
        <v>-37</v>
      </c>
      <c r="H1917" s="4" t="s">
        <v>23</v>
      </c>
      <c r="I1917" s="4">
        <v>-24</v>
      </c>
      <c r="J1917" s="4">
        <v>-29</v>
      </c>
      <c r="K1917" s="4">
        <v>-24</v>
      </c>
      <c r="L1917" s="4">
        <v>12</v>
      </c>
      <c r="M1917" s="4">
        <f t="shared" si="6"/>
        <v>0</v>
      </c>
      <c r="N1917" s="4">
        <v>12</v>
      </c>
    </row>
    <row r="1918" spans="1:14" x14ac:dyDescent="0.3">
      <c r="A1918" s="4">
        <v>5000</v>
      </c>
      <c r="B1918" s="4">
        <v>10</v>
      </c>
      <c r="C1918" s="4">
        <v>0.5</v>
      </c>
      <c r="D1918" s="4" t="s">
        <v>123</v>
      </c>
      <c r="E1918" s="4" t="s">
        <v>214</v>
      </c>
      <c r="F1918" s="4" t="s">
        <v>23</v>
      </c>
      <c r="G1918" s="4">
        <v>-13</v>
      </c>
      <c r="H1918" s="4" t="s">
        <v>23</v>
      </c>
      <c r="I1918" s="4">
        <v>3</v>
      </c>
      <c r="J1918" s="4">
        <v>-2</v>
      </c>
      <c r="K1918" s="4">
        <v>3</v>
      </c>
      <c r="L1918" s="4">
        <v>10</v>
      </c>
      <c r="M1918" s="4">
        <f t="shared" si="6"/>
        <v>0</v>
      </c>
      <c r="N1918" s="4">
        <v>10</v>
      </c>
    </row>
    <row r="1919" spans="1:14" x14ac:dyDescent="0.3">
      <c r="A1919" s="4">
        <v>5000</v>
      </c>
      <c r="B1919" s="4">
        <v>10</v>
      </c>
      <c r="C1919" s="4">
        <v>0.5</v>
      </c>
      <c r="D1919" s="4" t="s">
        <v>123</v>
      </c>
      <c r="E1919" s="4" t="s">
        <v>215</v>
      </c>
      <c r="F1919" s="4" t="s">
        <v>23</v>
      </c>
      <c r="G1919" s="4">
        <v>84</v>
      </c>
      <c r="H1919" s="4" t="s">
        <v>23</v>
      </c>
      <c r="I1919" s="4">
        <v>95</v>
      </c>
      <c r="J1919" s="4">
        <v>94</v>
      </c>
      <c r="K1919" s="4">
        <v>95</v>
      </c>
      <c r="L1919" s="4">
        <v>95</v>
      </c>
      <c r="M1919" s="4">
        <f t="shared" si="6"/>
        <v>0</v>
      </c>
      <c r="N1919" s="4">
        <v>95</v>
      </c>
    </row>
    <row r="1920" spans="1:14" x14ac:dyDescent="0.3">
      <c r="A1920" s="4">
        <v>5000</v>
      </c>
      <c r="B1920" s="4">
        <v>10</v>
      </c>
      <c r="C1920" s="4">
        <v>0.5</v>
      </c>
      <c r="D1920" s="4" t="s">
        <v>123</v>
      </c>
      <c r="E1920" s="4" t="s">
        <v>216</v>
      </c>
      <c r="F1920" s="4" t="s">
        <v>23</v>
      </c>
      <c r="G1920" s="4">
        <v>-13</v>
      </c>
      <c r="H1920" s="4" t="s">
        <v>23</v>
      </c>
      <c r="I1920" s="4">
        <v>9</v>
      </c>
      <c r="J1920" s="4">
        <v>1</v>
      </c>
      <c r="K1920" s="4">
        <v>9</v>
      </c>
      <c r="L1920" s="4">
        <v>11</v>
      </c>
      <c r="M1920" s="4">
        <f t="shared" si="6"/>
        <v>0</v>
      </c>
      <c r="N1920" s="4">
        <v>11</v>
      </c>
    </row>
    <row r="1921" spans="1:14" x14ac:dyDescent="0.3">
      <c r="A1921" s="4">
        <v>5000</v>
      </c>
      <c r="B1921" s="4">
        <v>10</v>
      </c>
      <c r="C1921" s="4">
        <v>0.5</v>
      </c>
      <c r="D1921" s="4" t="s">
        <v>123</v>
      </c>
      <c r="E1921" s="4" t="s">
        <v>217</v>
      </c>
      <c r="F1921" s="4" t="s">
        <v>23</v>
      </c>
      <c r="G1921" s="4">
        <v>-37</v>
      </c>
      <c r="H1921" s="4" t="s">
        <v>23</v>
      </c>
      <c r="I1921" s="4">
        <v>-24</v>
      </c>
      <c r="J1921" s="4">
        <v>-24</v>
      </c>
      <c r="K1921" s="4">
        <v>-24</v>
      </c>
      <c r="L1921" s="4">
        <v>10</v>
      </c>
      <c r="M1921" s="4">
        <f t="shared" si="6"/>
        <v>0</v>
      </c>
      <c r="N1921" s="4">
        <v>10</v>
      </c>
    </row>
    <row r="1922" spans="1:14" x14ac:dyDescent="0.3">
      <c r="A1922" s="4">
        <v>5000</v>
      </c>
      <c r="B1922" s="4">
        <v>10</v>
      </c>
      <c r="C1922" s="4">
        <v>0.5</v>
      </c>
      <c r="D1922" s="4" t="s">
        <v>123</v>
      </c>
      <c r="E1922" s="4" t="s">
        <v>218</v>
      </c>
      <c r="F1922" s="4" t="s">
        <v>23</v>
      </c>
      <c r="G1922" s="4">
        <v>-91</v>
      </c>
      <c r="H1922" s="4" t="s">
        <v>23</v>
      </c>
      <c r="I1922" s="4">
        <v>-74</v>
      </c>
      <c r="J1922" s="4">
        <v>-81</v>
      </c>
      <c r="K1922" s="4">
        <v>-74</v>
      </c>
      <c r="L1922" s="4">
        <v>11</v>
      </c>
      <c r="M1922" s="4">
        <f t="shared" si="6"/>
        <v>0</v>
      </c>
      <c r="N1922" s="4">
        <v>11</v>
      </c>
    </row>
    <row r="1923" spans="1:14" x14ac:dyDescent="0.3">
      <c r="A1923" s="4">
        <v>5000</v>
      </c>
      <c r="B1923" s="4">
        <v>10</v>
      </c>
      <c r="C1923" s="4">
        <v>0.5</v>
      </c>
      <c r="D1923" s="4" t="s">
        <v>123</v>
      </c>
      <c r="E1923" s="4" t="s">
        <v>219</v>
      </c>
      <c r="F1923" s="4" t="s">
        <v>23</v>
      </c>
      <c r="G1923" s="4">
        <v>17</v>
      </c>
      <c r="H1923" s="4" t="s">
        <v>23</v>
      </c>
      <c r="I1923" s="4">
        <v>32</v>
      </c>
      <c r="J1923" s="4">
        <v>28</v>
      </c>
      <c r="K1923" s="4">
        <v>32</v>
      </c>
      <c r="L1923" s="4">
        <v>33</v>
      </c>
      <c r="M1923" s="4">
        <f t="shared" si="6"/>
        <v>0</v>
      </c>
      <c r="N1923" s="4">
        <v>33</v>
      </c>
    </row>
    <row r="1924" spans="1:14" x14ac:dyDescent="0.3">
      <c r="A1924" s="4">
        <v>5000</v>
      </c>
      <c r="B1924" s="4">
        <v>10</v>
      </c>
      <c r="C1924" s="4">
        <v>0.5</v>
      </c>
      <c r="D1924" s="4" t="s">
        <v>123</v>
      </c>
      <c r="E1924" s="4" t="s">
        <v>220</v>
      </c>
      <c r="F1924" s="4" t="s">
        <v>23</v>
      </c>
      <c r="G1924" s="4">
        <v>9</v>
      </c>
      <c r="H1924" s="4" t="s">
        <v>23</v>
      </c>
      <c r="I1924" s="4">
        <v>25</v>
      </c>
      <c r="J1924" s="4">
        <v>20</v>
      </c>
      <c r="K1924" s="4">
        <v>25</v>
      </c>
      <c r="L1924" s="4">
        <v>10</v>
      </c>
      <c r="M1924" s="4">
        <f t="shared" si="6"/>
        <v>0</v>
      </c>
      <c r="N1924" s="4">
        <v>25</v>
      </c>
    </row>
    <row r="1925" spans="1:14" x14ac:dyDescent="0.3">
      <c r="A1925" s="4">
        <v>5000</v>
      </c>
      <c r="B1925" s="4">
        <v>10</v>
      </c>
      <c r="C1925" s="4">
        <v>0.5</v>
      </c>
      <c r="D1925" s="4" t="s">
        <v>123</v>
      </c>
      <c r="E1925" s="4" t="s">
        <v>221</v>
      </c>
      <c r="F1925" s="4" t="s">
        <v>23</v>
      </c>
      <c r="G1925" s="4">
        <v>-81</v>
      </c>
      <c r="H1925" s="4" t="s">
        <v>23</v>
      </c>
      <c r="I1925" s="4">
        <v>-65</v>
      </c>
      <c r="J1925" s="4">
        <v>-70</v>
      </c>
      <c r="K1925" s="4">
        <v>-65</v>
      </c>
      <c r="L1925" s="4">
        <v>11</v>
      </c>
      <c r="M1925" s="4">
        <f t="shared" si="6"/>
        <v>0</v>
      </c>
      <c r="N1925" s="4">
        <v>11</v>
      </c>
    </row>
    <row r="1926" spans="1:14" x14ac:dyDescent="0.3">
      <c r="A1926" s="4">
        <v>5000</v>
      </c>
      <c r="B1926" s="4">
        <v>10</v>
      </c>
      <c r="C1926" s="4">
        <v>0.5</v>
      </c>
      <c r="D1926" s="4" t="s">
        <v>123</v>
      </c>
      <c r="E1926" s="4" t="s">
        <v>222</v>
      </c>
      <c r="F1926" s="4" t="s">
        <v>23</v>
      </c>
      <c r="G1926" s="4">
        <v>45</v>
      </c>
      <c r="H1926" s="4" t="s">
        <v>23</v>
      </c>
      <c r="I1926" s="4">
        <v>59</v>
      </c>
      <c r="J1926" s="4">
        <v>45</v>
      </c>
      <c r="K1926" s="4">
        <v>59</v>
      </c>
      <c r="L1926" s="4">
        <v>61</v>
      </c>
      <c r="M1926" s="4">
        <f t="shared" si="6"/>
        <v>0</v>
      </c>
      <c r="N1926" s="4">
        <v>61</v>
      </c>
    </row>
    <row r="1927" spans="1:14" x14ac:dyDescent="0.3">
      <c r="A1927" s="4">
        <v>5000</v>
      </c>
      <c r="B1927" s="4">
        <v>10</v>
      </c>
      <c r="C1927" s="4">
        <v>0.5</v>
      </c>
      <c r="D1927" s="4" t="s">
        <v>123</v>
      </c>
      <c r="E1927" s="4" t="s">
        <v>223</v>
      </c>
      <c r="F1927" s="4" t="s">
        <v>23</v>
      </c>
      <c r="G1927" s="4">
        <v>58</v>
      </c>
      <c r="H1927" s="4" t="s">
        <v>23</v>
      </c>
      <c r="I1927" s="4">
        <v>85</v>
      </c>
      <c r="J1927" s="4">
        <v>79</v>
      </c>
      <c r="K1927" s="4">
        <v>85</v>
      </c>
      <c r="L1927" s="4">
        <v>86</v>
      </c>
      <c r="M1927" s="4">
        <f t="shared" si="6"/>
        <v>0</v>
      </c>
      <c r="N1927" s="4">
        <v>86</v>
      </c>
    </row>
    <row r="1928" spans="1:14" x14ac:dyDescent="0.3">
      <c r="A1928" s="4">
        <v>5000</v>
      </c>
      <c r="B1928" s="4">
        <v>20</v>
      </c>
      <c r="C1928" s="4">
        <v>0.5</v>
      </c>
      <c r="D1928" s="4" t="s">
        <v>123</v>
      </c>
      <c r="E1928" s="4" t="s">
        <v>199</v>
      </c>
      <c r="F1928" s="4" t="s">
        <v>23</v>
      </c>
      <c r="G1928" s="4">
        <v>73</v>
      </c>
      <c r="H1928" s="4" t="s">
        <v>23</v>
      </c>
      <c r="I1928" s="4">
        <v>100</v>
      </c>
      <c r="J1928" s="4">
        <v>94</v>
      </c>
      <c r="K1928" s="4">
        <v>100</v>
      </c>
      <c r="L1928" s="4">
        <v>101</v>
      </c>
      <c r="M1928" s="4">
        <f t="shared" si="6"/>
        <v>0</v>
      </c>
      <c r="N1928" s="4">
        <v>101</v>
      </c>
    </row>
    <row r="1929" spans="1:14" x14ac:dyDescent="0.3">
      <c r="A1929" s="4">
        <v>5000</v>
      </c>
      <c r="B1929" s="4">
        <v>20</v>
      </c>
      <c r="C1929" s="4">
        <v>0.5</v>
      </c>
      <c r="D1929" s="4" t="s">
        <v>123</v>
      </c>
      <c r="E1929" s="4" t="s">
        <v>200</v>
      </c>
      <c r="F1929" s="4" t="s">
        <v>23</v>
      </c>
      <c r="G1929" s="4">
        <v>87</v>
      </c>
      <c r="H1929" s="4" t="s">
        <v>23</v>
      </c>
      <c r="I1929" s="4">
        <v>114</v>
      </c>
      <c r="J1929" s="4">
        <v>101</v>
      </c>
      <c r="K1929" s="4">
        <v>114</v>
      </c>
      <c r="L1929" s="4">
        <v>117</v>
      </c>
      <c r="M1929" s="4">
        <f t="shared" si="6"/>
        <v>0</v>
      </c>
      <c r="N1929" s="4">
        <v>117</v>
      </c>
    </row>
    <row r="1930" spans="1:14" x14ac:dyDescent="0.3">
      <c r="A1930" s="4">
        <v>5000</v>
      </c>
      <c r="B1930" s="4">
        <v>20</v>
      </c>
      <c r="C1930" s="4">
        <v>0.5</v>
      </c>
      <c r="D1930" s="4" t="s">
        <v>123</v>
      </c>
      <c r="E1930" s="4" t="s">
        <v>201</v>
      </c>
      <c r="F1930" s="4" t="s">
        <v>23</v>
      </c>
      <c r="G1930" s="4">
        <v>63</v>
      </c>
      <c r="H1930" s="4" t="s">
        <v>23</v>
      </c>
      <c r="I1930" s="4">
        <v>99</v>
      </c>
      <c r="J1930" s="4">
        <v>90</v>
      </c>
      <c r="K1930" s="4">
        <v>99</v>
      </c>
      <c r="L1930" s="4">
        <v>98</v>
      </c>
      <c r="M1930" s="4">
        <f t="shared" si="6"/>
        <v>0</v>
      </c>
      <c r="N1930" s="4">
        <v>99</v>
      </c>
    </row>
    <row r="1931" spans="1:14" x14ac:dyDescent="0.3">
      <c r="A1931" s="4">
        <v>5000</v>
      </c>
      <c r="B1931" s="4">
        <v>20</v>
      </c>
      <c r="C1931" s="4">
        <v>0.5</v>
      </c>
      <c r="D1931" s="4" t="s">
        <v>123</v>
      </c>
      <c r="E1931" s="4" t="s">
        <v>202</v>
      </c>
      <c r="F1931" s="4" t="s">
        <v>23</v>
      </c>
      <c r="G1931" s="4">
        <v>57</v>
      </c>
      <c r="H1931" s="4" t="s">
        <v>23</v>
      </c>
      <c r="I1931" s="4">
        <v>63</v>
      </c>
      <c r="J1931" s="4">
        <v>59</v>
      </c>
      <c r="K1931" s="4">
        <v>63</v>
      </c>
      <c r="L1931" s="4">
        <v>67</v>
      </c>
      <c r="M1931" s="4">
        <f t="shared" si="6"/>
        <v>0</v>
      </c>
      <c r="N1931" s="4">
        <v>67</v>
      </c>
    </row>
    <row r="1932" spans="1:14" x14ac:dyDescent="0.3">
      <c r="A1932" s="4">
        <v>5000</v>
      </c>
      <c r="B1932" s="4">
        <v>20</v>
      </c>
      <c r="C1932" s="4">
        <v>0.5</v>
      </c>
      <c r="D1932" s="4" t="s">
        <v>123</v>
      </c>
      <c r="E1932" s="4" t="s">
        <v>203</v>
      </c>
      <c r="F1932" s="4" t="s">
        <v>23</v>
      </c>
      <c r="G1932" s="4">
        <v>37</v>
      </c>
      <c r="H1932" s="4" t="s">
        <v>23</v>
      </c>
      <c r="I1932" s="4">
        <v>50</v>
      </c>
      <c r="J1932" s="4">
        <v>40</v>
      </c>
      <c r="K1932" s="4">
        <v>50</v>
      </c>
      <c r="L1932" s="4">
        <v>51</v>
      </c>
      <c r="M1932" s="4">
        <f t="shared" si="6"/>
        <v>0</v>
      </c>
      <c r="N1932" s="4">
        <v>51</v>
      </c>
    </row>
    <row r="1933" spans="1:14" x14ac:dyDescent="0.3">
      <c r="A1933" s="4">
        <v>5000</v>
      </c>
      <c r="B1933" s="4">
        <v>20</v>
      </c>
      <c r="C1933" s="4">
        <v>0.5</v>
      </c>
      <c r="D1933" s="4" t="s">
        <v>123</v>
      </c>
      <c r="E1933" s="4" t="s">
        <v>204</v>
      </c>
      <c r="F1933" s="4" t="s">
        <v>23</v>
      </c>
      <c r="G1933" s="4">
        <v>-59</v>
      </c>
      <c r="H1933" s="4" t="s">
        <v>23</v>
      </c>
      <c r="I1933" s="4">
        <v>-33</v>
      </c>
      <c r="J1933" s="4">
        <v>-50</v>
      </c>
      <c r="K1933" s="4">
        <v>-33</v>
      </c>
      <c r="L1933" s="4">
        <v>21</v>
      </c>
      <c r="M1933" s="4">
        <f t="shared" si="6"/>
        <v>0</v>
      </c>
      <c r="N1933" s="4">
        <v>21</v>
      </c>
    </row>
    <row r="1934" spans="1:14" x14ac:dyDescent="0.3">
      <c r="A1934" s="4">
        <v>5000</v>
      </c>
      <c r="B1934" s="4">
        <v>20</v>
      </c>
      <c r="C1934" s="4">
        <v>0.5</v>
      </c>
      <c r="D1934" s="4" t="s">
        <v>123</v>
      </c>
      <c r="E1934" s="4" t="s">
        <v>205</v>
      </c>
      <c r="F1934" s="4" t="s">
        <v>23</v>
      </c>
      <c r="G1934" s="4">
        <v>-44</v>
      </c>
      <c r="H1934" s="4" t="s">
        <v>23</v>
      </c>
      <c r="I1934" s="4">
        <v>-33</v>
      </c>
      <c r="J1934" s="4">
        <v>-47</v>
      </c>
      <c r="K1934" s="4">
        <v>-33</v>
      </c>
      <c r="L1934" s="4">
        <v>21</v>
      </c>
      <c r="M1934" s="4">
        <f t="shared" si="6"/>
        <v>0</v>
      </c>
      <c r="N1934" s="4">
        <v>21</v>
      </c>
    </row>
    <row r="1935" spans="1:14" x14ac:dyDescent="0.3">
      <c r="A1935" s="4">
        <v>5000</v>
      </c>
      <c r="B1935" s="4">
        <v>20</v>
      </c>
      <c r="C1935" s="4">
        <v>0.5</v>
      </c>
      <c r="D1935" s="4" t="s">
        <v>123</v>
      </c>
      <c r="E1935" s="4" t="s">
        <v>206</v>
      </c>
      <c r="F1935" s="4" t="s">
        <v>23</v>
      </c>
      <c r="G1935" s="4">
        <v>-45</v>
      </c>
      <c r="H1935" s="4" t="s">
        <v>23</v>
      </c>
      <c r="I1935" s="4">
        <v>-17</v>
      </c>
      <c r="J1935" s="4">
        <v>-20</v>
      </c>
      <c r="K1935" s="4">
        <v>-17</v>
      </c>
      <c r="L1935" s="4">
        <v>23</v>
      </c>
      <c r="M1935" s="4">
        <f t="shared" si="6"/>
        <v>0</v>
      </c>
      <c r="N1935" s="4">
        <v>23</v>
      </c>
    </row>
    <row r="1936" spans="1:14" x14ac:dyDescent="0.3">
      <c r="A1936" s="4">
        <v>5000</v>
      </c>
      <c r="B1936" s="4">
        <v>20</v>
      </c>
      <c r="C1936" s="4">
        <v>0.5</v>
      </c>
      <c r="D1936" s="4" t="s">
        <v>123</v>
      </c>
      <c r="E1936" s="4" t="s">
        <v>207</v>
      </c>
      <c r="F1936" s="4" t="s">
        <v>23</v>
      </c>
      <c r="G1936" s="4">
        <v>-16</v>
      </c>
      <c r="H1936" s="4" t="s">
        <v>23</v>
      </c>
      <c r="I1936" s="4">
        <v>10</v>
      </c>
      <c r="J1936" s="4">
        <v>-2</v>
      </c>
      <c r="K1936" s="4">
        <v>10</v>
      </c>
      <c r="L1936" s="4">
        <v>20</v>
      </c>
      <c r="M1936" s="4">
        <f t="shared" si="6"/>
        <v>0</v>
      </c>
      <c r="N1936" s="4">
        <v>20</v>
      </c>
    </row>
    <row r="1937" spans="1:14" x14ac:dyDescent="0.3">
      <c r="A1937" s="4">
        <v>5000</v>
      </c>
      <c r="B1937" s="4">
        <v>20</v>
      </c>
      <c r="C1937" s="4">
        <v>0.5</v>
      </c>
      <c r="D1937" s="4" t="s">
        <v>123</v>
      </c>
      <c r="E1937" s="4" t="s">
        <v>208</v>
      </c>
      <c r="F1937" s="4" t="s">
        <v>23</v>
      </c>
      <c r="G1937" s="4">
        <v>-22</v>
      </c>
      <c r="H1937" s="4" t="s">
        <v>23</v>
      </c>
      <c r="I1937" s="4">
        <v>3</v>
      </c>
      <c r="J1937" s="4">
        <v>0</v>
      </c>
      <c r="K1937" s="4">
        <v>3</v>
      </c>
      <c r="L1937" s="4">
        <v>21</v>
      </c>
      <c r="M1937" s="4">
        <f t="shared" si="6"/>
        <v>0</v>
      </c>
      <c r="N1937" s="4">
        <v>21</v>
      </c>
    </row>
    <row r="1938" spans="1:14" x14ac:dyDescent="0.3">
      <c r="A1938" s="4">
        <v>5000</v>
      </c>
      <c r="B1938" s="4">
        <v>20</v>
      </c>
      <c r="C1938" s="4">
        <v>0.5</v>
      </c>
      <c r="D1938" s="4" t="s">
        <v>123</v>
      </c>
      <c r="E1938" s="4" t="s">
        <v>209</v>
      </c>
      <c r="F1938" s="4" t="s">
        <v>23</v>
      </c>
      <c r="G1938" s="4">
        <v>-40</v>
      </c>
      <c r="H1938" s="4" t="s">
        <v>23</v>
      </c>
      <c r="I1938" s="4">
        <v>-23</v>
      </c>
      <c r="J1938" s="4">
        <v>-27</v>
      </c>
      <c r="K1938" s="4">
        <v>-23</v>
      </c>
      <c r="L1938" s="4">
        <v>24</v>
      </c>
      <c r="M1938" s="4">
        <f t="shared" si="6"/>
        <v>0</v>
      </c>
      <c r="N1938" s="4">
        <v>24</v>
      </c>
    </row>
    <row r="1939" spans="1:14" x14ac:dyDescent="0.3">
      <c r="A1939" s="4">
        <v>5000</v>
      </c>
      <c r="B1939" s="4">
        <v>20</v>
      </c>
      <c r="C1939" s="4">
        <v>0.5</v>
      </c>
      <c r="D1939" s="4" t="s">
        <v>123</v>
      </c>
      <c r="E1939" s="4" t="s">
        <v>210</v>
      </c>
      <c r="F1939" s="4" t="s">
        <v>23</v>
      </c>
      <c r="G1939" s="4">
        <v>0</v>
      </c>
      <c r="H1939" s="4" t="s">
        <v>23</v>
      </c>
      <c r="I1939" s="4">
        <v>18</v>
      </c>
      <c r="J1939" s="4">
        <v>14</v>
      </c>
      <c r="K1939" s="4">
        <v>18</v>
      </c>
      <c r="L1939" s="4">
        <v>21</v>
      </c>
      <c r="M1939" s="4">
        <f t="shared" si="6"/>
        <v>0</v>
      </c>
      <c r="N1939" s="4">
        <v>22</v>
      </c>
    </row>
    <row r="1940" spans="1:14" x14ac:dyDescent="0.3">
      <c r="A1940" s="4">
        <v>5000</v>
      </c>
      <c r="B1940" s="4">
        <v>20</v>
      </c>
      <c r="C1940" s="4">
        <v>0.5</v>
      </c>
      <c r="D1940" s="4" t="s">
        <v>123</v>
      </c>
      <c r="E1940" s="4" t="s">
        <v>211</v>
      </c>
      <c r="F1940" s="4" t="s">
        <v>23</v>
      </c>
      <c r="G1940" s="4">
        <v>91</v>
      </c>
      <c r="H1940" s="4" t="s">
        <v>23</v>
      </c>
      <c r="I1940" s="4">
        <v>122</v>
      </c>
      <c r="J1940" s="4">
        <v>111</v>
      </c>
      <c r="K1940" s="4">
        <v>122</v>
      </c>
      <c r="L1940" s="4">
        <v>124</v>
      </c>
      <c r="M1940" s="4">
        <f t="shared" si="6"/>
        <v>0</v>
      </c>
      <c r="N1940" s="4">
        <v>124</v>
      </c>
    </row>
    <row r="1941" spans="1:14" x14ac:dyDescent="0.3">
      <c r="A1941" s="4">
        <v>5000</v>
      </c>
      <c r="B1941" s="4">
        <v>20</v>
      </c>
      <c r="C1941" s="4">
        <v>0.5</v>
      </c>
      <c r="D1941" s="4" t="s">
        <v>123</v>
      </c>
      <c r="E1941" s="4" t="s">
        <v>212</v>
      </c>
      <c r="F1941" s="4" t="s">
        <v>23</v>
      </c>
      <c r="G1941" s="4">
        <v>89</v>
      </c>
      <c r="H1941" s="4" t="s">
        <v>23</v>
      </c>
      <c r="I1941" s="4">
        <v>110</v>
      </c>
      <c r="J1941" s="4">
        <v>104</v>
      </c>
      <c r="K1941" s="4">
        <v>110</v>
      </c>
      <c r="L1941" s="4">
        <v>114</v>
      </c>
      <c r="M1941" s="4">
        <f t="shared" si="6"/>
        <v>0</v>
      </c>
      <c r="N1941" s="4">
        <v>114</v>
      </c>
    </row>
    <row r="1942" spans="1:14" x14ac:dyDescent="0.3">
      <c r="A1942" s="4">
        <v>5000</v>
      </c>
      <c r="B1942" s="4">
        <v>20</v>
      </c>
      <c r="C1942" s="4">
        <v>0.5</v>
      </c>
      <c r="D1942" s="4" t="s">
        <v>123</v>
      </c>
      <c r="E1942" s="4" t="s">
        <v>213</v>
      </c>
      <c r="F1942" s="4" t="s">
        <v>23</v>
      </c>
      <c r="G1942" s="4">
        <v>-27</v>
      </c>
      <c r="H1942" s="4" t="s">
        <v>23</v>
      </c>
      <c r="I1942" s="4">
        <v>-8</v>
      </c>
      <c r="J1942" s="4">
        <v>-12</v>
      </c>
      <c r="K1942" s="4">
        <v>-8</v>
      </c>
      <c r="L1942" s="4">
        <v>22</v>
      </c>
      <c r="M1942" s="4">
        <f t="shared" si="6"/>
        <v>0</v>
      </c>
      <c r="N1942" s="4">
        <v>22</v>
      </c>
    </row>
    <row r="1943" spans="1:14" x14ac:dyDescent="0.3">
      <c r="A1943" s="4">
        <v>5000</v>
      </c>
      <c r="B1943" s="4">
        <v>20</v>
      </c>
      <c r="C1943" s="4">
        <v>0.5</v>
      </c>
      <c r="D1943" s="4" t="s">
        <v>123</v>
      </c>
      <c r="E1943" s="4" t="s">
        <v>214</v>
      </c>
      <c r="F1943" s="4" t="s">
        <v>23</v>
      </c>
      <c r="G1943" s="4">
        <v>-3</v>
      </c>
      <c r="H1943" s="4" t="s">
        <v>23</v>
      </c>
      <c r="I1943" s="4">
        <v>24</v>
      </c>
      <c r="J1943" s="4">
        <v>18</v>
      </c>
      <c r="K1943" s="4">
        <v>24</v>
      </c>
      <c r="L1943" s="4">
        <v>20</v>
      </c>
      <c r="M1943" s="4">
        <f t="shared" si="6"/>
        <v>0</v>
      </c>
      <c r="N1943" s="4">
        <v>26</v>
      </c>
    </row>
    <row r="1944" spans="1:14" x14ac:dyDescent="0.3">
      <c r="A1944" s="4">
        <v>5000</v>
      </c>
      <c r="B1944" s="4">
        <v>20</v>
      </c>
      <c r="C1944" s="4">
        <v>0.5</v>
      </c>
      <c r="D1944" s="4" t="s">
        <v>123</v>
      </c>
      <c r="E1944" s="4" t="s">
        <v>215</v>
      </c>
      <c r="F1944" s="4" t="s">
        <v>23</v>
      </c>
      <c r="G1944" s="4">
        <v>94</v>
      </c>
      <c r="H1944" s="4" t="s">
        <v>23</v>
      </c>
      <c r="I1944" s="4">
        <v>112</v>
      </c>
      <c r="J1944" s="4">
        <v>110</v>
      </c>
      <c r="K1944" s="4">
        <v>112</v>
      </c>
      <c r="L1944" s="4">
        <v>115</v>
      </c>
      <c r="M1944" s="4">
        <f t="shared" si="6"/>
        <v>0</v>
      </c>
      <c r="N1944" s="4">
        <v>115</v>
      </c>
    </row>
    <row r="1945" spans="1:14" x14ac:dyDescent="0.3">
      <c r="A1945" s="4">
        <v>5000</v>
      </c>
      <c r="B1945" s="4">
        <v>20</v>
      </c>
      <c r="C1945" s="4">
        <v>0.5</v>
      </c>
      <c r="D1945" s="4" t="s">
        <v>123</v>
      </c>
      <c r="E1945" s="4" t="s">
        <v>216</v>
      </c>
      <c r="F1945" s="4" t="s">
        <v>23</v>
      </c>
      <c r="G1945" s="4">
        <v>-3</v>
      </c>
      <c r="H1945" s="4" t="s">
        <v>23</v>
      </c>
      <c r="I1945" s="4">
        <v>28</v>
      </c>
      <c r="J1945" s="4">
        <v>25</v>
      </c>
      <c r="K1945" s="4">
        <v>28</v>
      </c>
      <c r="L1945" s="4">
        <v>21</v>
      </c>
      <c r="M1945" s="4">
        <f t="shared" si="6"/>
        <v>0</v>
      </c>
      <c r="N1945" s="4">
        <v>31</v>
      </c>
    </row>
    <row r="1946" spans="1:14" x14ac:dyDescent="0.3">
      <c r="A1946" s="4">
        <v>5000</v>
      </c>
      <c r="B1946" s="4">
        <v>20</v>
      </c>
      <c r="C1946" s="4">
        <v>0.5</v>
      </c>
      <c r="D1946" s="4" t="s">
        <v>123</v>
      </c>
      <c r="E1946" s="4" t="s">
        <v>217</v>
      </c>
      <c r="F1946" s="4" t="s">
        <v>23</v>
      </c>
      <c r="G1946" s="4">
        <v>-27</v>
      </c>
      <c r="H1946" s="4" t="s">
        <v>23</v>
      </c>
      <c r="I1946" s="4">
        <v>-6</v>
      </c>
      <c r="J1946" s="4">
        <v>-15</v>
      </c>
      <c r="K1946" s="4">
        <v>-6</v>
      </c>
      <c r="L1946" s="4">
        <v>20</v>
      </c>
      <c r="M1946" s="4">
        <f t="shared" si="6"/>
        <v>0</v>
      </c>
      <c r="N1946" s="4">
        <v>20</v>
      </c>
    </row>
    <row r="1947" spans="1:14" x14ac:dyDescent="0.3">
      <c r="A1947" s="4">
        <v>5000</v>
      </c>
      <c r="B1947" s="4">
        <v>20</v>
      </c>
      <c r="C1947" s="4">
        <v>0.5</v>
      </c>
      <c r="D1947" s="4" t="s">
        <v>123</v>
      </c>
      <c r="E1947" s="4" t="s">
        <v>218</v>
      </c>
      <c r="F1947" s="4" t="s">
        <v>23</v>
      </c>
      <c r="G1947" s="4">
        <v>-81</v>
      </c>
      <c r="H1947" s="4" t="s">
        <v>23</v>
      </c>
      <c r="I1947" s="4">
        <v>-50</v>
      </c>
      <c r="J1947" s="4">
        <v>-59</v>
      </c>
      <c r="K1947" s="4">
        <v>-50</v>
      </c>
      <c r="L1947" s="4">
        <v>21</v>
      </c>
      <c r="M1947" s="4">
        <f t="shared" si="6"/>
        <v>0</v>
      </c>
      <c r="N1947" s="4">
        <v>21</v>
      </c>
    </row>
    <row r="1948" spans="1:14" x14ac:dyDescent="0.3">
      <c r="A1948" s="4">
        <v>5000</v>
      </c>
      <c r="B1948" s="4">
        <v>20</v>
      </c>
      <c r="C1948" s="4">
        <v>0.5</v>
      </c>
      <c r="D1948" s="4" t="s">
        <v>123</v>
      </c>
      <c r="E1948" s="4" t="s">
        <v>219</v>
      </c>
      <c r="F1948" s="4" t="s">
        <v>23</v>
      </c>
      <c r="G1948" s="4">
        <v>27</v>
      </c>
      <c r="H1948" s="4" t="s">
        <v>23</v>
      </c>
      <c r="I1948" s="4">
        <v>54</v>
      </c>
      <c r="J1948" s="4">
        <v>42</v>
      </c>
      <c r="K1948" s="4">
        <v>54</v>
      </c>
      <c r="L1948" s="4">
        <v>58</v>
      </c>
      <c r="M1948" s="4">
        <f t="shared" si="6"/>
        <v>0</v>
      </c>
      <c r="N1948" s="4">
        <v>58</v>
      </c>
    </row>
    <row r="1949" spans="1:14" x14ac:dyDescent="0.3">
      <c r="A1949" s="4">
        <v>5000</v>
      </c>
      <c r="B1949" s="4">
        <v>20</v>
      </c>
      <c r="C1949" s="4">
        <v>0.5</v>
      </c>
      <c r="D1949" s="4" t="s">
        <v>123</v>
      </c>
      <c r="E1949" s="4" t="s">
        <v>220</v>
      </c>
      <c r="F1949" s="4" t="s">
        <v>23</v>
      </c>
      <c r="G1949" s="4">
        <v>19</v>
      </c>
      <c r="H1949" s="4" t="s">
        <v>23</v>
      </c>
      <c r="I1949" s="4">
        <v>42</v>
      </c>
      <c r="J1949" s="4">
        <v>36</v>
      </c>
      <c r="K1949" s="4">
        <v>42</v>
      </c>
      <c r="L1949" s="4">
        <v>20</v>
      </c>
      <c r="M1949" s="4">
        <f t="shared" si="6"/>
        <v>0</v>
      </c>
      <c r="N1949" s="4">
        <v>45</v>
      </c>
    </row>
    <row r="1950" spans="1:14" x14ac:dyDescent="0.3">
      <c r="A1950" s="4">
        <v>5000</v>
      </c>
      <c r="B1950" s="4">
        <v>20</v>
      </c>
      <c r="C1950" s="4">
        <v>0.5</v>
      </c>
      <c r="D1950" s="4" t="s">
        <v>123</v>
      </c>
      <c r="E1950" s="4" t="s">
        <v>221</v>
      </c>
      <c r="F1950" s="4" t="s">
        <v>23</v>
      </c>
      <c r="G1950" s="4">
        <v>-71</v>
      </c>
      <c r="H1950" s="4" t="s">
        <v>23</v>
      </c>
      <c r="I1950" s="4">
        <v>-41</v>
      </c>
      <c r="J1950" s="4">
        <v>-48</v>
      </c>
      <c r="K1950" s="4">
        <v>-41</v>
      </c>
      <c r="L1950" s="4">
        <v>21</v>
      </c>
      <c r="M1950" s="4">
        <f t="shared" si="6"/>
        <v>0</v>
      </c>
      <c r="N1950" s="4">
        <v>21</v>
      </c>
    </row>
    <row r="1951" spans="1:14" x14ac:dyDescent="0.3">
      <c r="A1951" s="4">
        <v>5000</v>
      </c>
      <c r="B1951" s="4">
        <v>20</v>
      </c>
      <c r="C1951" s="4">
        <v>0.5</v>
      </c>
      <c r="D1951" s="4" t="s">
        <v>123</v>
      </c>
      <c r="E1951" s="4" t="s">
        <v>222</v>
      </c>
      <c r="F1951" s="4" t="s">
        <v>23</v>
      </c>
      <c r="G1951" s="4">
        <v>63</v>
      </c>
      <c r="H1951" s="4" t="s">
        <v>23</v>
      </c>
      <c r="I1951" s="4">
        <v>79</v>
      </c>
      <c r="J1951" s="4">
        <v>72</v>
      </c>
      <c r="K1951" s="4">
        <v>79</v>
      </c>
      <c r="L1951" s="4">
        <v>81</v>
      </c>
      <c r="M1951" s="4">
        <f t="shared" si="6"/>
        <v>0</v>
      </c>
      <c r="N1951" s="4">
        <v>81</v>
      </c>
    </row>
    <row r="1952" spans="1:14" x14ac:dyDescent="0.3">
      <c r="A1952" s="4">
        <v>5000</v>
      </c>
      <c r="B1952" s="4">
        <v>20</v>
      </c>
      <c r="C1952" s="4">
        <v>0.5</v>
      </c>
      <c r="D1952" s="4" t="s">
        <v>123</v>
      </c>
      <c r="E1952" s="4" t="s">
        <v>223</v>
      </c>
      <c r="F1952" s="4" t="s">
        <v>23</v>
      </c>
      <c r="G1952" s="4">
        <v>68</v>
      </c>
      <c r="H1952" s="4" t="s">
        <v>23</v>
      </c>
      <c r="I1952" s="4">
        <v>107</v>
      </c>
      <c r="J1952" s="4">
        <v>98</v>
      </c>
      <c r="K1952" s="4">
        <v>107</v>
      </c>
      <c r="L1952" s="4">
        <v>109</v>
      </c>
      <c r="M1952" s="4">
        <f t="shared" si="6"/>
        <v>0</v>
      </c>
      <c r="N1952" s="4">
        <v>109</v>
      </c>
    </row>
    <row r="1953" spans="1:14" x14ac:dyDescent="0.3">
      <c r="A1953" s="4">
        <v>5000</v>
      </c>
      <c r="B1953" s="4">
        <v>50</v>
      </c>
      <c r="C1953" s="4">
        <v>0.5</v>
      </c>
      <c r="D1953" s="4" t="s">
        <v>123</v>
      </c>
      <c r="E1953" s="4" t="s">
        <v>199</v>
      </c>
      <c r="F1953" s="4" t="s">
        <v>23</v>
      </c>
      <c r="G1953" s="4">
        <v>108</v>
      </c>
      <c r="H1953" s="4" t="s">
        <v>23</v>
      </c>
      <c r="I1953" s="4">
        <v>136</v>
      </c>
      <c r="J1953" s="4">
        <v>123</v>
      </c>
      <c r="K1953" s="4">
        <v>136</v>
      </c>
      <c r="L1953" s="4">
        <v>137</v>
      </c>
      <c r="M1953" s="4">
        <f t="shared" si="6"/>
        <v>0</v>
      </c>
      <c r="N1953" s="4">
        <v>138</v>
      </c>
    </row>
    <row r="1954" spans="1:14" x14ac:dyDescent="0.3">
      <c r="A1954" s="4">
        <v>5000</v>
      </c>
      <c r="B1954" s="4">
        <v>50</v>
      </c>
      <c r="C1954" s="4">
        <v>0.5</v>
      </c>
      <c r="D1954" s="4" t="s">
        <v>123</v>
      </c>
      <c r="E1954" s="4" t="s">
        <v>200</v>
      </c>
      <c r="F1954" s="4" t="s">
        <v>23</v>
      </c>
      <c r="G1954" s="4">
        <v>125</v>
      </c>
      <c r="H1954" s="4" t="s">
        <v>23</v>
      </c>
      <c r="I1954" s="4">
        <v>161</v>
      </c>
      <c r="J1954" s="4">
        <v>131</v>
      </c>
      <c r="K1954" s="4">
        <v>161</v>
      </c>
      <c r="L1954" s="4">
        <v>161</v>
      </c>
      <c r="M1954" s="4">
        <f t="shared" si="6"/>
        <v>0</v>
      </c>
      <c r="N1954" s="4">
        <v>161</v>
      </c>
    </row>
    <row r="1955" spans="1:14" x14ac:dyDescent="0.3">
      <c r="A1955" s="4">
        <v>5000</v>
      </c>
      <c r="B1955" s="4">
        <v>50</v>
      </c>
      <c r="C1955" s="4">
        <v>0.5</v>
      </c>
      <c r="D1955" s="4" t="s">
        <v>123</v>
      </c>
      <c r="E1955" s="4" t="s">
        <v>201</v>
      </c>
      <c r="F1955" s="4" t="s">
        <v>23</v>
      </c>
      <c r="G1955" s="4">
        <v>93</v>
      </c>
      <c r="H1955" s="4" t="s">
        <v>23</v>
      </c>
      <c r="I1955" s="4">
        <v>152</v>
      </c>
      <c r="J1955" s="4">
        <v>120</v>
      </c>
      <c r="K1955" s="4">
        <v>152</v>
      </c>
      <c r="L1955" s="4">
        <v>153</v>
      </c>
      <c r="M1955" s="4">
        <f t="shared" si="6"/>
        <v>0</v>
      </c>
      <c r="N1955" s="4">
        <v>153</v>
      </c>
    </row>
    <row r="1956" spans="1:14" x14ac:dyDescent="0.3">
      <c r="A1956" s="4">
        <v>5000</v>
      </c>
      <c r="B1956" s="4">
        <v>50</v>
      </c>
      <c r="C1956" s="4">
        <v>0.5</v>
      </c>
      <c r="D1956" s="4" t="s">
        <v>123</v>
      </c>
      <c r="E1956" s="4" t="s">
        <v>202</v>
      </c>
      <c r="F1956" s="4" t="s">
        <v>23</v>
      </c>
      <c r="G1956" s="4">
        <v>87</v>
      </c>
      <c r="H1956" s="4" t="s">
        <v>23</v>
      </c>
      <c r="I1956" s="4">
        <v>119</v>
      </c>
      <c r="J1956" s="4">
        <v>91</v>
      </c>
      <c r="K1956" s="4">
        <v>119</v>
      </c>
      <c r="L1956" s="4">
        <v>120</v>
      </c>
      <c r="M1956" s="4">
        <f t="shared" si="6"/>
        <v>0</v>
      </c>
      <c r="N1956" s="4">
        <v>121</v>
      </c>
    </row>
    <row r="1957" spans="1:14" x14ac:dyDescent="0.3">
      <c r="A1957" s="4">
        <v>5000</v>
      </c>
      <c r="B1957" s="4">
        <v>50</v>
      </c>
      <c r="C1957" s="4">
        <v>0.5</v>
      </c>
      <c r="D1957" s="4" t="s">
        <v>123</v>
      </c>
      <c r="E1957" s="4" t="s">
        <v>203</v>
      </c>
      <c r="F1957" s="4" t="s">
        <v>23</v>
      </c>
      <c r="G1957" s="4">
        <v>67</v>
      </c>
      <c r="H1957" s="4" t="s">
        <v>23</v>
      </c>
      <c r="I1957" s="4">
        <v>97</v>
      </c>
      <c r="J1957" s="4">
        <v>69</v>
      </c>
      <c r="K1957" s="4">
        <v>97</v>
      </c>
      <c r="L1957" s="4">
        <v>97</v>
      </c>
      <c r="M1957" s="4">
        <f t="shared" si="6"/>
        <v>0</v>
      </c>
      <c r="N1957" s="4">
        <v>98</v>
      </c>
    </row>
    <row r="1958" spans="1:14" x14ac:dyDescent="0.3">
      <c r="A1958" s="4">
        <v>5000</v>
      </c>
      <c r="B1958" s="4">
        <v>50</v>
      </c>
      <c r="C1958" s="4">
        <v>0.5</v>
      </c>
      <c r="D1958" s="4" t="s">
        <v>123</v>
      </c>
      <c r="E1958" s="4" t="s">
        <v>204</v>
      </c>
      <c r="F1958" s="4" t="s">
        <v>23</v>
      </c>
      <c r="G1958" s="4">
        <v>-26</v>
      </c>
      <c r="H1958" s="4" t="s">
        <v>23</v>
      </c>
      <c r="I1958" s="4">
        <v>5</v>
      </c>
      <c r="J1958" s="4">
        <v>-19</v>
      </c>
      <c r="K1958" s="4">
        <v>5</v>
      </c>
      <c r="L1958" s="4">
        <v>50</v>
      </c>
      <c r="M1958" s="4">
        <f t="shared" si="6"/>
        <v>0</v>
      </c>
      <c r="N1958" s="4">
        <v>50</v>
      </c>
    </row>
    <row r="1959" spans="1:14" x14ac:dyDescent="0.3">
      <c r="A1959" s="4">
        <v>5000</v>
      </c>
      <c r="B1959" s="4">
        <v>50</v>
      </c>
      <c r="C1959" s="4">
        <v>0.5</v>
      </c>
      <c r="D1959" s="4" t="s">
        <v>123</v>
      </c>
      <c r="E1959" s="4" t="s">
        <v>205</v>
      </c>
      <c r="F1959" s="4" t="s">
        <v>23</v>
      </c>
      <c r="G1959" s="4">
        <v>-14</v>
      </c>
      <c r="H1959" s="4" t="s">
        <v>23</v>
      </c>
      <c r="I1959" s="4">
        <v>12</v>
      </c>
      <c r="J1959" s="4">
        <v>-16</v>
      </c>
      <c r="K1959" s="4">
        <v>12</v>
      </c>
      <c r="L1959" s="4">
        <v>44</v>
      </c>
      <c r="M1959" s="4">
        <f t="shared" si="6"/>
        <v>0</v>
      </c>
      <c r="N1959" s="4">
        <v>45</v>
      </c>
    </row>
    <row r="1960" spans="1:14" x14ac:dyDescent="0.3">
      <c r="A1960" s="4">
        <v>5000</v>
      </c>
      <c r="B1960" s="4">
        <v>50</v>
      </c>
      <c r="C1960" s="4">
        <v>0.5</v>
      </c>
      <c r="D1960" s="4" t="s">
        <v>123</v>
      </c>
      <c r="E1960" s="4" t="s">
        <v>206</v>
      </c>
      <c r="F1960" s="4" t="s">
        <v>23</v>
      </c>
      <c r="G1960" s="4">
        <v>-13</v>
      </c>
      <c r="H1960" s="4" t="s">
        <v>23</v>
      </c>
      <c r="I1960" s="4">
        <v>34</v>
      </c>
      <c r="J1960" s="4">
        <v>11</v>
      </c>
      <c r="K1960" s="4">
        <v>34</v>
      </c>
      <c r="L1960" s="4">
        <v>49</v>
      </c>
      <c r="M1960" s="4">
        <f t="shared" si="6"/>
        <v>0</v>
      </c>
      <c r="N1960" s="4">
        <v>50</v>
      </c>
    </row>
    <row r="1961" spans="1:14" x14ac:dyDescent="0.3">
      <c r="A1961" s="4">
        <v>5000</v>
      </c>
      <c r="B1961" s="4">
        <v>50</v>
      </c>
      <c r="C1961" s="4">
        <v>0.5</v>
      </c>
      <c r="D1961" s="4" t="s">
        <v>123</v>
      </c>
      <c r="E1961" s="4" t="s">
        <v>207</v>
      </c>
      <c r="F1961" s="4" t="s">
        <v>23</v>
      </c>
      <c r="G1961" s="4">
        <v>14</v>
      </c>
      <c r="H1961" s="4" t="s">
        <v>23</v>
      </c>
      <c r="I1961" s="4">
        <v>56</v>
      </c>
      <c r="J1961" s="4">
        <v>28</v>
      </c>
      <c r="K1961" s="4">
        <v>56</v>
      </c>
      <c r="L1961" s="4">
        <v>50</v>
      </c>
      <c r="M1961" s="4">
        <f t="shared" si="6"/>
        <v>0</v>
      </c>
      <c r="N1961" s="4">
        <v>63</v>
      </c>
    </row>
    <row r="1962" spans="1:14" x14ac:dyDescent="0.3">
      <c r="A1962" s="4">
        <v>5000</v>
      </c>
      <c r="B1962" s="4">
        <v>50</v>
      </c>
      <c r="C1962" s="4">
        <v>0.5</v>
      </c>
      <c r="D1962" s="4" t="s">
        <v>123</v>
      </c>
      <c r="E1962" s="4" t="s">
        <v>208</v>
      </c>
      <c r="F1962" s="4" t="s">
        <v>23</v>
      </c>
      <c r="G1962" s="4">
        <v>8</v>
      </c>
      <c r="H1962" s="4" t="s">
        <v>23</v>
      </c>
      <c r="I1962" s="4">
        <v>54</v>
      </c>
      <c r="J1962" s="4">
        <v>30</v>
      </c>
      <c r="K1962" s="4">
        <v>54</v>
      </c>
      <c r="L1962" s="4">
        <v>51</v>
      </c>
      <c r="M1962" s="4">
        <f t="shared" si="6"/>
        <v>0</v>
      </c>
      <c r="N1962" s="4">
        <v>55</v>
      </c>
    </row>
    <row r="1963" spans="1:14" x14ac:dyDescent="0.3">
      <c r="A1963" s="4">
        <v>5000</v>
      </c>
      <c r="B1963" s="4">
        <v>50</v>
      </c>
      <c r="C1963" s="4">
        <v>0.5</v>
      </c>
      <c r="D1963" s="4" t="s">
        <v>123</v>
      </c>
      <c r="E1963" s="4" t="s">
        <v>209</v>
      </c>
      <c r="F1963" s="4" t="s">
        <v>23</v>
      </c>
      <c r="G1963" s="4">
        <v>-10</v>
      </c>
      <c r="H1963" s="4" t="s">
        <v>23</v>
      </c>
      <c r="I1963" s="4">
        <v>23</v>
      </c>
      <c r="J1963" s="4">
        <v>3</v>
      </c>
      <c r="K1963" s="4">
        <v>23</v>
      </c>
      <c r="L1963" s="4">
        <v>54</v>
      </c>
      <c r="M1963" s="4">
        <f t="shared" si="6"/>
        <v>0</v>
      </c>
      <c r="N1963" s="4">
        <v>54</v>
      </c>
    </row>
    <row r="1964" spans="1:14" x14ac:dyDescent="0.3">
      <c r="A1964" s="4">
        <v>5000</v>
      </c>
      <c r="B1964" s="4">
        <v>50</v>
      </c>
      <c r="C1964" s="4">
        <v>0.5</v>
      </c>
      <c r="D1964" s="4" t="s">
        <v>123</v>
      </c>
      <c r="E1964" s="4" t="s">
        <v>210</v>
      </c>
      <c r="F1964" s="4" t="s">
        <v>23</v>
      </c>
      <c r="G1964" s="4">
        <v>30</v>
      </c>
      <c r="H1964" s="4" t="s">
        <v>23</v>
      </c>
      <c r="I1964" s="4">
        <v>64</v>
      </c>
      <c r="J1964" s="4">
        <v>42</v>
      </c>
      <c r="K1964" s="4">
        <v>64</v>
      </c>
      <c r="L1964" s="4">
        <v>51</v>
      </c>
      <c r="M1964" s="4">
        <f t="shared" si="6"/>
        <v>0</v>
      </c>
      <c r="N1964" s="4">
        <v>64</v>
      </c>
    </row>
    <row r="1965" spans="1:14" x14ac:dyDescent="0.3">
      <c r="A1965" s="4">
        <v>5000</v>
      </c>
      <c r="B1965" s="4">
        <v>50</v>
      </c>
      <c r="C1965" s="4">
        <v>0.5</v>
      </c>
      <c r="D1965" s="4" t="s">
        <v>123</v>
      </c>
      <c r="E1965" s="4" t="s">
        <v>211</v>
      </c>
      <c r="F1965" s="4" t="s">
        <v>23</v>
      </c>
      <c r="G1965" s="4">
        <v>122</v>
      </c>
      <c r="H1965" s="4" t="s">
        <v>23</v>
      </c>
      <c r="I1965" s="4">
        <v>166</v>
      </c>
      <c r="J1965" s="4">
        <v>140</v>
      </c>
      <c r="K1965" s="4">
        <v>166</v>
      </c>
      <c r="L1965" s="4">
        <v>166</v>
      </c>
      <c r="M1965" s="4">
        <f t="shared" si="6"/>
        <v>0</v>
      </c>
      <c r="N1965" s="4">
        <v>166</v>
      </c>
    </row>
    <row r="1966" spans="1:14" x14ac:dyDescent="0.3">
      <c r="A1966" s="4">
        <v>5000</v>
      </c>
      <c r="B1966" s="4">
        <v>50</v>
      </c>
      <c r="C1966" s="4">
        <v>0.5</v>
      </c>
      <c r="D1966" s="4" t="s">
        <v>123</v>
      </c>
      <c r="E1966" s="4" t="s">
        <v>212</v>
      </c>
      <c r="F1966" s="4" t="s">
        <v>23</v>
      </c>
      <c r="G1966" s="4">
        <v>120</v>
      </c>
      <c r="H1966" s="4" t="s">
        <v>23</v>
      </c>
      <c r="I1966" s="4">
        <v>150</v>
      </c>
      <c r="J1966" s="4">
        <v>134</v>
      </c>
      <c r="K1966" s="4">
        <v>150</v>
      </c>
      <c r="L1966" s="4">
        <v>154</v>
      </c>
      <c r="M1966" s="4">
        <f t="shared" si="6"/>
        <v>0</v>
      </c>
      <c r="N1966" s="4">
        <v>154</v>
      </c>
    </row>
    <row r="1967" spans="1:14" x14ac:dyDescent="0.3">
      <c r="A1967" s="4">
        <v>5000</v>
      </c>
      <c r="B1967" s="4">
        <v>50</v>
      </c>
      <c r="C1967" s="4">
        <v>0.5</v>
      </c>
      <c r="D1967" s="4" t="s">
        <v>123</v>
      </c>
      <c r="E1967" s="4" t="s">
        <v>213</v>
      </c>
      <c r="F1967" s="4" t="s">
        <v>23</v>
      </c>
      <c r="G1967" s="4">
        <v>8</v>
      </c>
      <c r="H1967" s="4" t="s">
        <v>23</v>
      </c>
      <c r="I1967" s="4">
        <v>38</v>
      </c>
      <c r="J1967" s="4">
        <v>18</v>
      </c>
      <c r="K1967" s="4">
        <v>38</v>
      </c>
      <c r="L1967" s="4">
        <v>46</v>
      </c>
      <c r="M1967" s="4">
        <f t="shared" ref="M1967:M2002" si="7">M4069</f>
        <v>0</v>
      </c>
      <c r="N1967" s="4">
        <v>49</v>
      </c>
    </row>
    <row r="1968" spans="1:14" x14ac:dyDescent="0.3">
      <c r="A1968" s="4">
        <v>5000</v>
      </c>
      <c r="B1968" s="4">
        <v>50</v>
      </c>
      <c r="C1968" s="4">
        <v>0.5</v>
      </c>
      <c r="D1968" s="4" t="s">
        <v>123</v>
      </c>
      <c r="E1968" s="4" t="s">
        <v>214</v>
      </c>
      <c r="F1968" s="4" t="s">
        <v>23</v>
      </c>
      <c r="G1968" s="4">
        <v>27</v>
      </c>
      <c r="H1968" s="4" t="s">
        <v>23</v>
      </c>
      <c r="I1968" s="4">
        <v>75</v>
      </c>
      <c r="J1968" s="4">
        <v>49</v>
      </c>
      <c r="K1968" s="4">
        <v>75</v>
      </c>
      <c r="L1968" s="4">
        <v>50</v>
      </c>
      <c r="M1968" s="4">
        <f t="shared" si="7"/>
        <v>0</v>
      </c>
      <c r="N1968" s="4">
        <v>83</v>
      </c>
    </row>
    <row r="1969" spans="1:14" x14ac:dyDescent="0.3">
      <c r="A1969" s="4">
        <v>5000</v>
      </c>
      <c r="B1969" s="4">
        <v>50</v>
      </c>
      <c r="C1969" s="4">
        <v>0.5</v>
      </c>
      <c r="D1969" s="4" t="s">
        <v>123</v>
      </c>
      <c r="E1969" s="4" t="s">
        <v>215</v>
      </c>
      <c r="F1969" s="4" t="s">
        <v>23</v>
      </c>
      <c r="G1969" s="4">
        <v>124</v>
      </c>
      <c r="H1969" s="4" t="s">
        <v>23</v>
      </c>
      <c r="I1969" s="4">
        <v>155</v>
      </c>
      <c r="J1969" s="4">
        <v>140</v>
      </c>
      <c r="K1969" s="4">
        <v>155</v>
      </c>
      <c r="L1969" s="4">
        <v>156</v>
      </c>
      <c r="M1969" s="4">
        <f t="shared" si="7"/>
        <v>0</v>
      </c>
      <c r="N1969" s="4">
        <v>158</v>
      </c>
    </row>
    <row r="1970" spans="1:14" x14ac:dyDescent="0.3">
      <c r="A1970" s="4">
        <v>5000</v>
      </c>
      <c r="B1970" s="4">
        <v>50</v>
      </c>
      <c r="C1970" s="4">
        <v>0.5</v>
      </c>
      <c r="D1970" s="4" t="s">
        <v>123</v>
      </c>
      <c r="E1970" s="4" t="s">
        <v>216</v>
      </c>
      <c r="F1970" s="4" t="s">
        <v>23</v>
      </c>
      <c r="G1970" s="4">
        <v>39</v>
      </c>
      <c r="H1970" s="4" t="s">
        <v>23</v>
      </c>
      <c r="I1970" s="4">
        <v>79</v>
      </c>
      <c r="J1970" s="4">
        <v>55</v>
      </c>
      <c r="K1970" s="4">
        <v>79</v>
      </c>
      <c r="L1970" s="4">
        <v>41</v>
      </c>
      <c r="M1970" s="4">
        <f t="shared" si="7"/>
        <v>0</v>
      </c>
      <c r="N1970" s="4">
        <v>79</v>
      </c>
    </row>
    <row r="1971" spans="1:14" x14ac:dyDescent="0.3">
      <c r="A1971" s="4">
        <v>5000</v>
      </c>
      <c r="B1971" s="4">
        <v>50</v>
      </c>
      <c r="C1971" s="4">
        <v>0.5</v>
      </c>
      <c r="D1971" s="4" t="s">
        <v>123</v>
      </c>
      <c r="E1971" s="4" t="s">
        <v>217</v>
      </c>
      <c r="F1971" s="4" t="s">
        <v>23</v>
      </c>
      <c r="G1971" s="4">
        <v>6</v>
      </c>
      <c r="H1971" s="4" t="s">
        <v>23</v>
      </c>
      <c r="I1971" s="4">
        <v>36</v>
      </c>
      <c r="J1971" s="4">
        <v>16</v>
      </c>
      <c r="K1971" s="4">
        <v>36</v>
      </c>
      <c r="L1971" s="4">
        <v>47</v>
      </c>
      <c r="M1971" s="4">
        <f t="shared" si="7"/>
        <v>0</v>
      </c>
      <c r="N1971" s="4">
        <v>47</v>
      </c>
    </row>
    <row r="1972" spans="1:14" x14ac:dyDescent="0.3">
      <c r="A1972" s="4">
        <v>5000</v>
      </c>
      <c r="B1972" s="4">
        <v>50</v>
      </c>
      <c r="C1972" s="4">
        <v>0.5</v>
      </c>
      <c r="D1972" s="4" t="s">
        <v>123</v>
      </c>
      <c r="E1972" s="4" t="s">
        <v>218</v>
      </c>
      <c r="F1972" s="4" t="s">
        <v>23</v>
      </c>
      <c r="G1972" s="4">
        <v>-46</v>
      </c>
      <c r="H1972" s="4" t="s">
        <v>23</v>
      </c>
      <c r="I1972" s="4">
        <v>4</v>
      </c>
      <c r="J1972" s="4">
        <v>-28</v>
      </c>
      <c r="K1972" s="4">
        <v>4</v>
      </c>
      <c r="L1972" s="4">
        <v>38</v>
      </c>
      <c r="M1972" s="4">
        <f t="shared" si="7"/>
        <v>0</v>
      </c>
      <c r="N1972" s="4">
        <v>40</v>
      </c>
    </row>
    <row r="1973" spans="1:14" x14ac:dyDescent="0.3">
      <c r="A1973" s="4">
        <v>5000</v>
      </c>
      <c r="B1973" s="4">
        <v>50</v>
      </c>
      <c r="C1973" s="4">
        <v>0.5</v>
      </c>
      <c r="D1973" s="4" t="s">
        <v>123</v>
      </c>
      <c r="E1973" s="4" t="s">
        <v>219</v>
      </c>
      <c r="F1973" s="4" t="s">
        <v>23</v>
      </c>
      <c r="G1973" s="4">
        <v>57</v>
      </c>
      <c r="H1973" s="4" t="s">
        <v>23</v>
      </c>
      <c r="I1973" s="4">
        <v>98</v>
      </c>
      <c r="J1973" s="4">
        <v>72</v>
      </c>
      <c r="K1973" s="4">
        <v>98</v>
      </c>
      <c r="L1973" s="4">
        <v>101</v>
      </c>
      <c r="M1973" s="4">
        <f t="shared" si="7"/>
        <v>0</v>
      </c>
      <c r="N1973" s="4">
        <v>101</v>
      </c>
    </row>
    <row r="1974" spans="1:14" x14ac:dyDescent="0.3">
      <c r="A1974" s="4">
        <v>5000</v>
      </c>
      <c r="B1974" s="4">
        <v>50</v>
      </c>
      <c r="C1974" s="4">
        <v>0.5</v>
      </c>
      <c r="D1974" s="4" t="s">
        <v>123</v>
      </c>
      <c r="E1974" s="4" t="s">
        <v>220</v>
      </c>
      <c r="F1974" s="4" t="s">
        <v>23</v>
      </c>
      <c r="G1974" s="4">
        <v>49</v>
      </c>
      <c r="H1974" s="4" t="s">
        <v>23</v>
      </c>
      <c r="I1974" s="4">
        <v>81</v>
      </c>
      <c r="J1974" s="4">
        <v>66</v>
      </c>
      <c r="K1974" s="4">
        <v>81</v>
      </c>
      <c r="L1974" s="4">
        <v>47</v>
      </c>
      <c r="M1974" s="4">
        <f t="shared" si="7"/>
        <v>0</v>
      </c>
      <c r="N1974" s="4">
        <v>81</v>
      </c>
    </row>
    <row r="1975" spans="1:14" x14ac:dyDescent="0.3">
      <c r="A1975" s="4">
        <v>5000</v>
      </c>
      <c r="B1975" s="4">
        <v>50</v>
      </c>
      <c r="C1975" s="4">
        <v>0.5</v>
      </c>
      <c r="D1975" s="4" t="s">
        <v>123</v>
      </c>
      <c r="E1975" s="4" t="s">
        <v>221</v>
      </c>
      <c r="F1975" s="4" t="s">
        <v>23</v>
      </c>
      <c r="G1975" s="4">
        <v>-36</v>
      </c>
      <c r="H1975" s="4" t="s">
        <v>23</v>
      </c>
      <c r="I1975" s="4">
        <v>4</v>
      </c>
      <c r="J1975" s="4">
        <v>-17</v>
      </c>
      <c r="K1975" s="4">
        <v>4</v>
      </c>
      <c r="L1975" s="4">
        <v>43</v>
      </c>
      <c r="M1975" s="4">
        <f t="shared" si="7"/>
        <v>0</v>
      </c>
      <c r="N1975" s="4">
        <v>46</v>
      </c>
    </row>
    <row r="1976" spans="1:14" x14ac:dyDescent="0.3">
      <c r="A1976" s="4">
        <v>5000</v>
      </c>
      <c r="B1976" s="4">
        <v>50</v>
      </c>
      <c r="C1976" s="4">
        <v>0.5</v>
      </c>
      <c r="D1976" s="4" t="s">
        <v>123</v>
      </c>
      <c r="E1976" s="4" t="s">
        <v>222</v>
      </c>
      <c r="F1976" s="4" t="s">
        <v>23</v>
      </c>
      <c r="G1976" s="4">
        <v>93</v>
      </c>
      <c r="H1976" s="4" t="s">
        <v>23</v>
      </c>
      <c r="I1976" s="4">
        <v>130</v>
      </c>
      <c r="J1976" s="4">
        <v>113</v>
      </c>
      <c r="K1976" s="4">
        <v>130</v>
      </c>
      <c r="L1976" s="4">
        <v>131</v>
      </c>
      <c r="M1976" s="4">
        <f t="shared" si="7"/>
        <v>0</v>
      </c>
      <c r="N1976" s="4">
        <v>131</v>
      </c>
    </row>
    <row r="1977" spans="1:14" x14ac:dyDescent="0.3">
      <c r="A1977" s="4">
        <v>5000</v>
      </c>
      <c r="B1977" s="4">
        <v>50</v>
      </c>
      <c r="C1977" s="4">
        <v>0.5</v>
      </c>
      <c r="D1977" s="4" t="s">
        <v>123</v>
      </c>
      <c r="E1977" s="4" t="s">
        <v>223</v>
      </c>
      <c r="F1977" s="4" t="s">
        <v>23</v>
      </c>
      <c r="G1977" s="4">
        <v>98</v>
      </c>
      <c r="H1977" s="4" t="s">
        <v>23</v>
      </c>
      <c r="I1977" s="4">
        <v>150</v>
      </c>
      <c r="J1977" s="4">
        <v>127</v>
      </c>
      <c r="K1977" s="4">
        <v>150</v>
      </c>
      <c r="L1977" s="4">
        <v>149</v>
      </c>
      <c r="M1977" s="4">
        <f t="shared" si="7"/>
        <v>0</v>
      </c>
      <c r="N1977" s="4">
        <v>152</v>
      </c>
    </row>
    <row r="1978" spans="1:14" x14ac:dyDescent="0.3">
      <c r="A1978" s="4">
        <v>5000</v>
      </c>
      <c r="B1978" s="4">
        <v>100</v>
      </c>
      <c r="C1978" s="4">
        <v>0.5</v>
      </c>
      <c r="D1978" s="4" t="s">
        <v>123</v>
      </c>
      <c r="E1978" s="4" t="s">
        <v>199</v>
      </c>
      <c r="F1978" s="4" t="s">
        <v>23</v>
      </c>
      <c r="G1978" s="4">
        <v>112</v>
      </c>
      <c r="H1978" s="4" t="s">
        <v>23</v>
      </c>
      <c r="I1978" s="4">
        <v>184</v>
      </c>
      <c r="J1978" s="4">
        <v>174</v>
      </c>
      <c r="K1978" s="4">
        <v>184</v>
      </c>
      <c r="L1978" s="4">
        <v>188</v>
      </c>
      <c r="M1978" s="4">
        <f t="shared" si="7"/>
        <v>0</v>
      </c>
      <c r="N1978" s="4">
        <v>188</v>
      </c>
    </row>
    <row r="1979" spans="1:14" x14ac:dyDescent="0.3">
      <c r="A1979" s="4">
        <v>5000</v>
      </c>
      <c r="B1979" s="4">
        <v>100</v>
      </c>
      <c r="C1979" s="4">
        <v>0.5</v>
      </c>
      <c r="D1979" s="4" t="s">
        <v>123</v>
      </c>
      <c r="E1979" s="4" t="s">
        <v>200</v>
      </c>
      <c r="F1979" s="4" t="s">
        <v>23</v>
      </c>
      <c r="G1979" s="4">
        <v>153</v>
      </c>
      <c r="H1979" s="4" t="s">
        <v>23</v>
      </c>
      <c r="I1979" s="4">
        <v>202</v>
      </c>
      <c r="J1979" s="4">
        <v>183</v>
      </c>
      <c r="K1979" s="4">
        <v>202</v>
      </c>
      <c r="L1979" s="4">
        <v>211</v>
      </c>
      <c r="M1979" s="4">
        <f t="shared" si="7"/>
        <v>0</v>
      </c>
      <c r="N1979" s="4">
        <v>211</v>
      </c>
    </row>
    <row r="1980" spans="1:14" x14ac:dyDescent="0.3">
      <c r="A1980" s="4">
        <v>5000</v>
      </c>
      <c r="B1980" s="4">
        <v>100</v>
      </c>
      <c r="C1980" s="4">
        <v>0.5</v>
      </c>
      <c r="D1980" s="4" t="s">
        <v>123</v>
      </c>
      <c r="E1980" s="4" t="s">
        <v>201</v>
      </c>
      <c r="F1980" s="4" t="s">
        <v>23</v>
      </c>
      <c r="G1980" s="4">
        <v>136</v>
      </c>
      <c r="H1980" s="4" t="s">
        <v>23</v>
      </c>
      <c r="I1980" s="4">
        <v>194</v>
      </c>
      <c r="J1980" s="4">
        <v>174</v>
      </c>
      <c r="K1980" s="4">
        <v>194</v>
      </c>
      <c r="L1980" s="4">
        <v>203</v>
      </c>
      <c r="M1980" s="4">
        <f t="shared" si="7"/>
        <v>0</v>
      </c>
      <c r="N1980" s="4">
        <v>203</v>
      </c>
    </row>
    <row r="1981" spans="1:14" x14ac:dyDescent="0.3">
      <c r="A1981" s="4">
        <v>5000</v>
      </c>
      <c r="B1981" s="4">
        <v>100</v>
      </c>
      <c r="C1981" s="4">
        <v>0.5</v>
      </c>
      <c r="D1981" s="4" t="s">
        <v>123</v>
      </c>
      <c r="E1981" s="4" t="s">
        <v>202</v>
      </c>
      <c r="F1981" s="4" t="s">
        <v>23</v>
      </c>
      <c r="G1981" s="4">
        <v>115</v>
      </c>
      <c r="H1981" s="4" t="s">
        <v>23</v>
      </c>
      <c r="I1981" s="4">
        <v>163</v>
      </c>
      <c r="J1981" s="4">
        <v>142</v>
      </c>
      <c r="K1981" s="4">
        <v>163</v>
      </c>
      <c r="L1981" s="4">
        <v>170</v>
      </c>
      <c r="M1981" s="4">
        <f t="shared" si="7"/>
        <v>0</v>
      </c>
      <c r="N1981" s="4">
        <v>171</v>
      </c>
    </row>
    <row r="1982" spans="1:14" x14ac:dyDescent="0.3">
      <c r="A1982" s="4">
        <v>5000</v>
      </c>
      <c r="B1982" s="4">
        <v>100</v>
      </c>
      <c r="C1982" s="4">
        <v>0.5</v>
      </c>
      <c r="D1982" s="4" t="s">
        <v>123</v>
      </c>
      <c r="E1982" s="4" t="s">
        <v>203</v>
      </c>
      <c r="F1982" s="4" t="s">
        <v>23</v>
      </c>
      <c r="G1982" s="4">
        <v>107</v>
      </c>
      <c r="H1982" s="4" t="s">
        <v>23</v>
      </c>
      <c r="I1982" s="4">
        <v>143</v>
      </c>
      <c r="J1982" s="4">
        <v>119</v>
      </c>
      <c r="K1982" s="4">
        <v>143</v>
      </c>
      <c r="L1982" s="4">
        <v>147</v>
      </c>
      <c r="M1982" s="4">
        <f t="shared" si="7"/>
        <v>0</v>
      </c>
      <c r="N1982" s="4">
        <v>148</v>
      </c>
    </row>
    <row r="1983" spans="1:14" x14ac:dyDescent="0.3">
      <c r="A1983" s="4">
        <v>5000</v>
      </c>
      <c r="B1983" s="4">
        <v>100</v>
      </c>
      <c r="C1983" s="4">
        <v>0.5</v>
      </c>
      <c r="D1983" s="4" t="s">
        <v>123</v>
      </c>
      <c r="E1983" s="4" t="s">
        <v>204</v>
      </c>
      <c r="F1983" s="4" t="s">
        <v>23</v>
      </c>
      <c r="G1983" s="4">
        <v>-11</v>
      </c>
      <c r="H1983" s="4" t="s">
        <v>23</v>
      </c>
      <c r="I1983" s="4">
        <v>50</v>
      </c>
      <c r="J1983" s="4">
        <v>33</v>
      </c>
      <c r="K1983" s="4">
        <v>50</v>
      </c>
      <c r="L1983" s="4">
        <v>51</v>
      </c>
      <c r="M1983" s="4">
        <f t="shared" si="7"/>
        <v>0</v>
      </c>
      <c r="N1983" s="4">
        <v>60</v>
      </c>
    </row>
    <row r="1984" spans="1:14" x14ac:dyDescent="0.3">
      <c r="A1984" s="4">
        <v>5000</v>
      </c>
      <c r="B1984" s="4">
        <v>100</v>
      </c>
      <c r="C1984" s="4">
        <v>0.5</v>
      </c>
      <c r="D1984" s="4" t="s">
        <v>123</v>
      </c>
      <c r="E1984" s="4" t="s">
        <v>205</v>
      </c>
      <c r="F1984" s="4" t="s">
        <v>23</v>
      </c>
      <c r="G1984" s="4">
        <v>-6</v>
      </c>
      <c r="H1984" s="4" t="s">
        <v>23</v>
      </c>
      <c r="I1984" s="4">
        <v>59</v>
      </c>
      <c r="J1984" s="4">
        <v>35</v>
      </c>
      <c r="K1984" s="4">
        <v>59</v>
      </c>
      <c r="L1984" s="4">
        <v>45</v>
      </c>
      <c r="M1984" s="4">
        <f t="shared" si="7"/>
        <v>0</v>
      </c>
      <c r="N1984" s="4">
        <v>68</v>
      </c>
    </row>
    <row r="1985" spans="1:14" x14ac:dyDescent="0.3">
      <c r="A1985" s="4">
        <v>5000</v>
      </c>
      <c r="B1985" s="4">
        <v>100</v>
      </c>
      <c r="C1985" s="4">
        <v>0.5</v>
      </c>
      <c r="D1985" s="4" t="s">
        <v>123</v>
      </c>
      <c r="E1985" s="4" t="s">
        <v>206</v>
      </c>
      <c r="F1985" s="4" t="s">
        <v>23</v>
      </c>
      <c r="G1985" s="4">
        <v>20</v>
      </c>
      <c r="H1985" s="4" t="s">
        <v>23</v>
      </c>
      <c r="I1985" s="4">
        <v>86</v>
      </c>
      <c r="J1985" s="4">
        <v>62</v>
      </c>
      <c r="K1985" s="4">
        <v>86</v>
      </c>
      <c r="L1985" s="4">
        <v>50</v>
      </c>
      <c r="M1985" s="4">
        <f t="shared" si="7"/>
        <v>0</v>
      </c>
      <c r="N1985" s="4">
        <v>92</v>
      </c>
    </row>
    <row r="1986" spans="1:14" x14ac:dyDescent="0.3">
      <c r="A1986" s="4">
        <v>5000</v>
      </c>
      <c r="B1986" s="4">
        <v>100</v>
      </c>
      <c r="C1986" s="4">
        <v>0.5</v>
      </c>
      <c r="D1986" s="4" t="s">
        <v>123</v>
      </c>
      <c r="E1986" s="4" t="s">
        <v>207</v>
      </c>
      <c r="F1986" s="4" t="s">
        <v>23</v>
      </c>
      <c r="G1986" s="4">
        <v>53</v>
      </c>
      <c r="H1986" s="4" t="s">
        <v>23</v>
      </c>
      <c r="I1986" s="4">
        <v>107</v>
      </c>
      <c r="J1986" s="4">
        <v>79</v>
      </c>
      <c r="K1986" s="4">
        <v>107</v>
      </c>
      <c r="L1986" s="4">
        <v>95</v>
      </c>
      <c r="M1986" s="4">
        <f t="shared" si="7"/>
        <v>0</v>
      </c>
      <c r="N1986" s="4">
        <v>113</v>
      </c>
    </row>
    <row r="1987" spans="1:14" x14ac:dyDescent="0.3">
      <c r="A1987" s="4">
        <v>5000</v>
      </c>
      <c r="B1987" s="4">
        <v>100</v>
      </c>
      <c r="C1987" s="4">
        <v>0.5</v>
      </c>
      <c r="D1987" s="4" t="s">
        <v>123</v>
      </c>
      <c r="E1987" s="4" t="s">
        <v>208</v>
      </c>
      <c r="F1987" s="4" t="s">
        <v>23</v>
      </c>
      <c r="G1987" s="4">
        <v>71</v>
      </c>
      <c r="H1987" s="4" t="s">
        <v>23</v>
      </c>
      <c r="I1987" s="4">
        <v>99</v>
      </c>
      <c r="J1987" s="4">
        <v>78</v>
      </c>
      <c r="K1987" s="4">
        <v>99</v>
      </c>
      <c r="L1987" s="4">
        <v>67</v>
      </c>
      <c r="M1987" s="4">
        <f t="shared" si="7"/>
        <v>0</v>
      </c>
      <c r="N1987" s="4">
        <v>105</v>
      </c>
    </row>
    <row r="1988" spans="1:14" x14ac:dyDescent="0.3">
      <c r="A1988" s="4">
        <v>5000</v>
      </c>
      <c r="B1988" s="4">
        <v>100</v>
      </c>
      <c r="C1988" s="4">
        <v>0.5</v>
      </c>
      <c r="D1988" s="4" t="s">
        <v>123</v>
      </c>
      <c r="E1988" s="4" t="s">
        <v>209</v>
      </c>
      <c r="F1988" s="4" t="s">
        <v>23</v>
      </c>
      <c r="G1988" s="4">
        <v>27</v>
      </c>
      <c r="H1988" s="4" t="s">
        <v>23</v>
      </c>
      <c r="I1988" s="4">
        <v>68</v>
      </c>
      <c r="J1988" s="4">
        <v>55</v>
      </c>
      <c r="K1988" s="4">
        <v>68</v>
      </c>
      <c r="L1988" s="4">
        <v>64</v>
      </c>
      <c r="M1988" s="4">
        <f t="shared" si="7"/>
        <v>0</v>
      </c>
      <c r="N1988" s="4">
        <v>76</v>
      </c>
    </row>
    <row r="1989" spans="1:14" x14ac:dyDescent="0.3">
      <c r="A1989" s="4">
        <v>5000</v>
      </c>
      <c r="B1989" s="4">
        <v>100</v>
      </c>
      <c r="C1989" s="4">
        <v>0.5</v>
      </c>
      <c r="D1989" s="4" t="s">
        <v>123</v>
      </c>
      <c r="E1989" s="4" t="s">
        <v>210</v>
      </c>
      <c r="F1989" s="4" t="s">
        <v>23</v>
      </c>
      <c r="G1989" s="4">
        <v>59</v>
      </c>
      <c r="H1989" s="4" t="s">
        <v>23</v>
      </c>
      <c r="I1989" s="4">
        <v>109</v>
      </c>
      <c r="J1989" s="4">
        <v>92</v>
      </c>
      <c r="K1989" s="4">
        <v>109</v>
      </c>
      <c r="L1989" s="4">
        <v>90</v>
      </c>
      <c r="M1989" s="4">
        <f t="shared" si="7"/>
        <v>0</v>
      </c>
      <c r="N1989" s="4">
        <v>114</v>
      </c>
    </row>
    <row r="1990" spans="1:14" x14ac:dyDescent="0.3">
      <c r="A1990" s="4">
        <v>5000</v>
      </c>
      <c r="B1990" s="4">
        <v>100</v>
      </c>
      <c r="C1990" s="4">
        <v>0.5</v>
      </c>
      <c r="D1990" s="4" t="s">
        <v>123</v>
      </c>
      <c r="E1990" s="4" t="s">
        <v>211</v>
      </c>
      <c r="F1990" s="4" t="s">
        <v>23</v>
      </c>
      <c r="G1990" s="4">
        <v>122</v>
      </c>
      <c r="H1990" s="4" t="s">
        <v>23</v>
      </c>
      <c r="I1990" s="4">
        <v>211</v>
      </c>
      <c r="J1990" s="4">
        <v>190</v>
      </c>
      <c r="K1990" s="4">
        <v>211</v>
      </c>
      <c r="L1990" s="4">
        <v>216</v>
      </c>
      <c r="M1990" s="4">
        <f t="shared" si="7"/>
        <v>0</v>
      </c>
      <c r="N1990" s="4">
        <v>216</v>
      </c>
    </row>
    <row r="1991" spans="1:14" x14ac:dyDescent="0.3">
      <c r="A1991" s="4">
        <v>5000</v>
      </c>
      <c r="B1991" s="4">
        <v>100</v>
      </c>
      <c r="C1991" s="4">
        <v>0.5</v>
      </c>
      <c r="D1991" s="4" t="s">
        <v>123</v>
      </c>
      <c r="E1991" s="4" t="s">
        <v>212</v>
      </c>
      <c r="F1991" s="4" t="s">
        <v>23</v>
      </c>
      <c r="G1991" s="4">
        <v>130</v>
      </c>
      <c r="H1991" s="4" t="s">
        <v>23</v>
      </c>
      <c r="I1991" s="4">
        <v>200</v>
      </c>
      <c r="J1991" s="4">
        <v>185</v>
      </c>
      <c r="K1991" s="4">
        <v>200</v>
      </c>
      <c r="L1991" s="4">
        <v>204</v>
      </c>
      <c r="M1991" s="4">
        <f t="shared" si="7"/>
        <v>0</v>
      </c>
      <c r="N1991" s="4">
        <v>204</v>
      </c>
    </row>
    <row r="1992" spans="1:14" x14ac:dyDescent="0.3">
      <c r="A1992" s="4">
        <v>5000</v>
      </c>
      <c r="B1992" s="4">
        <v>100</v>
      </c>
      <c r="C1992" s="4">
        <v>0.5</v>
      </c>
      <c r="D1992" s="4" t="s">
        <v>123</v>
      </c>
      <c r="E1992" s="4" t="s">
        <v>213</v>
      </c>
      <c r="F1992" s="4" t="s">
        <v>23</v>
      </c>
      <c r="G1992" s="4">
        <v>18</v>
      </c>
      <c r="H1992" s="4" t="s">
        <v>23</v>
      </c>
      <c r="I1992" s="4">
        <v>83</v>
      </c>
      <c r="J1992" s="4">
        <v>68</v>
      </c>
      <c r="K1992" s="4">
        <v>83</v>
      </c>
      <c r="L1992" s="4">
        <v>74</v>
      </c>
      <c r="M1992" s="4">
        <f t="shared" si="7"/>
        <v>0</v>
      </c>
      <c r="N1992" s="4">
        <v>90</v>
      </c>
    </row>
    <row r="1993" spans="1:14" x14ac:dyDescent="0.3">
      <c r="A1993" s="4">
        <v>5000</v>
      </c>
      <c r="B1993" s="4">
        <v>100</v>
      </c>
      <c r="C1993" s="4">
        <v>0.5</v>
      </c>
      <c r="D1993" s="4" t="s">
        <v>123</v>
      </c>
      <c r="E1993" s="4" t="s">
        <v>214</v>
      </c>
      <c r="F1993" s="4" t="s">
        <v>23</v>
      </c>
      <c r="G1993" s="4">
        <v>64</v>
      </c>
      <c r="H1993" s="4" t="s">
        <v>23</v>
      </c>
      <c r="I1993" s="4">
        <v>127</v>
      </c>
      <c r="J1993" s="4">
        <v>100</v>
      </c>
      <c r="K1993" s="4">
        <v>127</v>
      </c>
      <c r="L1993" s="4">
        <v>125</v>
      </c>
      <c r="M1993" s="4">
        <f t="shared" si="7"/>
        <v>0</v>
      </c>
      <c r="N1993" s="4">
        <v>133</v>
      </c>
    </row>
    <row r="1994" spans="1:14" x14ac:dyDescent="0.3">
      <c r="A1994" s="4">
        <v>5000</v>
      </c>
      <c r="B1994" s="4">
        <v>100</v>
      </c>
      <c r="C1994" s="4">
        <v>0.5</v>
      </c>
      <c r="D1994" s="4" t="s">
        <v>123</v>
      </c>
      <c r="E1994" s="4" t="s">
        <v>215</v>
      </c>
      <c r="F1994" s="4" t="s">
        <v>23</v>
      </c>
      <c r="G1994" s="4">
        <v>151</v>
      </c>
      <c r="H1994" s="4" t="s">
        <v>23</v>
      </c>
      <c r="I1994" s="4">
        <v>200</v>
      </c>
      <c r="J1994" s="4">
        <v>190</v>
      </c>
      <c r="K1994" s="4">
        <v>200</v>
      </c>
      <c r="L1994" s="4">
        <v>208</v>
      </c>
      <c r="M1994" s="4">
        <f t="shared" si="7"/>
        <v>0</v>
      </c>
      <c r="N1994" s="4">
        <v>208</v>
      </c>
    </row>
    <row r="1995" spans="1:14" x14ac:dyDescent="0.3">
      <c r="A1995" s="4">
        <v>5000</v>
      </c>
      <c r="B1995" s="4">
        <v>100</v>
      </c>
      <c r="C1995" s="4">
        <v>0.5</v>
      </c>
      <c r="D1995" s="4" t="s">
        <v>123</v>
      </c>
      <c r="E1995" s="4" t="s">
        <v>216</v>
      </c>
      <c r="F1995" s="4" t="s">
        <v>23</v>
      </c>
      <c r="G1995" s="4">
        <v>46</v>
      </c>
      <c r="H1995" s="4" t="s">
        <v>23</v>
      </c>
      <c r="I1995" s="4">
        <v>122</v>
      </c>
      <c r="J1995" s="4">
        <v>106</v>
      </c>
      <c r="K1995" s="4">
        <v>122</v>
      </c>
      <c r="L1995" s="4">
        <v>128</v>
      </c>
      <c r="M1995" s="4">
        <f t="shared" si="7"/>
        <v>0</v>
      </c>
      <c r="N1995" s="4">
        <v>129</v>
      </c>
    </row>
    <row r="1996" spans="1:14" x14ac:dyDescent="0.3">
      <c r="A1996" s="4">
        <v>5000</v>
      </c>
      <c r="B1996" s="4">
        <v>100</v>
      </c>
      <c r="C1996" s="4">
        <v>0.5</v>
      </c>
      <c r="D1996" s="4" t="s">
        <v>123</v>
      </c>
      <c r="E1996" s="4" t="s">
        <v>217</v>
      </c>
      <c r="F1996" s="4" t="s">
        <v>23</v>
      </c>
      <c r="G1996" s="4">
        <v>14</v>
      </c>
      <c r="H1996" s="4" t="s">
        <v>23</v>
      </c>
      <c r="I1996" s="4">
        <v>81</v>
      </c>
      <c r="J1996" s="4">
        <v>67</v>
      </c>
      <c r="K1996" s="4">
        <v>81</v>
      </c>
      <c r="L1996" s="4">
        <v>79</v>
      </c>
      <c r="M1996" s="4">
        <f t="shared" si="7"/>
        <v>0</v>
      </c>
      <c r="N1996" s="4">
        <v>87</v>
      </c>
    </row>
    <row r="1997" spans="1:14" x14ac:dyDescent="0.3">
      <c r="A1997" s="4">
        <v>5000</v>
      </c>
      <c r="B1997" s="4">
        <v>100</v>
      </c>
      <c r="C1997" s="4">
        <v>0.5</v>
      </c>
      <c r="D1997" s="4" t="s">
        <v>123</v>
      </c>
      <c r="E1997" s="4" t="s">
        <v>218</v>
      </c>
      <c r="F1997" s="4" t="s">
        <v>23</v>
      </c>
      <c r="G1997" s="4">
        <v>-46</v>
      </c>
      <c r="H1997" s="4" t="s">
        <v>23</v>
      </c>
      <c r="I1997" s="4">
        <v>49</v>
      </c>
      <c r="J1997" s="4">
        <v>22</v>
      </c>
      <c r="K1997" s="4">
        <v>49</v>
      </c>
      <c r="L1997" s="4">
        <v>40</v>
      </c>
      <c r="M1997" s="4">
        <f t="shared" si="7"/>
        <v>0</v>
      </c>
      <c r="N1997" s="4">
        <v>55</v>
      </c>
    </row>
    <row r="1998" spans="1:14" x14ac:dyDescent="0.3">
      <c r="A1998" s="4">
        <v>5000</v>
      </c>
      <c r="B1998" s="4">
        <v>100</v>
      </c>
      <c r="C1998" s="4">
        <v>0.5</v>
      </c>
      <c r="D1998" s="4" t="s">
        <v>123</v>
      </c>
      <c r="E1998" s="4" t="s">
        <v>219</v>
      </c>
      <c r="F1998" s="4" t="s">
        <v>23</v>
      </c>
      <c r="G1998" s="4">
        <v>92</v>
      </c>
      <c r="H1998" s="4" t="s">
        <v>23</v>
      </c>
      <c r="I1998" s="4">
        <v>147</v>
      </c>
      <c r="J1998" s="4">
        <v>125</v>
      </c>
      <c r="K1998" s="4">
        <v>147</v>
      </c>
      <c r="L1998" s="4">
        <v>151</v>
      </c>
      <c r="M1998" s="4">
        <f t="shared" si="7"/>
        <v>0</v>
      </c>
      <c r="N1998" s="4">
        <v>151</v>
      </c>
    </row>
    <row r="1999" spans="1:14" x14ac:dyDescent="0.3">
      <c r="A1999" s="4">
        <v>5000</v>
      </c>
      <c r="B1999" s="4">
        <v>100</v>
      </c>
      <c r="C1999" s="4">
        <v>0.5</v>
      </c>
      <c r="D1999" s="4" t="s">
        <v>123</v>
      </c>
      <c r="E1999" s="4" t="s">
        <v>220</v>
      </c>
      <c r="F1999" s="4" t="s">
        <v>23</v>
      </c>
      <c r="G1999" s="4">
        <v>81</v>
      </c>
      <c r="H1999" s="4" t="s">
        <v>23</v>
      </c>
      <c r="I1999" s="4">
        <v>127</v>
      </c>
      <c r="J1999" s="4">
        <v>116</v>
      </c>
      <c r="K1999" s="4">
        <v>127</v>
      </c>
      <c r="L1999" s="4">
        <v>131</v>
      </c>
      <c r="M1999" s="4">
        <f t="shared" si="7"/>
        <v>0</v>
      </c>
      <c r="N1999" s="4">
        <v>131</v>
      </c>
    </row>
    <row r="2000" spans="1:14" x14ac:dyDescent="0.3">
      <c r="A2000" s="4">
        <v>5000</v>
      </c>
      <c r="B2000" s="4">
        <v>100</v>
      </c>
      <c r="C2000" s="4">
        <v>0.5</v>
      </c>
      <c r="D2000" s="4" t="s">
        <v>123</v>
      </c>
      <c r="E2000" s="4" t="s">
        <v>221</v>
      </c>
      <c r="F2000" s="4" t="s">
        <v>23</v>
      </c>
      <c r="G2000" s="4">
        <v>-1</v>
      </c>
      <c r="H2000" s="4" t="s">
        <v>23</v>
      </c>
      <c r="I2000" s="4">
        <v>58</v>
      </c>
      <c r="J2000" s="4">
        <v>33</v>
      </c>
      <c r="K2000" s="4">
        <v>58</v>
      </c>
      <c r="L2000" s="4">
        <v>46</v>
      </c>
      <c r="M2000" s="4">
        <f t="shared" si="7"/>
        <v>0</v>
      </c>
      <c r="N2000" s="4">
        <v>67</v>
      </c>
    </row>
    <row r="2001" spans="1:14" x14ac:dyDescent="0.3">
      <c r="A2001" s="4">
        <v>5000</v>
      </c>
      <c r="B2001" s="4">
        <v>100</v>
      </c>
      <c r="C2001" s="4">
        <v>0.5</v>
      </c>
      <c r="D2001" s="4" t="s">
        <v>123</v>
      </c>
      <c r="E2001" s="4" t="s">
        <v>222</v>
      </c>
      <c r="F2001" s="4" t="s">
        <v>23</v>
      </c>
      <c r="G2001" s="4">
        <v>127</v>
      </c>
      <c r="H2001" s="4" t="s">
        <v>23</v>
      </c>
      <c r="I2001" s="4">
        <v>173</v>
      </c>
      <c r="J2001" s="4">
        <v>164</v>
      </c>
      <c r="K2001" s="4">
        <v>173</v>
      </c>
      <c r="L2001" s="4">
        <v>181</v>
      </c>
      <c r="M2001" s="4">
        <f t="shared" si="7"/>
        <v>0</v>
      </c>
      <c r="N2001" s="4">
        <v>181</v>
      </c>
    </row>
    <row r="2002" spans="1:14" x14ac:dyDescent="0.3">
      <c r="A2002" s="4">
        <v>5000</v>
      </c>
      <c r="B2002" s="4">
        <v>100</v>
      </c>
      <c r="C2002" s="4">
        <v>0.5</v>
      </c>
      <c r="D2002" s="4" t="s">
        <v>123</v>
      </c>
      <c r="E2002" s="4" t="s">
        <v>223</v>
      </c>
      <c r="F2002" s="4" t="s">
        <v>23</v>
      </c>
      <c r="G2002" s="4">
        <v>129</v>
      </c>
      <c r="H2002" s="4" t="s">
        <v>23</v>
      </c>
      <c r="I2002" s="4">
        <v>196</v>
      </c>
      <c r="J2002" s="4">
        <v>177</v>
      </c>
      <c r="K2002" s="4">
        <v>196</v>
      </c>
      <c r="L2002" s="4">
        <v>200</v>
      </c>
      <c r="M2002" s="4">
        <f t="shared" si="7"/>
        <v>0</v>
      </c>
      <c r="N2002" s="4">
        <v>202</v>
      </c>
    </row>
    <row r="2003" spans="1:14" x14ac:dyDescent="0.3">
      <c r="A2003" s="4">
        <v>500</v>
      </c>
      <c r="B2003" s="4">
        <v>10</v>
      </c>
      <c r="C2003" s="4">
        <v>0.75</v>
      </c>
      <c r="D2003" s="4" t="s">
        <v>123</v>
      </c>
      <c r="E2003" s="4" t="s">
        <v>124</v>
      </c>
      <c r="F2003" s="4" t="s">
        <v>23</v>
      </c>
      <c r="G2003" s="4">
        <v>261</v>
      </c>
      <c r="H2003" s="4" t="s">
        <v>23</v>
      </c>
      <c r="I2003" s="4">
        <v>261</v>
      </c>
      <c r="J2003" s="4">
        <v>261</v>
      </c>
      <c r="K2003" s="4">
        <v>261</v>
      </c>
      <c r="L2003" s="4">
        <v>261</v>
      </c>
      <c r="M2003" s="4">
        <v>261</v>
      </c>
      <c r="N2003" s="4">
        <v>261</v>
      </c>
    </row>
    <row r="2004" spans="1:14" x14ac:dyDescent="0.3">
      <c r="A2004" s="4">
        <v>500</v>
      </c>
      <c r="B2004" s="4">
        <v>10</v>
      </c>
      <c r="C2004" s="4">
        <v>0.75</v>
      </c>
      <c r="D2004" s="4" t="s">
        <v>123</v>
      </c>
      <c r="E2004" s="4" t="s">
        <v>125</v>
      </c>
      <c r="F2004" s="4" t="s">
        <v>23</v>
      </c>
      <c r="G2004" s="4">
        <v>260</v>
      </c>
      <c r="H2004" s="4" t="s">
        <v>23</v>
      </c>
      <c r="I2004" s="4">
        <v>260</v>
      </c>
      <c r="J2004" s="4">
        <v>260</v>
      </c>
      <c r="K2004" s="4">
        <v>260</v>
      </c>
      <c r="L2004" s="4">
        <v>260</v>
      </c>
      <c r="M2004" s="4">
        <v>260</v>
      </c>
      <c r="N2004" s="4">
        <v>260</v>
      </c>
    </row>
    <row r="2005" spans="1:14" x14ac:dyDescent="0.3">
      <c r="A2005" s="4">
        <v>500</v>
      </c>
      <c r="B2005" s="4">
        <v>10</v>
      </c>
      <c r="C2005" s="4">
        <v>0.75</v>
      </c>
      <c r="D2005" s="4" t="s">
        <v>123</v>
      </c>
      <c r="E2005" s="4" t="s">
        <v>126</v>
      </c>
      <c r="F2005" s="4" t="s">
        <v>23</v>
      </c>
      <c r="G2005" s="4">
        <v>228</v>
      </c>
      <c r="H2005" s="4" t="s">
        <v>23</v>
      </c>
      <c r="I2005" s="4">
        <v>229</v>
      </c>
      <c r="J2005" s="4">
        <v>229</v>
      </c>
      <c r="K2005" s="4">
        <v>229</v>
      </c>
      <c r="L2005" s="4">
        <v>229</v>
      </c>
      <c r="M2005" s="4">
        <v>229</v>
      </c>
      <c r="N2005" s="4">
        <v>229</v>
      </c>
    </row>
    <row r="2006" spans="1:14" x14ac:dyDescent="0.3">
      <c r="A2006" s="4">
        <v>500</v>
      </c>
      <c r="B2006" s="4">
        <v>10</v>
      </c>
      <c r="C2006" s="4">
        <v>0.75</v>
      </c>
      <c r="D2006" s="4" t="s">
        <v>123</v>
      </c>
      <c r="E2006" s="4" t="s">
        <v>127</v>
      </c>
      <c r="F2006" s="4" t="s">
        <v>23</v>
      </c>
      <c r="G2006" s="4">
        <v>270</v>
      </c>
      <c r="H2006" s="4" t="s">
        <v>23</v>
      </c>
      <c r="I2006" s="4">
        <v>270</v>
      </c>
      <c r="J2006" s="4">
        <v>270</v>
      </c>
      <c r="K2006" s="4">
        <v>270</v>
      </c>
      <c r="L2006" s="4">
        <v>270</v>
      </c>
      <c r="M2006" s="4">
        <v>270</v>
      </c>
      <c r="N2006" s="4">
        <v>270</v>
      </c>
    </row>
    <row r="2007" spans="1:14" x14ac:dyDescent="0.3">
      <c r="A2007" s="4">
        <v>500</v>
      </c>
      <c r="B2007" s="4">
        <v>10</v>
      </c>
      <c r="C2007" s="4">
        <v>0.75</v>
      </c>
      <c r="D2007" s="4" t="s">
        <v>123</v>
      </c>
      <c r="E2007" s="4" t="s">
        <v>128</v>
      </c>
      <c r="F2007" s="4" t="s">
        <v>23</v>
      </c>
      <c r="G2007" s="4">
        <v>269</v>
      </c>
      <c r="H2007" s="4" t="s">
        <v>23</v>
      </c>
      <c r="I2007" s="4">
        <v>270</v>
      </c>
      <c r="J2007" s="4">
        <v>270</v>
      </c>
      <c r="K2007" s="4">
        <v>270</v>
      </c>
      <c r="L2007" s="4">
        <v>270</v>
      </c>
      <c r="M2007" s="4">
        <v>270</v>
      </c>
      <c r="N2007" s="4">
        <v>270</v>
      </c>
    </row>
    <row r="2008" spans="1:14" x14ac:dyDescent="0.3">
      <c r="A2008" s="4">
        <v>500</v>
      </c>
      <c r="B2008" s="4">
        <v>10</v>
      </c>
      <c r="C2008" s="4">
        <v>0.75</v>
      </c>
      <c r="D2008" s="4" t="s">
        <v>123</v>
      </c>
      <c r="E2008" s="4" t="s">
        <v>129</v>
      </c>
      <c r="F2008" s="4" t="s">
        <v>23</v>
      </c>
      <c r="G2008" s="4">
        <v>243</v>
      </c>
      <c r="H2008" s="4" t="s">
        <v>23</v>
      </c>
      <c r="I2008" s="4">
        <v>245</v>
      </c>
      <c r="J2008" s="4">
        <v>245</v>
      </c>
      <c r="K2008" s="4">
        <v>245</v>
      </c>
      <c r="L2008" s="4">
        <v>245</v>
      </c>
      <c r="M2008" s="4">
        <v>245</v>
      </c>
      <c r="N2008" s="4">
        <v>245</v>
      </c>
    </row>
    <row r="2009" spans="1:14" x14ac:dyDescent="0.3">
      <c r="A2009" s="4">
        <v>500</v>
      </c>
      <c r="B2009" s="4">
        <v>10</v>
      </c>
      <c r="C2009" s="4">
        <v>0.75</v>
      </c>
      <c r="D2009" s="4" t="s">
        <v>123</v>
      </c>
      <c r="E2009" s="4" t="s">
        <v>130</v>
      </c>
      <c r="F2009" s="4" t="s">
        <v>23</v>
      </c>
      <c r="G2009" s="4">
        <v>246</v>
      </c>
      <c r="H2009" s="4" t="s">
        <v>23</v>
      </c>
      <c r="I2009" s="4">
        <v>246</v>
      </c>
      <c r="J2009" s="4">
        <v>246</v>
      </c>
      <c r="K2009" s="4">
        <v>246</v>
      </c>
      <c r="L2009" s="4">
        <v>246</v>
      </c>
      <c r="M2009" s="4">
        <v>246</v>
      </c>
      <c r="N2009" s="4">
        <v>246</v>
      </c>
    </row>
    <row r="2010" spans="1:14" x14ac:dyDescent="0.3">
      <c r="A2010" s="4">
        <v>500</v>
      </c>
      <c r="B2010" s="4">
        <v>10</v>
      </c>
      <c r="C2010" s="4">
        <v>0.75</v>
      </c>
      <c r="D2010" s="4" t="s">
        <v>123</v>
      </c>
      <c r="E2010" s="4" t="s">
        <v>131</v>
      </c>
      <c r="F2010" s="4" t="s">
        <v>23</v>
      </c>
      <c r="G2010" s="4">
        <v>219</v>
      </c>
      <c r="H2010" s="4" t="s">
        <v>23</v>
      </c>
      <c r="I2010" s="4">
        <v>219</v>
      </c>
      <c r="J2010" s="4">
        <v>219</v>
      </c>
      <c r="K2010" s="4">
        <v>219</v>
      </c>
      <c r="L2010" s="4">
        <v>219</v>
      </c>
      <c r="M2010" s="4">
        <v>219</v>
      </c>
      <c r="N2010" s="4">
        <v>219</v>
      </c>
    </row>
    <row r="2011" spans="1:14" x14ac:dyDescent="0.3">
      <c r="A2011" s="4">
        <v>500</v>
      </c>
      <c r="B2011" s="4">
        <v>10</v>
      </c>
      <c r="C2011" s="4">
        <v>0.75</v>
      </c>
      <c r="D2011" s="4" t="s">
        <v>123</v>
      </c>
      <c r="E2011" s="4" t="s">
        <v>132</v>
      </c>
      <c r="F2011" s="4" t="s">
        <v>23</v>
      </c>
      <c r="G2011" s="4">
        <v>263</v>
      </c>
      <c r="H2011" s="4" t="s">
        <v>23</v>
      </c>
      <c r="I2011" s="4">
        <v>264</v>
      </c>
      <c r="J2011" s="4">
        <v>264</v>
      </c>
      <c r="K2011" s="4">
        <v>264</v>
      </c>
      <c r="L2011" s="4">
        <v>264</v>
      </c>
      <c r="M2011" s="4">
        <v>264</v>
      </c>
      <c r="N2011" s="4">
        <v>264</v>
      </c>
    </row>
    <row r="2012" spans="1:14" x14ac:dyDescent="0.3">
      <c r="A2012" s="4">
        <v>500</v>
      </c>
      <c r="B2012" s="4">
        <v>10</v>
      </c>
      <c r="C2012" s="4">
        <v>0.75</v>
      </c>
      <c r="D2012" s="4" t="s">
        <v>123</v>
      </c>
      <c r="E2012" s="4" t="s">
        <v>133</v>
      </c>
      <c r="F2012" s="4" t="s">
        <v>23</v>
      </c>
      <c r="G2012" s="4">
        <v>252</v>
      </c>
      <c r="H2012" s="4" t="s">
        <v>23</v>
      </c>
      <c r="I2012" s="4">
        <v>256</v>
      </c>
      <c r="J2012" s="4">
        <v>256</v>
      </c>
      <c r="K2012" s="4">
        <v>256</v>
      </c>
      <c r="L2012" s="4">
        <v>256</v>
      </c>
      <c r="M2012" s="4">
        <v>256</v>
      </c>
      <c r="N2012" s="4">
        <v>256</v>
      </c>
    </row>
    <row r="2013" spans="1:14" x14ac:dyDescent="0.3">
      <c r="A2013" s="4">
        <v>500</v>
      </c>
      <c r="B2013" s="4">
        <v>10</v>
      </c>
      <c r="C2013" s="4">
        <v>0.75</v>
      </c>
      <c r="D2013" s="4" t="s">
        <v>123</v>
      </c>
      <c r="E2013" s="4" t="s">
        <v>134</v>
      </c>
      <c r="F2013" s="4" t="s">
        <v>23</v>
      </c>
      <c r="G2013" s="4">
        <v>250</v>
      </c>
      <c r="H2013" s="4" t="s">
        <v>23</v>
      </c>
      <c r="I2013" s="4">
        <v>250</v>
      </c>
      <c r="J2013" s="4">
        <v>250</v>
      </c>
      <c r="K2013" s="4">
        <v>250</v>
      </c>
      <c r="L2013" s="4">
        <v>250</v>
      </c>
      <c r="M2013" s="4">
        <v>250</v>
      </c>
      <c r="N2013" s="4">
        <v>250</v>
      </c>
    </row>
    <row r="2014" spans="1:14" x14ac:dyDescent="0.3">
      <c r="A2014" s="4">
        <v>500</v>
      </c>
      <c r="B2014" s="4">
        <v>10</v>
      </c>
      <c r="C2014" s="4">
        <v>0.75</v>
      </c>
      <c r="D2014" s="4" t="s">
        <v>123</v>
      </c>
      <c r="E2014" s="4" t="s">
        <v>135</v>
      </c>
      <c r="F2014" s="4" t="s">
        <v>23</v>
      </c>
      <c r="G2014" s="4">
        <v>228</v>
      </c>
      <c r="H2014" s="4" t="s">
        <v>23</v>
      </c>
      <c r="I2014" s="4">
        <v>233</v>
      </c>
      <c r="J2014" s="4">
        <v>233</v>
      </c>
      <c r="K2014" s="4">
        <v>233</v>
      </c>
      <c r="L2014" s="4">
        <v>233</v>
      </c>
      <c r="M2014" s="4">
        <v>233</v>
      </c>
      <c r="N2014" s="4">
        <v>233</v>
      </c>
    </row>
    <row r="2015" spans="1:14" x14ac:dyDescent="0.3">
      <c r="A2015" s="4">
        <v>500</v>
      </c>
      <c r="B2015" s="4">
        <v>10</v>
      </c>
      <c r="C2015" s="4">
        <v>0.75</v>
      </c>
      <c r="D2015" s="4" t="s">
        <v>123</v>
      </c>
      <c r="E2015" s="4" t="s">
        <v>136</v>
      </c>
      <c r="F2015" s="4" t="s">
        <v>23</v>
      </c>
      <c r="G2015" s="4">
        <v>279</v>
      </c>
      <c r="H2015" s="4" t="s">
        <v>23</v>
      </c>
      <c r="I2015" s="4">
        <v>281</v>
      </c>
      <c r="J2015" s="4">
        <v>281</v>
      </c>
      <c r="K2015" s="4">
        <v>281</v>
      </c>
      <c r="L2015" s="4">
        <v>281</v>
      </c>
      <c r="M2015" s="4">
        <v>281</v>
      </c>
      <c r="N2015" s="4">
        <v>281</v>
      </c>
    </row>
    <row r="2016" spans="1:14" x14ac:dyDescent="0.3">
      <c r="A2016" s="4">
        <v>500</v>
      </c>
      <c r="B2016" s="4">
        <v>10</v>
      </c>
      <c r="C2016" s="4">
        <v>0.75</v>
      </c>
      <c r="D2016" s="4" t="s">
        <v>123</v>
      </c>
      <c r="E2016" s="4" t="s">
        <v>137</v>
      </c>
      <c r="F2016" s="4" t="s">
        <v>23</v>
      </c>
      <c r="G2016" s="4">
        <v>224</v>
      </c>
      <c r="H2016" s="4" t="s">
        <v>23</v>
      </c>
      <c r="I2016" s="4">
        <v>224</v>
      </c>
      <c r="J2016" s="4">
        <v>224</v>
      </c>
      <c r="K2016" s="4">
        <v>224</v>
      </c>
      <c r="L2016" s="4">
        <v>224</v>
      </c>
      <c r="M2016" s="4">
        <v>224</v>
      </c>
      <c r="N2016" s="4">
        <v>224</v>
      </c>
    </row>
    <row r="2017" spans="1:14" x14ac:dyDescent="0.3">
      <c r="A2017" s="4">
        <v>500</v>
      </c>
      <c r="B2017" s="4">
        <v>10</v>
      </c>
      <c r="C2017" s="4">
        <v>0.75</v>
      </c>
      <c r="D2017" s="4" t="s">
        <v>123</v>
      </c>
      <c r="E2017" s="4" t="s">
        <v>138</v>
      </c>
      <c r="F2017" s="4" t="s">
        <v>23</v>
      </c>
      <c r="G2017" s="4">
        <v>229</v>
      </c>
      <c r="H2017" s="4" t="s">
        <v>23</v>
      </c>
      <c r="I2017" s="4">
        <v>232</v>
      </c>
      <c r="J2017" s="4">
        <v>232</v>
      </c>
      <c r="K2017" s="4">
        <v>232</v>
      </c>
      <c r="L2017" s="4">
        <v>232</v>
      </c>
      <c r="M2017" s="4">
        <v>232</v>
      </c>
      <c r="N2017" s="4">
        <v>232</v>
      </c>
    </row>
    <row r="2018" spans="1:14" x14ac:dyDescent="0.3">
      <c r="A2018" s="4">
        <v>500</v>
      </c>
      <c r="B2018" s="4">
        <v>10</v>
      </c>
      <c r="C2018" s="4">
        <v>0.75</v>
      </c>
      <c r="D2018" s="4" t="s">
        <v>123</v>
      </c>
      <c r="E2018" s="4" t="s">
        <v>139</v>
      </c>
      <c r="F2018" s="4" t="s">
        <v>23</v>
      </c>
      <c r="G2018" s="4">
        <v>240</v>
      </c>
      <c r="H2018" s="4" t="s">
        <v>23</v>
      </c>
      <c r="I2018" s="4">
        <v>240</v>
      </c>
      <c r="J2018" s="4">
        <v>240</v>
      </c>
      <c r="K2018" s="4">
        <v>240</v>
      </c>
      <c r="L2018" s="4">
        <v>240</v>
      </c>
      <c r="M2018" s="4">
        <v>240</v>
      </c>
      <c r="N2018" s="4">
        <v>240</v>
      </c>
    </row>
    <row r="2019" spans="1:14" x14ac:dyDescent="0.3">
      <c r="A2019" s="4">
        <v>500</v>
      </c>
      <c r="B2019" s="4">
        <v>10</v>
      </c>
      <c r="C2019" s="4">
        <v>0.75</v>
      </c>
      <c r="D2019" s="4" t="s">
        <v>123</v>
      </c>
      <c r="E2019" s="4" t="s">
        <v>140</v>
      </c>
      <c r="F2019" s="4" t="s">
        <v>23</v>
      </c>
      <c r="G2019" s="4">
        <v>201</v>
      </c>
      <c r="H2019" s="4" t="s">
        <v>23</v>
      </c>
      <c r="I2019" s="4">
        <v>201</v>
      </c>
      <c r="J2019" s="4">
        <v>200</v>
      </c>
      <c r="K2019" s="4">
        <v>201</v>
      </c>
      <c r="L2019" s="4">
        <v>201</v>
      </c>
      <c r="M2019" s="4">
        <v>201</v>
      </c>
      <c r="N2019" s="4">
        <v>201</v>
      </c>
    </row>
    <row r="2020" spans="1:14" x14ac:dyDescent="0.3">
      <c r="A2020" s="4">
        <v>500</v>
      </c>
      <c r="B2020" s="4">
        <v>10</v>
      </c>
      <c r="C2020" s="4">
        <v>0.75</v>
      </c>
      <c r="D2020" s="4" t="s">
        <v>123</v>
      </c>
      <c r="E2020" s="4" t="s">
        <v>141</v>
      </c>
      <c r="F2020" s="4" t="s">
        <v>23</v>
      </c>
      <c r="G2020" s="4">
        <v>248</v>
      </c>
      <c r="H2020" s="4" t="s">
        <v>23</v>
      </c>
      <c r="I2020" s="4">
        <v>248</v>
      </c>
      <c r="J2020" s="4">
        <v>248</v>
      </c>
      <c r="K2020" s="4">
        <v>248</v>
      </c>
      <c r="L2020" s="4">
        <v>248</v>
      </c>
      <c r="M2020" s="4">
        <v>248</v>
      </c>
      <c r="N2020" s="4">
        <v>248</v>
      </c>
    </row>
    <row r="2021" spans="1:14" x14ac:dyDescent="0.3">
      <c r="A2021" s="4">
        <v>500</v>
      </c>
      <c r="B2021" s="4">
        <v>10</v>
      </c>
      <c r="C2021" s="4">
        <v>0.75</v>
      </c>
      <c r="D2021" s="4" t="s">
        <v>123</v>
      </c>
      <c r="E2021" s="4" t="s">
        <v>142</v>
      </c>
      <c r="F2021" s="4" t="s">
        <v>23</v>
      </c>
      <c r="G2021" s="4">
        <v>230</v>
      </c>
      <c r="H2021" s="4" t="s">
        <v>23</v>
      </c>
      <c r="I2021" s="4">
        <v>234</v>
      </c>
      <c r="J2021" s="4">
        <v>234</v>
      </c>
      <c r="K2021" s="4">
        <v>234</v>
      </c>
      <c r="L2021" s="4">
        <v>234</v>
      </c>
      <c r="M2021" s="4">
        <v>234</v>
      </c>
      <c r="N2021" s="4">
        <v>234</v>
      </c>
    </row>
    <row r="2022" spans="1:14" x14ac:dyDescent="0.3">
      <c r="A2022" s="4">
        <v>500</v>
      </c>
      <c r="B2022" s="4">
        <v>10</v>
      </c>
      <c r="C2022" s="4">
        <v>0.75</v>
      </c>
      <c r="D2022" s="4" t="s">
        <v>123</v>
      </c>
      <c r="E2022" s="4" t="s">
        <v>143</v>
      </c>
      <c r="F2022" s="4" t="s">
        <v>23</v>
      </c>
      <c r="G2022" s="4">
        <v>231</v>
      </c>
      <c r="H2022" s="4" t="s">
        <v>23</v>
      </c>
      <c r="I2022" s="4">
        <v>233</v>
      </c>
      <c r="J2022" s="4">
        <v>233</v>
      </c>
      <c r="K2022" s="4">
        <v>233</v>
      </c>
      <c r="L2022" s="4">
        <v>233</v>
      </c>
      <c r="M2022" s="4">
        <v>233</v>
      </c>
      <c r="N2022" s="4">
        <v>233</v>
      </c>
    </row>
    <row r="2023" spans="1:14" x14ac:dyDescent="0.3">
      <c r="A2023" s="4">
        <v>500</v>
      </c>
      <c r="B2023" s="4">
        <v>10</v>
      </c>
      <c r="C2023" s="4">
        <v>0.75</v>
      </c>
      <c r="D2023" s="4" t="s">
        <v>123</v>
      </c>
      <c r="E2023" s="4" t="s">
        <v>144</v>
      </c>
      <c r="F2023" s="4" t="s">
        <v>23</v>
      </c>
      <c r="G2023" s="4">
        <v>250</v>
      </c>
      <c r="H2023" s="4" t="s">
        <v>23</v>
      </c>
      <c r="I2023" s="4">
        <v>251</v>
      </c>
      <c r="J2023" s="4">
        <v>249</v>
      </c>
      <c r="K2023" s="4">
        <v>251</v>
      </c>
      <c r="L2023" s="4">
        <v>251</v>
      </c>
      <c r="M2023" s="4">
        <v>251</v>
      </c>
      <c r="N2023" s="4">
        <v>251</v>
      </c>
    </row>
    <row r="2024" spans="1:14" x14ac:dyDescent="0.3">
      <c r="A2024" s="4">
        <v>500</v>
      </c>
      <c r="B2024" s="4">
        <v>10</v>
      </c>
      <c r="C2024" s="4">
        <v>0.75</v>
      </c>
      <c r="D2024" s="4" t="s">
        <v>123</v>
      </c>
      <c r="E2024" s="4" t="s">
        <v>145</v>
      </c>
      <c r="F2024" s="4" t="s">
        <v>23</v>
      </c>
      <c r="G2024" s="4">
        <v>231</v>
      </c>
      <c r="H2024" s="4" t="s">
        <v>23</v>
      </c>
      <c r="I2024" s="4">
        <v>232</v>
      </c>
      <c r="J2024" s="4">
        <v>231</v>
      </c>
      <c r="K2024" s="4">
        <v>232</v>
      </c>
      <c r="L2024" s="4">
        <v>232</v>
      </c>
      <c r="M2024" s="4">
        <v>232</v>
      </c>
      <c r="N2024" s="4">
        <v>232</v>
      </c>
    </row>
    <row r="2025" spans="1:14" x14ac:dyDescent="0.3">
      <c r="A2025" s="4">
        <v>500</v>
      </c>
      <c r="B2025" s="4">
        <v>10</v>
      </c>
      <c r="C2025" s="4">
        <v>0.75</v>
      </c>
      <c r="D2025" s="4" t="s">
        <v>123</v>
      </c>
      <c r="E2025" s="4" t="s">
        <v>146</v>
      </c>
      <c r="F2025" s="4" t="s">
        <v>23</v>
      </c>
      <c r="G2025" s="4">
        <v>236</v>
      </c>
      <c r="H2025" s="4" t="s">
        <v>23</v>
      </c>
      <c r="I2025" s="4">
        <v>237</v>
      </c>
      <c r="J2025" s="4">
        <v>236</v>
      </c>
      <c r="K2025" s="4">
        <v>237</v>
      </c>
      <c r="L2025" s="4">
        <v>237</v>
      </c>
      <c r="M2025" s="4">
        <v>237</v>
      </c>
      <c r="N2025" s="4">
        <v>237</v>
      </c>
    </row>
    <row r="2026" spans="1:14" x14ac:dyDescent="0.3">
      <c r="A2026" s="4">
        <v>500</v>
      </c>
      <c r="B2026" s="4">
        <v>10</v>
      </c>
      <c r="C2026" s="4">
        <v>0.75</v>
      </c>
      <c r="D2026" s="4" t="s">
        <v>123</v>
      </c>
      <c r="E2026" s="4" t="s">
        <v>147</v>
      </c>
      <c r="F2026" s="4" t="s">
        <v>23</v>
      </c>
      <c r="G2026" s="4">
        <v>252</v>
      </c>
      <c r="H2026" s="4" t="s">
        <v>23</v>
      </c>
      <c r="I2026" s="4">
        <v>251</v>
      </c>
      <c r="J2026" s="4">
        <v>253</v>
      </c>
      <c r="K2026" s="4">
        <v>251</v>
      </c>
      <c r="L2026" s="4">
        <v>253</v>
      </c>
      <c r="M2026" s="4">
        <v>253</v>
      </c>
      <c r="N2026" s="4">
        <v>253</v>
      </c>
    </row>
    <row r="2027" spans="1:14" x14ac:dyDescent="0.3">
      <c r="A2027" s="4">
        <v>500</v>
      </c>
      <c r="B2027" s="4">
        <v>10</v>
      </c>
      <c r="C2027" s="4">
        <v>0.75</v>
      </c>
      <c r="D2027" s="4" t="s">
        <v>123</v>
      </c>
      <c r="E2027" s="4" t="s">
        <v>148</v>
      </c>
      <c r="F2027" s="4" t="s">
        <v>23</v>
      </c>
      <c r="G2027" s="4">
        <v>250</v>
      </c>
      <c r="H2027" s="4" t="s">
        <v>23</v>
      </c>
      <c r="I2027" s="4">
        <v>250</v>
      </c>
      <c r="J2027" s="4">
        <v>250</v>
      </c>
      <c r="K2027" s="4">
        <v>250</v>
      </c>
      <c r="L2027" s="4">
        <v>250</v>
      </c>
      <c r="M2027" s="4">
        <v>250</v>
      </c>
      <c r="N2027" s="4">
        <v>250</v>
      </c>
    </row>
    <row r="2028" spans="1:14" x14ac:dyDescent="0.3">
      <c r="A2028" s="4">
        <v>500</v>
      </c>
      <c r="B2028" s="4">
        <v>20</v>
      </c>
      <c r="C2028" s="4">
        <v>0.75</v>
      </c>
      <c r="D2028" s="4" t="s">
        <v>123</v>
      </c>
      <c r="E2028" s="4" t="s">
        <v>124</v>
      </c>
      <c r="F2028" s="4" t="s">
        <v>23</v>
      </c>
      <c r="G2028" s="4">
        <v>263</v>
      </c>
      <c r="H2028" s="4" t="s">
        <v>23</v>
      </c>
      <c r="I2028" s="4">
        <v>267</v>
      </c>
      <c r="J2028" s="4">
        <v>267</v>
      </c>
      <c r="K2028" s="4">
        <v>267</v>
      </c>
      <c r="L2028" s="4">
        <v>267</v>
      </c>
      <c r="M2028" s="4">
        <v>267</v>
      </c>
      <c r="N2028" s="4">
        <v>267</v>
      </c>
    </row>
    <row r="2029" spans="1:14" x14ac:dyDescent="0.3">
      <c r="A2029" s="4">
        <v>500</v>
      </c>
      <c r="B2029" s="4">
        <v>20</v>
      </c>
      <c r="C2029" s="4">
        <v>0.75</v>
      </c>
      <c r="D2029" s="4" t="s">
        <v>123</v>
      </c>
      <c r="E2029" s="4" t="s">
        <v>125</v>
      </c>
      <c r="F2029" s="4" t="s">
        <v>23</v>
      </c>
      <c r="G2029" s="4">
        <v>263</v>
      </c>
      <c r="H2029" s="4" t="s">
        <v>23</v>
      </c>
      <c r="I2029" s="4">
        <v>266</v>
      </c>
      <c r="J2029" s="4">
        <v>266</v>
      </c>
      <c r="K2029" s="4">
        <v>266</v>
      </c>
      <c r="L2029" s="4">
        <v>266</v>
      </c>
      <c r="M2029" s="4">
        <v>265</v>
      </c>
      <c r="N2029" s="4">
        <v>266</v>
      </c>
    </row>
    <row r="2030" spans="1:14" x14ac:dyDescent="0.3">
      <c r="A2030" s="4">
        <v>500</v>
      </c>
      <c r="B2030" s="4">
        <v>20</v>
      </c>
      <c r="C2030" s="4">
        <v>0.75</v>
      </c>
      <c r="D2030" s="4" t="s">
        <v>123</v>
      </c>
      <c r="E2030" s="4" t="s">
        <v>126</v>
      </c>
      <c r="F2030" s="4" t="s">
        <v>23</v>
      </c>
      <c r="G2030" s="4">
        <v>229</v>
      </c>
      <c r="H2030" s="4" t="s">
        <v>23</v>
      </c>
      <c r="I2030" s="4">
        <v>239</v>
      </c>
      <c r="J2030" s="4">
        <v>239</v>
      </c>
      <c r="K2030" s="4">
        <v>239</v>
      </c>
      <c r="L2030" s="4">
        <v>239</v>
      </c>
      <c r="M2030" s="4">
        <v>239</v>
      </c>
      <c r="N2030" s="4">
        <v>239</v>
      </c>
    </row>
    <row r="2031" spans="1:14" x14ac:dyDescent="0.3">
      <c r="A2031" s="4">
        <v>500</v>
      </c>
      <c r="B2031" s="4">
        <v>20</v>
      </c>
      <c r="C2031" s="4">
        <v>0.75</v>
      </c>
      <c r="D2031" s="4" t="s">
        <v>123</v>
      </c>
      <c r="E2031" s="4" t="s">
        <v>127</v>
      </c>
      <c r="F2031" s="4" t="s">
        <v>23</v>
      </c>
      <c r="G2031" s="4">
        <v>276</v>
      </c>
      <c r="H2031" s="4" t="s">
        <v>23</v>
      </c>
      <c r="I2031" s="4">
        <v>280</v>
      </c>
      <c r="J2031" s="4">
        <v>280</v>
      </c>
      <c r="K2031" s="4">
        <v>280</v>
      </c>
      <c r="L2031" s="4">
        <v>280</v>
      </c>
      <c r="M2031" s="4">
        <v>280</v>
      </c>
      <c r="N2031" s="4">
        <v>280</v>
      </c>
    </row>
    <row r="2032" spans="1:14" x14ac:dyDescent="0.3">
      <c r="A2032" s="4">
        <v>500</v>
      </c>
      <c r="B2032" s="4">
        <v>20</v>
      </c>
      <c r="C2032" s="4">
        <v>0.75</v>
      </c>
      <c r="D2032" s="4" t="s">
        <v>123</v>
      </c>
      <c r="E2032" s="4" t="s">
        <v>128</v>
      </c>
      <c r="F2032" s="4" t="s">
        <v>23</v>
      </c>
      <c r="G2032" s="4">
        <v>276</v>
      </c>
      <c r="H2032" s="4" t="s">
        <v>23</v>
      </c>
      <c r="I2032" s="4">
        <v>280</v>
      </c>
      <c r="J2032" s="4">
        <v>280</v>
      </c>
      <c r="K2032" s="4">
        <v>280</v>
      </c>
      <c r="L2032" s="4">
        <v>280</v>
      </c>
      <c r="M2032" s="4">
        <v>279</v>
      </c>
      <c r="N2032" s="4">
        <v>280</v>
      </c>
    </row>
    <row r="2033" spans="1:14" x14ac:dyDescent="0.3">
      <c r="A2033" s="4">
        <v>500</v>
      </c>
      <c r="B2033" s="4">
        <v>20</v>
      </c>
      <c r="C2033" s="4">
        <v>0.75</v>
      </c>
      <c r="D2033" s="4" t="s">
        <v>123</v>
      </c>
      <c r="E2033" s="4" t="s">
        <v>129</v>
      </c>
      <c r="F2033" s="4" t="s">
        <v>23</v>
      </c>
      <c r="G2033" s="4">
        <v>243</v>
      </c>
      <c r="H2033" s="4" t="s">
        <v>23</v>
      </c>
      <c r="I2033" s="4">
        <v>250</v>
      </c>
      <c r="J2033" s="4">
        <v>250</v>
      </c>
      <c r="K2033" s="4">
        <v>250</v>
      </c>
      <c r="L2033" s="4">
        <v>250</v>
      </c>
      <c r="M2033" s="4">
        <v>250</v>
      </c>
      <c r="N2033" s="4">
        <v>250</v>
      </c>
    </row>
    <row r="2034" spans="1:14" x14ac:dyDescent="0.3">
      <c r="A2034" s="4">
        <v>500</v>
      </c>
      <c r="B2034" s="4">
        <v>20</v>
      </c>
      <c r="C2034" s="4">
        <v>0.75</v>
      </c>
      <c r="D2034" s="4" t="s">
        <v>123</v>
      </c>
      <c r="E2034" s="4" t="s">
        <v>130</v>
      </c>
      <c r="F2034" s="4" t="s">
        <v>23</v>
      </c>
      <c r="G2034" s="4">
        <v>247</v>
      </c>
      <c r="H2034" s="4" t="s">
        <v>23</v>
      </c>
      <c r="I2034" s="4">
        <v>253</v>
      </c>
      <c r="J2034" s="4">
        <v>252</v>
      </c>
      <c r="K2034" s="4">
        <v>253</v>
      </c>
      <c r="L2034" s="4">
        <v>253</v>
      </c>
      <c r="M2034" s="4">
        <v>253</v>
      </c>
      <c r="N2034" s="4">
        <v>253</v>
      </c>
    </row>
    <row r="2035" spans="1:14" x14ac:dyDescent="0.3">
      <c r="A2035" s="4">
        <v>500</v>
      </c>
      <c r="B2035" s="4">
        <v>20</v>
      </c>
      <c r="C2035" s="4">
        <v>0.75</v>
      </c>
      <c r="D2035" s="4" t="s">
        <v>123</v>
      </c>
      <c r="E2035" s="4" t="s">
        <v>131</v>
      </c>
      <c r="F2035" s="4" t="s">
        <v>23</v>
      </c>
      <c r="G2035" s="4">
        <v>223</v>
      </c>
      <c r="H2035" s="4" t="s">
        <v>23</v>
      </c>
      <c r="I2035" s="4">
        <v>229</v>
      </c>
      <c r="J2035" s="4">
        <v>229</v>
      </c>
      <c r="K2035" s="4">
        <v>229</v>
      </c>
      <c r="L2035" s="4">
        <v>229</v>
      </c>
      <c r="M2035" s="4">
        <v>229</v>
      </c>
      <c r="N2035" s="4">
        <v>229</v>
      </c>
    </row>
    <row r="2036" spans="1:14" x14ac:dyDescent="0.3">
      <c r="A2036" s="4">
        <v>500</v>
      </c>
      <c r="B2036" s="4">
        <v>20</v>
      </c>
      <c r="C2036" s="4">
        <v>0.75</v>
      </c>
      <c r="D2036" s="4" t="s">
        <v>123</v>
      </c>
      <c r="E2036" s="4" t="s">
        <v>132</v>
      </c>
      <c r="F2036" s="4" t="s">
        <v>23</v>
      </c>
      <c r="G2036" s="4">
        <v>263</v>
      </c>
      <c r="H2036" s="4" t="s">
        <v>23</v>
      </c>
      <c r="I2036" s="4">
        <v>273</v>
      </c>
      <c r="J2036" s="4">
        <v>273</v>
      </c>
      <c r="K2036" s="4">
        <v>273</v>
      </c>
      <c r="L2036" s="4">
        <v>273</v>
      </c>
      <c r="M2036" s="4">
        <v>272</v>
      </c>
      <c r="N2036" s="4">
        <v>273</v>
      </c>
    </row>
    <row r="2037" spans="1:14" x14ac:dyDescent="0.3">
      <c r="A2037" s="4">
        <v>500</v>
      </c>
      <c r="B2037" s="4">
        <v>20</v>
      </c>
      <c r="C2037" s="4">
        <v>0.75</v>
      </c>
      <c r="D2037" s="4" t="s">
        <v>123</v>
      </c>
      <c r="E2037" s="4" t="s">
        <v>133</v>
      </c>
      <c r="F2037" s="4" t="s">
        <v>23</v>
      </c>
      <c r="G2037" s="4">
        <v>257</v>
      </c>
      <c r="H2037" s="4" t="s">
        <v>23</v>
      </c>
      <c r="I2037" s="4">
        <v>266</v>
      </c>
      <c r="J2037" s="4">
        <v>266</v>
      </c>
      <c r="K2037" s="4">
        <v>266</v>
      </c>
      <c r="L2037" s="4">
        <v>266</v>
      </c>
      <c r="M2037" s="4">
        <v>266</v>
      </c>
      <c r="N2037" s="4">
        <v>266</v>
      </c>
    </row>
    <row r="2038" spans="1:14" x14ac:dyDescent="0.3">
      <c r="A2038" s="4">
        <v>500</v>
      </c>
      <c r="B2038" s="4">
        <v>20</v>
      </c>
      <c r="C2038" s="4">
        <v>0.75</v>
      </c>
      <c r="D2038" s="4" t="s">
        <v>123</v>
      </c>
      <c r="E2038" s="4" t="s">
        <v>134</v>
      </c>
      <c r="F2038" s="4" t="s">
        <v>23</v>
      </c>
      <c r="G2038" s="4">
        <v>253</v>
      </c>
      <c r="H2038" s="4" t="s">
        <v>23</v>
      </c>
      <c r="I2038" s="4">
        <v>260</v>
      </c>
      <c r="J2038" s="4">
        <v>260</v>
      </c>
      <c r="K2038" s="4">
        <v>260</v>
      </c>
      <c r="L2038" s="4">
        <v>260</v>
      </c>
      <c r="M2038" s="4">
        <v>260</v>
      </c>
      <c r="N2038" s="4">
        <v>260</v>
      </c>
    </row>
    <row r="2039" spans="1:14" x14ac:dyDescent="0.3">
      <c r="A2039" s="4">
        <v>500</v>
      </c>
      <c r="B2039" s="4">
        <v>20</v>
      </c>
      <c r="C2039" s="4">
        <v>0.75</v>
      </c>
      <c r="D2039" s="4" t="s">
        <v>123</v>
      </c>
      <c r="E2039" s="4" t="s">
        <v>135</v>
      </c>
      <c r="F2039" s="4" t="s">
        <v>23</v>
      </c>
      <c r="G2039" s="4">
        <v>228</v>
      </c>
      <c r="H2039" s="4" t="s">
        <v>23</v>
      </c>
      <c r="I2039" s="4">
        <v>237</v>
      </c>
      <c r="J2039" s="4">
        <v>237</v>
      </c>
      <c r="K2039" s="4">
        <v>237</v>
      </c>
      <c r="L2039" s="4">
        <v>237</v>
      </c>
      <c r="M2039" s="4">
        <v>237</v>
      </c>
      <c r="N2039" s="4">
        <v>237</v>
      </c>
    </row>
    <row r="2040" spans="1:14" x14ac:dyDescent="0.3">
      <c r="A2040" s="4">
        <v>500</v>
      </c>
      <c r="B2040" s="4">
        <v>20</v>
      </c>
      <c r="C2040" s="4">
        <v>0.75</v>
      </c>
      <c r="D2040" s="4" t="s">
        <v>123</v>
      </c>
      <c r="E2040" s="4" t="s">
        <v>136</v>
      </c>
      <c r="F2040" s="4" t="s">
        <v>23</v>
      </c>
      <c r="G2040" s="4">
        <v>280</v>
      </c>
      <c r="H2040" s="4" t="s">
        <v>23</v>
      </c>
      <c r="I2040" s="4">
        <v>290</v>
      </c>
      <c r="J2040" s="4">
        <v>289</v>
      </c>
      <c r="K2040" s="4">
        <v>290</v>
      </c>
      <c r="L2040" s="4">
        <v>290</v>
      </c>
      <c r="M2040" s="4">
        <v>290</v>
      </c>
      <c r="N2040" s="4">
        <v>290</v>
      </c>
    </row>
    <row r="2041" spans="1:14" x14ac:dyDescent="0.3">
      <c r="A2041" s="4">
        <v>500</v>
      </c>
      <c r="B2041" s="4">
        <v>20</v>
      </c>
      <c r="C2041" s="4">
        <v>0.75</v>
      </c>
      <c r="D2041" s="4" t="s">
        <v>123</v>
      </c>
      <c r="E2041" s="4" t="s">
        <v>137</v>
      </c>
      <c r="F2041" s="4" t="s">
        <v>23</v>
      </c>
      <c r="G2041" s="4">
        <v>229</v>
      </c>
      <c r="H2041" s="4" t="s">
        <v>23</v>
      </c>
      <c r="I2041" s="4">
        <v>234</v>
      </c>
      <c r="J2041" s="4">
        <v>234</v>
      </c>
      <c r="K2041" s="4">
        <v>234</v>
      </c>
      <c r="L2041" s="4">
        <v>234</v>
      </c>
      <c r="M2041" s="4">
        <v>234</v>
      </c>
      <c r="N2041" s="4">
        <v>234</v>
      </c>
    </row>
    <row r="2042" spans="1:14" x14ac:dyDescent="0.3">
      <c r="A2042" s="4">
        <v>500</v>
      </c>
      <c r="B2042" s="4">
        <v>20</v>
      </c>
      <c r="C2042" s="4">
        <v>0.75</v>
      </c>
      <c r="D2042" s="4" t="s">
        <v>123</v>
      </c>
      <c r="E2042" s="4" t="s">
        <v>138</v>
      </c>
      <c r="F2042" s="4" t="s">
        <v>23</v>
      </c>
      <c r="G2042" s="4">
        <v>229</v>
      </c>
      <c r="H2042" s="4" t="s">
        <v>23</v>
      </c>
      <c r="I2042" s="4">
        <v>242</v>
      </c>
      <c r="J2042" s="4">
        <v>242</v>
      </c>
      <c r="K2042" s="4">
        <v>242</v>
      </c>
      <c r="L2042" s="4">
        <v>242</v>
      </c>
      <c r="M2042" s="4">
        <v>242</v>
      </c>
      <c r="N2042" s="4">
        <v>242</v>
      </c>
    </row>
    <row r="2043" spans="1:14" x14ac:dyDescent="0.3">
      <c r="A2043" s="4">
        <v>500</v>
      </c>
      <c r="B2043" s="4">
        <v>20</v>
      </c>
      <c r="C2043" s="4">
        <v>0.75</v>
      </c>
      <c r="D2043" s="4" t="s">
        <v>123</v>
      </c>
      <c r="E2043" s="4" t="s">
        <v>139</v>
      </c>
      <c r="F2043" s="4" t="s">
        <v>23</v>
      </c>
      <c r="G2043" s="4">
        <v>240</v>
      </c>
      <c r="H2043" s="4" t="s">
        <v>23</v>
      </c>
      <c r="I2043" s="4">
        <v>250</v>
      </c>
      <c r="J2043" s="4">
        <v>250</v>
      </c>
      <c r="K2043" s="4">
        <v>250</v>
      </c>
      <c r="L2043" s="4">
        <v>250</v>
      </c>
      <c r="M2043" s="4">
        <v>250</v>
      </c>
      <c r="N2043" s="4">
        <v>250</v>
      </c>
    </row>
    <row r="2044" spans="1:14" x14ac:dyDescent="0.3">
      <c r="A2044" s="4">
        <v>500</v>
      </c>
      <c r="B2044" s="4">
        <v>20</v>
      </c>
      <c r="C2044" s="4">
        <v>0.75</v>
      </c>
      <c r="D2044" s="4" t="s">
        <v>123</v>
      </c>
      <c r="E2044" s="4" t="s">
        <v>140</v>
      </c>
      <c r="F2044" s="4" t="s">
        <v>23</v>
      </c>
      <c r="G2044" s="4">
        <v>203</v>
      </c>
      <c r="H2044" s="4" t="s">
        <v>23</v>
      </c>
      <c r="I2044" s="4">
        <v>211</v>
      </c>
      <c r="J2044" s="4">
        <v>210</v>
      </c>
      <c r="K2044" s="4">
        <v>211</v>
      </c>
      <c r="L2044" s="4">
        <v>211</v>
      </c>
      <c r="M2044" s="4">
        <v>211</v>
      </c>
      <c r="N2044" s="4">
        <v>211</v>
      </c>
    </row>
    <row r="2045" spans="1:14" x14ac:dyDescent="0.3">
      <c r="A2045" s="4">
        <v>500</v>
      </c>
      <c r="B2045" s="4">
        <v>20</v>
      </c>
      <c r="C2045" s="4">
        <v>0.75</v>
      </c>
      <c r="D2045" s="4" t="s">
        <v>123</v>
      </c>
      <c r="E2045" s="4" t="s">
        <v>141</v>
      </c>
      <c r="F2045" s="4" t="s">
        <v>23</v>
      </c>
      <c r="G2045" s="4">
        <v>250</v>
      </c>
      <c r="H2045" s="4" t="s">
        <v>23</v>
      </c>
      <c r="I2045" s="4">
        <v>257</v>
      </c>
      <c r="J2045" s="4">
        <v>257</v>
      </c>
      <c r="K2045" s="4">
        <v>257</v>
      </c>
      <c r="L2045" s="4">
        <v>257</v>
      </c>
      <c r="M2045" s="4">
        <v>257</v>
      </c>
      <c r="N2045" s="4">
        <v>257</v>
      </c>
    </row>
    <row r="2046" spans="1:14" x14ac:dyDescent="0.3">
      <c r="A2046" s="4">
        <v>500</v>
      </c>
      <c r="B2046" s="4">
        <v>20</v>
      </c>
      <c r="C2046" s="4">
        <v>0.75</v>
      </c>
      <c r="D2046" s="4" t="s">
        <v>123</v>
      </c>
      <c r="E2046" s="4" t="s">
        <v>142</v>
      </c>
      <c r="F2046" s="4" t="s">
        <v>23</v>
      </c>
      <c r="G2046" s="4">
        <v>230</v>
      </c>
      <c r="H2046" s="4" t="s">
        <v>23</v>
      </c>
      <c r="I2046" s="4">
        <v>238</v>
      </c>
      <c r="J2046" s="4">
        <v>238</v>
      </c>
      <c r="K2046" s="4">
        <v>238</v>
      </c>
      <c r="L2046" s="4">
        <v>238</v>
      </c>
      <c r="M2046" s="4">
        <v>238</v>
      </c>
      <c r="N2046" s="4">
        <v>238</v>
      </c>
    </row>
    <row r="2047" spans="1:14" x14ac:dyDescent="0.3">
      <c r="A2047" s="4">
        <v>500</v>
      </c>
      <c r="B2047" s="4">
        <v>20</v>
      </c>
      <c r="C2047" s="4">
        <v>0.75</v>
      </c>
      <c r="D2047" s="4" t="s">
        <v>123</v>
      </c>
      <c r="E2047" s="4" t="s">
        <v>143</v>
      </c>
      <c r="F2047" s="4" t="s">
        <v>23</v>
      </c>
      <c r="G2047" s="4">
        <v>235</v>
      </c>
      <c r="H2047" s="4" t="s">
        <v>23</v>
      </c>
      <c r="I2047" s="4">
        <v>243</v>
      </c>
      <c r="J2047" s="4">
        <v>243</v>
      </c>
      <c r="K2047" s="4">
        <v>243</v>
      </c>
      <c r="L2047" s="4">
        <v>243</v>
      </c>
      <c r="M2047" s="4">
        <v>243</v>
      </c>
      <c r="N2047" s="4">
        <v>243</v>
      </c>
    </row>
    <row r="2048" spans="1:14" x14ac:dyDescent="0.3">
      <c r="A2048" s="4">
        <v>500</v>
      </c>
      <c r="B2048" s="4">
        <v>20</v>
      </c>
      <c r="C2048" s="4">
        <v>0.75</v>
      </c>
      <c r="D2048" s="4" t="s">
        <v>123</v>
      </c>
      <c r="E2048" s="4" t="s">
        <v>144</v>
      </c>
      <c r="F2048" s="4" t="s">
        <v>23</v>
      </c>
      <c r="G2048" s="4">
        <v>252</v>
      </c>
      <c r="H2048" s="4" t="s">
        <v>23</v>
      </c>
      <c r="I2048" s="4">
        <v>261</v>
      </c>
      <c r="J2048" s="4">
        <v>261</v>
      </c>
      <c r="K2048" s="4">
        <v>261</v>
      </c>
      <c r="L2048" s="4">
        <v>261</v>
      </c>
      <c r="M2048" s="4">
        <v>261</v>
      </c>
      <c r="N2048" s="4">
        <v>261</v>
      </c>
    </row>
    <row r="2049" spans="1:14" x14ac:dyDescent="0.3">
      <c r="A2049" s="4">
        <v>500</v>
      </c>
      <c r="B2049" s="4">
        <v>20</v>
      </c>
      <c r="C2049" s="4">
        <v>0.75</v>
      </c>
      <c r="D2049" s="4" t="s">
        <v>123</v>
      </c>
      <c r="E2049" s="4" t="s">
        <v>145</v>
      </c>
      <c r="F2049" s="4" t="s">
        <v>23</v>
      </c>
      <c r="G2049" s="4">
        <v>239</v>
      </c>
      <c r="H2049" s="4" t="s">
        <v>23</v>
      </c>
      <c r="I2049" s="4">
        <v>242</v>
      </c>
      <c r="J2049" s="4">
        <v>241</v>
      </c>
      <c r="K2049" s="4">
        <v>242</v>
      </c>
      <c r="L2049" s="4">
        <v>242</v>
      </c>
      <c r="M2049" s="4">
        <v>242</v>
      </c>
      <c r="N2049" s="4">
        <v>242</v>
      </c>
    </row>
    <row r="2050" spans="1:14" x14ac:dyDescent="0.3">
      <c r="A2050" s="4">
        <v>500</v>
      </c>
      <c r="B2050" s="4">
        <v>20</v>
      </c>
      <c r="C2050" s="4">
        <v>0.75</v>
      </c>
      <c r="D2050" s="4" t="s">
        <v>123</v>
      </c>
      <c r="E2050" s="4" t="s">
        <v>146</v>
      </c>
      <c r="F2050" s="4" t="s">
        <v>23</v>
      </c>
      <c r="G2050" s="4">
        <v>239</v>
      </c>
      <c r="H2050" s="4" t="s">
        <v>23</v>
      </c>
      <c r="I2050" s="4">
        <v>246</v>
      </c>
      <c r="J2050" s="4">
        <v>246</v>
      </c>
      <c r="K2050" s="4">
        <v>246</v>
      </c>
      <c r="L2050" s="4">
        <v>246</v>
      </c>
      <c r="M2050" s="4">
        <v>245</v>
      </c>
      <c r="N2050" s="4">
        <v>246</v>
      </c>
    </row>
    <row r="2051" spans="1:14" x14ac:dyDescent="0.3">
      <c r="A2051" s="4">
        <v>500</v>
      </c>
      <c r="B2051" s="4">
        <v>20</v>
      </c>
      <c r="C2051" s="4">
        <v>0.75</v>
      </c>
      <c r="D2051" s="4" t="s">
        <v>123</v>
      </c>
      <c r="E2051" s="4" t="s">
        <v>147</v>
      </c>
      <c r="F2051" s="4" t="s">
        <v>23</v>
      </c>
      <c r="G2051" s="4">
        <v>252</v>
      </c>
      <c r="H2051" s="4" t="s">
        <v>23</v>
      </c>
      <c r="I2051" s="4">
        <v>261</v>
      </c>
      <c r="J2051" s="4">
        <v>263</v>
      </c>
      <c r="K2051" s="4">
        <v>261</v>
      </c>
      <c r="L2051" s="4">
        <v>263</v>
      </c>
      <c r="M2051" s="4">
        <v>262</v>
      </c>
      <c r="N2051" s="4">
        <v>263</v>
      </c>
    </row>
    <row r="2052" spans="1:14" x14ac:dyDescent="0.3">
      <c r="A2052" s="4">
        <v>500</v>
      </c>
      <c r="B2052" s="4">
        <v>20</v>
      </c>
      <c r="C2052" s="4">
        <v>0.75</v>
      </c>
      <c r="D2052" s="4" t="s">
        <v>123</v>
      </c>
      <c r="E2052" s="4" t="s">
        <v>148</v>
      </c>
      <c r="F2052" s="4" t="s">
        <v>23</v>
      </c>
      <c r="G2052" s="4">
        <v>253</v>
      </c>
      <c r="H2052" s="4" t="s">
        <v>23</v>
      </c>
      <c r="I2052" s="4">
        <v>260</v>
      </c>
      <c r="J2052" s="4">
        <v>260</v>
      </c>
      <c r="K2052" s="4">
        <v>260</v>
      </c>
      <c r="L2052" s="4">
        <v>260</v>
      </c>
      <c r="M2052" s="4">
        <v>260</v>
      </c>
      <c r="N2052" s="4">
        <v>260</v>
      </c>
    </row>
    <row r="2053" spans="1:14" x14ac:dyDescent="0.3">
      <c r="A2053" s="4">
        <v>500</v>
      </c>
      <c r="B2053" s="4">
        <v>50</v>
      </c>
      <c r="C2053" s="4">
        <v>0.75</v>
      </c>
      <c r="D2053" s="4" t="s">
        <v>123</v>
      </c>
      <c r="E2053" s="4" t="s">
        <v>124</v>
      </c>
      <c r="F2053" s="4" t="s">
        <v>23</v>
      </c>
      <c r="G2053" s="4">
        <v>263</v>
      </c>
      <c r="H2053" s="4" t="s">
        <v>23</v>
      </c>
      <c r="I2053" s="4">
        <v>267</v>
      </c>
      <c r="J2053" s="4">
        <v>267</v>
      </c>
      <c r="K2053" s="4">
        <v>267</v>
      </c>
      <c r="L2053" s="4">
        <v>267</v>
      </c>
      <c r="M2053" s="4">
        <v>267</v>
      </c>
      <c r="N2053" s="4">
        <v>267</v>
      </c>
    </row>
    <row r="2054" spans="1:14" x14ac:dyDescent="0.3">
      <c r="A2054" s="4">
        <v>500</v>
      </c>
      <c r="B2054" s="4">
        <v>50</v>
      </c>
      <c r="C2054" s="4">
        <v>0.75</v>
      </c>
      <c r="D2054" s="4" t="s">
        <v>123</v>
      </c>
      <c r="E2054" s="4" t="s">
        <v>125</v>
      </c>
      <c r="F2054" s="4" t="s">
        <v>23</v>
      </c>
      <c r="G2054" s="4">
        <v>263</v>
      </c>
      <c r="H2054" s="4" t="s">
        <v>23</v>
      </c>
      <c r="I2054" s="4">
        <v>266</v>
      </c>
      <c r="J2054" s="4">
        <v>266</v>
      </c>
      <c r="K2054" s="4">
        <v>266</v>
      </c>
      <c r="L2054" s="4">
        <v>266</v>
      </c>
      <c r="M2054" s="4">
        <v>265</v>
      </c>
      <c r="N2054" s="4">
        <v>266</v>
      </c>
    </row>
    <row r="2055" spans="1:14" x14ac:dyDescent="0.3">
      <c r="A2055" s="4">
        <v>500</v>
      </c>
      <c r="B2055" s="4">
        <v>50</v>
      </c>
      <c r="C2055" s="4">
        <v>0.75</v>
      </c>
      <c r="D2055" s="4" t="s">
        <v>123</v>
      </c>
      <c r="E2055" s="4" t="s">
        <v>126</v>
      </c>
      <c r="F2055" s="4" t="s">
        <v>23</v>
      </c>
      <c r="G2055" s="4">
        <v>229</v>
      </c>
      <c r="H2055" s="4" t="s">
        <v>23</v>
      </c>
      <c r="I2055" s="4">
        <v>241</v>
      </c>
      <c r="J2055" s="4">
        <v>241</v>
      </c>
      <c r="K2055" s="4">
        <v>241</v>
      </c>
      <c r="L2055" s="4">
        <v>241</v>
      </c>
      <c r="M2055" s="4">
        <v>241</v>
      </c>
      <c r="N2055" s="4">
        <v>241</v>
      </c>
    </row>
    <row r="2056" spans="1:14" x14ac:dyDescent="0.3">
      <c r="A2056" s="4">
        <v>500</v>
      </c>
      <c r="B2056" s="4">
        <v>50</v>
      </c>
      <c r="C2056" s="4">
        <v>0.75</v>
      </c>
      <c r="D2056" s="4" t="s">
        <v>123</v>
      </c>
      <c r="E2056" s="4" t="s">
        <v>127</v>
      </c>
      <c r="F2056" s="4" t="s">
        <v>23</v>
      </c>
      <c r="G2056" s="4">
        <v>276</v>
      </c>
      <c r="H2056" s="4" t="s">
        <v>23</v>
      </c>
      <c r="I2056" s="4">
        <v>281</v>
      </c>
      <c r="J2056" s="4">
        <v>281</v>
      </c>
      <c r="K2056" s="4">
        <v>281</v>
      </c>
      <c r="L2056" s="4">
        <v>281</v>
      </c>
      <c r="M2056" s="4">
        <v>281</v>
      </c>
      <c r="N2056" s="4">
        <v>281</v>
      </c>
    </row>
    <row r="2057" spans="1:14" x14ac:dyDescent="0.3">
      <c r="A2057" s="4">
        <v>500</v>
      </c>
      <c r="B2057" s="4">
        <v>50</v>
      </c>
      <c r="C2057" s="4">
        <v>0.75</v>
      </c>
      <c r="D2057" s="4" t="s">
        <v>123</v>
      </c>
      <c r="E2057" s="4" t="s">
        <v>128</v>
      </c>
      <c r="F2057" s="4" t="s">
        <v>23</v>
      </c>
      <c r="G2057" s="4">
        <v>276</v>
      </c>
      <c r="H2057" s="4" t="s">
        <v>23</v>
      </c>
      <c r="I2057" s="4">
        <v>280</v>
      </c>
      <c r="J2057" s="4">
        <v>280</v>
      </c>
      <c r="K2057" s="4">
        <v>280</v>
      </c>
      <c r="L2057" s="4">
        <v>280</v>
      </c>
      <c r="M2057" s="4">
        <v>279</v>
      </c>
      <c r="N2057" s="4">
        <v>280</v>
      </c>
    </row>
    <row r="2058" spans="1:14" x14ac:dyDescent="0.3">
      <c r="A2058" s="4">
        <v>500</v>
      </c>
      <c r="B2058" s="4">
        <v>50</v>
      </c>
      <c r="C2058" s="4">
        <v>0.75</v>
      </c>
      <c r="D2058" s="4" t="s">
        <v>123</v>
      </c>
      <c r="E2058" s="4" t="s">
        <v>129</v>
      </c>
      <c r="F2058" s="4" t="s">
        <v>23</v>
      </c>
      <c r="G2058" s="4">
        <v>243</v>
      </c>
      <c r="H2058" s="4" t="s">
        <v>23</v>
      </c>
      <c r="I2058" s="4">
        <v>250</v>
      </c>
      <c r="J2058" s="4">
        <v>250</v>
      </c>
      <c r="K2058" s="4">
        <v>250</v>
      </c>
      <c r="L2058" s="4">
        <v>250</v>
      </c>
      <c r="M2058" s="4">
        <v>250</v>
      </c>
      <c r="N2058" s="4">
        <v>250</v>
      </c>
    </row>
    <row r="2059" spans="1:14" x14ac:dyDescent="0.3">
      <c r="A2059" s="4">
        <v>500</v>
      </c>
      <c r="B2059" s="4">
        <v>50</v>
      </c>
      <c r="C2059" s="4">
        <v>0.75</v>
      </c>
      <c r="D2059" s="4" t="s">
        <v>123</v>
      </c>
      <c r="E2059" s="4" t="s">
        <v>130</v>
      </c>
      <c r="F2059" s="4" t="s">
        <v>23</v>
      </c>
      <c r="G2059" s="4">
        <v>247</v>
      </c>
      <c r="H2059" s="4" t="s">
        <v>23</v>
      </c>
      <c r="I2059" s="4">
        <v>253</v>
      </c>
      <c r="J2059" s="4">
        <v>252</v>
      </c>
      <c r="K2059" s="4">
        <v>253</v>
      </c>
      <c r="L2059" s="4">
        <v>253</v>
      </c>
      <c r="M2059" s="4">
        <v>253</v>
      </c>
      <c r="N2059" s="4">
        <v>253</v>
      </c>
    </row>
    <row r="2060" spans="1:14" x14ac:dyDescent="0.3">
      <c r="A2060" s="4">
        <v>500</v>
      </c>
      <c r="B2060" s="4">
        <v>50</v>
      </c>
      <c r="C2060" s="4">
        <v>0.75</v>
      </c>
      <c r="D2060" s="4" t="s">
        <v>123</v>
      </c>
      <c r="E2060" s="4" t="s">
        <v>131</v>
      </c>
      <c r="F2060" s="4" t="s">
        <v>23</v>
      </c>
      <c r="G2060" s="4">
        <v>223</v>
      </c>
      <c r="H2060" s="4" t="s">
        <v>23</v>
      </c>
      <c r="I2060" s="4">
        <v>230</v>
      </c>
      <c r="J2060" s="4">
        <v>231</v>
      </c>
      <c r="K2060" s="4">
        <v>230</v>
      </c>
      <c r="L2060" s="4">
        <v>231</v>
      </c>
      <c r="M2060" s="4">
        <v>231</v>
      </c>
      <c r="N2060" s="4">
        <v>231</v>
      </c>
    </row>
    <row r="2061" spans="1:14" x14ac:dyDescent="0.3">
      <c r="A2061" s="4">
        <v>500</v>
      </c>
      <c r="B2061" s="4">
        <v>50</v>
      </c>
      <c r="C2061" s="4">
        <v>0.75</v>
      </c>
      <c r="D2061" s="4" t="s">
        <v>123</v>
      </c>
      <c r="E2061" s="4" t="s">
        <v>132</v>
      </c>
      <c r="F2061" s="4" t="s">
        <v>23</v>
      </c>
      <c r="G2061" s="4">
        <v>263</v>
      </c>
      <c r="H2061" s="4" t="s">
        <v>23</v>
      </c>
      <c r="I2061" s="4">
        <v>273</v>
      </c>
      <c r="J2061" s="4">
        <v>273</v>
      </c>
      <c r="K2061" s="4">
        <v>273</v>
      </c>
      <c r="L2061" s="4">
        <v>273</v>
      </c>
      <c r="M2061" s="4">
        <v>272</v>
      </c>
      <c r="N2061" s="4">
        <v>273</v>
      </c>
    </row>
    <row r="2062" spans="1:14" x14ac:dyDescent="0.3">
      <c r="A2062" s="4">
        <v>500</v>
      </c>
      <c r="B2062" s="4">
        <v>50</v>
      </c>
      <c r="C2062" s="4">
        <v>0.75</v>
      </c>
      <c r="D2062" s="4" t="s">
        <v>123</v>
      </c>
      <c r="E2062" s="4" t="s">
        <v>133</v>
      </c>
      <c r="F2062" s="4" t="s">
        <v>23</v>
      </c>
      <c r="G2062" s="4">
        <v>257</v>
      </c>
      <c r="H2062" s="4" t="s">
        <v>23</v>
      </c>
      <c r="I2062" s="4">
        <v>272</v>
      </c>
      <c r="J2062" s="4">
        <v>272</v>
      </c>
      <c r="K2062" s="4">
        <v>272</v>
      </c>
      <c r="L2062" s="4">
        <v>272</v>
      </c>
      <c r="M2062" s="4">
        <v>272</v>
      </c>
      <c r="N2062" s="4">
        <v>272</v>
      </c>
    </row>
    <row r="2063" spans="1:14" x14ac:dyDescent="0.3">
      <c r="A2063" s="4">
        <v>500</v>
      </c>
      <c r="B2063" s="4">
        <v>50</v>
      </c>
      <c r="C2063" s="4">
        <v>0.75</v>
      </c>
      <c r="D2063" s="4" t="s">
        <v>123</v>
      </c>
      <c r="E2063" s="4" t="s">
        <v>134</v>
      </c>
      <c r="F2063" s="4" t="s">
        <v>23</v>
      </c>
      <c r="G2063" s="4">
        <v>253</v>
      </c>
      <c r="H2063" s="4" t="s">
        <v>23</v>
      </c>
      <c r="I2063" s="4">
        <v>264</v>
      </c>
      <c r="J2063" s="4">
        <v>264</v>
      </c>
      <c r="K2063" s="4">
        <v>264</v>
      </c>
      <c r="L2063" s="4">
        <v>264</v>
      </c>
      <c r="M2063" s="4">
        <v>263</v>
      </c>
      <c r="N2063" s="4">
        <v>264</v>
      </c>
    </row>
    <row r="2064" spans="1:14" x14ac:dyDescent="0.3">
      <c r="A2064" s="4">
        <v>500</v>
      </c>
      <c r="B2064" s="4">
        <v>50</v>
      </c>
      <c r="C2064" s="4">
        <v>0.75</v>
      </c>
      <c r="D2064" s="4" t="s">
        <v>123</v>
      </c>
      <c r="E2064" s="4" t="s">
        <v>135</v>
      </c>
      <c r="F2064" s="4" t="s">
        <v>23</v>
      </c>
      <c r="G2064" s="4">
        <v>228</v>
      </c>
      <c r="H2064" s="4" t="s">
        <v>23</v>
      </c>
      <c r="I2064" s="4">
        <v>237</v>
      </c>
      <c r="J2064" s="4">
        <v>237</v>
      </c>
      <c r="K2064" s="4">
        <v>237</v>
      </c>
      <c r="L2064" s="4">
        <v>237</v>
      </c>
      <c r="M2064" s="4">
        <v>237</v>
      </c>
      <c r="N2064" s="4">
        <v>237</v>
      </c>
    </row>
    <row r="2065" spans="1:14" x14ac:dyDescent="0.3">
      <c r="A2065" s="4">
        <v>500</v>
      </c>
      <c r="B2065" s="4">
        <v>50</v>
      </c>
      <c r="C2065" s="4">
        <v>0.75</v>
      </c>
      <c r="D2065" s="4" t="s">
        <v>123</v>
      </c>
      <c r="E2065" s="4" t="s">
        <v>136</v>
      </c>
      <c r="F2065" s="4" t="s">
        <v>23</v>
      </c>
      <c r="G2065" s="4">
        <v>280</v>
      </c>
      <c r="H2065" s="4" t="s">
        <v>23</v>
      </c>
      <c r="I2065" s="4">
        <v>290</v>
      </c>
      <c r="J2065" s="4">
        <v>289</v>
      </c>
      <c r="K2065" s="4">
        <v>290</v>
      </c>
      <c r="L2065" s="4">
        <v>290</v>
      </c>
      <c r="M2065" s="4">
        <v>290</v>
      </c>
      <c r="N2065" s="4">
        <v>290</v>
      </c>
    </row>
    <row r="2066" spans="1:14" x14ac:dyDescent="0.3">
      <c r="A2066" s="4">
        <v>500</v>
      </c>
      <c r="B2066" s="4">
        <v>50</v>
      </c>
      <c r="C2066" s="4">
        <v>0.75</v>
      </c>
      <c r="D2066" s="4" t="s">
        <v>123</v>
      </c>
      <c r="E2066" s="4" t="s">
        <v>137</v>
      </c>
      <c r="F2066" s="4" t="s">
        <v>23</v>
      </c>
      <c r="G2066" s="4">
        <v>229</v>
      </c>
      <c r="H2066" s="4" t="s">
        <v>23</v>
      </c>
      <c r="I2066" s="4">
        <v>236</v>
      </c>
      <c r="J2066" s="4">
        <v>235</v>
      </c>
      <c r="K2066" s="4">
        <v>236</v>
      </c>
      <c r="L2066" s="4">
        <v>236</v>
      </c>
      <c r="M2066" s="4">
        <v>236</v>
      </c>
      <c r="N2066" s="4">
        <v>236</v>
      </c>
    </row>
    <row r="2067" spans="1:14" x14ac:dyDescent="0.3">
      <c r="A2067" s="4">
        <v>500</v>
      </c>
      <c r="B2067" s="4">
        <v>50</v>
      </c>
      <c r="C2067" s="4">
        <v>0.75</v>
      </c>
      <c r="D2067" s="4" t="s">
        <v>123</v>
      </c>
      <c r="E2067" s="4" t="s">
        <v>138</v>
      </c>
      <c r="F2067" s="4" t="s">
        <v>23</v>
      </c>
      <c r="G2067" s="4">
        <v>229</v>
      </c>
      <c r="H2067" s="4" t="s">
        <v>23</v>
      </c>
      <c r="I2067" s="4">
        <v>243</v>
      </c>
      <c r="J2067" s="4">
        <v>243</v>
      </c>
      <c r="K2067" s="4">
        <v>243</v>
      </c>
      <c r="L2067" s="4">
        <v>243</v>
      </c>
      <c r="M2067" s="4">
        <v>243</v>
      </c>
      <c r="N2067" s="4">
        <v>243</v>
      </c>
    </row>
    <row r="2068" spans="1:14" x14ac:dyDescent="0.3">
      <c r="A2068" s="4">
        <v>500</v>
      </c>
      <c r="B2068" s="4">
        <v>50</v>
      </c>
      <c r="C2068" s="4">
        <v>0.75</v>
      </c>
      <c r="D2068" s="4" t="s">
        <v>123</v>
      </c>
      <c r="E2068" s="4" t="s">
        <v>139</v>
      </c>
      <c r="F2068" s="4" t="s">
        <v>23</v>
      </c>
      <c r="G2068" s="4">
        <v>240</v>
      </c>
      <c r="H2068" s="4" t="s">
        <v>23</v>
      </c>
      <c r="I2068" s="4">
        <v>255</v>
      </c>
      <c r="J2068" s="4">
        <v>255</v>
      </c>
      <c r="K2068" s="4">
        <v>255</v>
      </c>
      <c r="L2068" s="4">
        <v>255</v>
      </c>
      <c r="M2068" s="4">
        <v>255</v>
      </c>
      <c r="N2068" s="4">
        <v>255</v>
      </c>
    </row>
    <row r="2069" spans="1:14" x14ac:dyDescent="0.3">
      <c r="A2069" s="4">
        <v>500</v>
      </c>
      <c r="B2069" s="4">
        <v>50</v>
      </c>
      <c r="C2069" s="4">
        <v>0.75</v>
      </c>
      <c r="D2069" s="4" t="s">
        <v>123</v>
      </c>
      <c r="E2069" s="4" t="s">
        <v>140</v>
      </c>
      <c r="F2069" s="4" t="s">
        <v>23</v>
      </c>
      <c r="G2069" s="4">
        <v>203</v>
      </c>
      <c r="H2069" s="4" t="s">
        <v>23</v>
      </c>
      <c r="I2069" s="4">
        <v>216</v>
      </c>
      <c r="J2069" s="4">
        <v>216</v>
      </c>
      <c r="K2069" s="4">
        <v>216</v>
      </c>
      <c r="L2069" s="4">
        <v>216</v>
      </c>
      <c r="M2069" s="4">
        <v>216</v>
      </c>
      <c r="N2069" s="4">
        <v>216</v>
      </c>
    </row>
    <row r="2070" spans="1:14" x14ac:dyDescent="0.3">
      <c r="A2070" s="4">
        <v>500</v>
      </c>
      <c r="B2070" s="4">
        <v>50</v>
      </c>
      <c r="C2070" s="4">
        <v>0.75</v>
      </c>
      <c r="D2070" s="4" t="s">
        <v>123</v>
      </c>
      <c r="E2070" s="4" t="s">
        <v>141</v>
      </c>
      <c r="F2070" s="4" t="s">
        <v>23</v>
      </c>
      <c r="G2070" s="4">
        <v>250</v>
      </c>
      <c r="H2070" s="4" t="s">
        <v>23</v>
      </c>
      <c r="I2070" s="4">
        <v>257</v>
      </c>
      <c r="J2070" s="4">
        <v>257</v>
      </c>
      <c r="K2070" s="4">
        <v>257</v>
      </c>
      <c r="L2070" s="4">
        <v>257</v>
      </c>
      <c r="M2070" s="4">
        <v>257</v>
      </c>
      <c r="N2070" s="4">
        <v>257</v>
      </c>
    </row>
    <row r="2071" spans="1:14" x14ac:dyDescent="0.3">
      <c r="A2071" s="4">
        <v>500</v>
      </c>
      <c r="B2071" s="4">
        <v>50</v>
      </c>
      <c r="C2071" s="4">
        <v>0.75</v>
      </c>
      <c r="D2071" s="4" t="s">
        <v>123</v>
      </c>
      <c r="E2071" s="4" t="s">
        <v>142</v>
      </c>
      <c r="F2071" s="4" t="s">
        <v>23</v>
      </c>
      <c r="G2071" s="4">
        <v>230</v>
      </c>
      <c r="H2071" s="4" t="s">
        <v>23</v>
      </c>
      <c r="I2071" s="4">
        <v>238</v>
      </c>
      <c r="J2071" s="4">
        <v>238</v>
      </c>
      <c r="K2071" s="4">
        <v>238</v>
      </c>
      <c r="L2071" s="4">
        <v>238</v>
      </c>
      <c r="M2071" s="4">
        <v>238</v>
      </c>
      <c r="N2071" s="4">
        <v>238</v>
      </c>
    </row>
    <row r="2072" spans="1:14" x14ac:dyDescent="0.3">
      <c r="A2072" s="4">
        <v>500</v>
      </c>
      <c r="B2072" s="4">
        <v>50</v>
      </c>
      <c r="C2072" s="4">
        <v>0.75</v>
      </c>
      <c r="D2072" s="4" t="s">
        <v>123</v>
      </c>
      <c r="E2072" s="4" t="s">
        <v>143</v>
      </c>
      <c r="F2072" s="4" t="s">
        <v>23</v>
      </c>
      <c r="G2072" s="4">
        <v>235</v>
      </c>
      <c r="H2072" s="4" t="s">
        <v>23</v>
      </c>
      <c r="I2072" s="4">
        <v>252</v>
      </c>
      <c r="J2072" s="4">
        <v>252</v>
      </c>
      <c r="K2072" s="4">
        <v>252</v>
      </c>
      <c r="L2072" s="4">
        <v>252</v>
      </c>
      <c r="M2072" s="4">
        <v>252</v>
      </c>
      <c r="N2072" s="4">
        <v>252</v>
      </c>
    </row>
    <row r="2073" spans="1:14" x14ac:dyDescent="0.3">
      <c r="A2073" s="4">
        <v>500</v>
      </c>
      <c r="B2073" s="4">
        <v>50</v>
      </c>
      <c r="C2073" s="4">
        <v>0.75</v>
      </c>
      <c r="D2073" s="4" t="s">
        <v>123</v>
      </c>
      <c r="E2073" s="4" t="s">
        <v>144</v>
      </c>
      <c r="F2073" s="4" t="s">
        <v>23</v>
      </c>
      <c r="G2073" s="4">
        <v>252</v>
      </c>
      <c r="H2073" s="4" t="s">
        <v>23</v>
      </c>
      <c r="I2073" s="4">
        <v>263</v>
      </c>
      <c r="J2073" s="4">
        <v>263</v>
      </c>
      <c r="K2073" s="4">
        <v>263</v>
      </c>
      <c r="L2073" s="4">
        <v>263</v>
      </c>
      <c r="M2073" s="4">
        <v>263</v>
      </c>
      <c r="N2073" s="4">
        <v>263</v>
      </c>
    </row>
    <row r="2074" spans="1:14" x14ac:dyDescent="0.3">
      <c r="A2074" s="4">
        <v>500</v>
      </c>
      <c r="B2074" s="4">
        <v>50</v>
      </c>
      <c r="C2074" s="4">
        <v>0.75</v>
      </c>
      <c r="D2074" s="4" t="s">
        <v>123</v>
      </c>
      <c r="E2074" s="4" t="s">
        <v>145</v>
      </c>
      <c r="F2074" s="4" t="s">
        <v>23</v>
      </c>
      <c r="G2074" s="4">
        <v>239</v>
      </c>
      <c r="H2074" s="4" t="s">
        <v>23</v>
      </c>
      <c r="I2074" s="4">
        <v>247</v>
      </c>
      <c r="J2074" s="4">
        <v>247</v>
      </c>
      <c r="K2074" s="4">
        <v>247</v>
      </c>
      <c r="L2074" s="4">
        <v>247</v>
      </c>
      <c r="M2074" s="4">
        <v>247</v>
      </c>
      <c r="N2074" s="4">
        <v>247</v>
      </c>
    </row>
    <row r="2075" spans="1:14" x14ac:dyDescent="0.3">
      <c r="A2075" s="4">
        <v>500</v>
      </c>
      <c r="B2075" s="4">
        <v>50</v>
      </c>
      <c r="C2075" s="4">
        <v>0.75</v>
      </c>
      <c r="D2075" s="4" t="s">
        <v>123</v>
      </c>
      <c r="E2075" s="4" t="s">
        <v>146</v>
      </c>
      <c r="F2075" s="4" t="s">
        <v>23</v>
      </c>
      <c r="G2075" s="4">
        <v>239</v>
      </c>
      <c r="H2075" s="4" t="s">
        <v>23</v>
      </c>
      <c r="I2075" s="4">
        <v>246</v>
      </c>
      <c r="J2075" s="4">
        <v>246</v>
      </c>
      <c r="K2075" s="4">
        <v>246</v>
      </c>
      <c r="L2075" s="4">
        <v>246</v>
      </c>
      <c r="M2075" s="4">
        <v>245</v>
      </c>
      <c r="N2075" s="4">
        <v>246</v>
      </c>
    </row>
    <row r="2076" spans="1:14" x14ac:dyDescent="0.3">
      <c r="A2076" s="4">
        <v>500</v>
      </c>
      <c r="B2076" s="4">
        <v>50</v>
      </c>
      <c r="C2076" s="4">
        <v>0.75</v>
      </c>
      <c r="D2076" s="4" t="s">
        <v>123</v>
      </c>
      <c r="E2076" s="4" t="s">
        <v>147</v>
      </c>
      <c r="F2076" s="4" t="s">
        <v>23</v>
      </c>
      <c r="G2076" s="4">
        <v>252</v>
      </c>
      <c r="H2076" s="4" t="s">
        <v>23</v>
      </c>
      <c r="I2076" s="4">
        <v>264</v>
      </c>
      <c r="J2076" s="4">
        <v>265</v>
      </c>
      <c r="K2076" s="4">
        <v>264</v>
      </c>
      <c r="L2076" s="4">
        <v>265</v>
      </c>
      <c r="M2076" s="4">
        <v>265</v>
      </c>
      <c r="N2076" s="4">
        <v>265</v>
      </c>
    </row>
    <row r="2077" spans="1:14" x14ac:dyDescent="0.3">
      <c r="A2077" s="4">
        <v>500</v>
      </c>
      <c r="B2077" s="4">
        <v>50</v>
      </c>
      <c r="C2077" s="4">
        <v>0.75</v>
      </c>
      <c r="D2077" s="4" t="s">
        <v>123</v>
      </c>
      <c r="E2077" s="4" t="s">
        <v>148</v>
      </c>
      <c r="F2077" s="4" t="s">
        <v>23</v>
      </c>
      <c r="G2077" s="4">
        <v>253</v>
      </c>
      <c r="H2077" s="4" t="s">
        <v>23</v>
      </c>
      <c r="I2077" s="4">
        <v>265</v>
      </c>
      <c r="J2077" s="4">
        <v>265</v>
      </c>
      <c r="K2077" s="4">
        <v>265</v>
      </c>
      <c r="L2077" s="4">
        <v>265</v>
      </c>
      <c r="M2077" s="4">
        <v>264</v>
      </c>
      <c r="N2077" s="4">
        <v>265</v>
      </c>
    </row>
    <row r="2078" spans="1:14" x14ac:dyDescent="0.3">
      <c r="A2078" s="4">
        <v>500</v>
      </c>
      <c r="B2078" s="4">
        <v>100</v>
      </c>
      <c r="C2078" s="4">
        <v>0.75</v>
      </c>
      <c r="D2078" s="4" t="s">
        <v>123</v>
      </c>
      <c r="E2078" s="4" t="s">
        <v>124</v>
      </c>
      <c r="F2078" s="4" t="s">
        <v>23</v>
      </c>
      <c r="G2078" s="4">
        <v>263</v>
      </c>
      <c r="H2078" s="4" t="s">
        <v>23</v>
      </c>
      <c r="I2078" s="4">
        <v>267</v>
      </c>
      <c r="J2078" s="4">
        <v>267</v>
      </c>
      <c r="K2078" s="4">
        <v>267</v>
      </c>
      <c r="L2078" s="4">
        <v>267</v>
      </c>
      <c r="M2078" s="4">
        <v>267</v>
      </c>
      <c r="N2078" s="4">
        <v>267</v>
      </c>
    </row>
    <row r="2079" spans="1:14" x14ac:dyDescent="0.3">
      <c r="A2079" s="4">
        <v>500</v>
      </c>
      <c r="B2079" s="4">
        <v>100</v>
      </c>
      <c r="C2079" s="4">
        <v>0.75</v>
      </c>
      <c r="D2079" s="4" t="s">
        <v>123</v>
      </c>
      <c r="E2079" s="4" t="s">
        <v>125</v>
      </c>
      <c r="F2079" s="4" t="s">
        <v>23</v>
      </c>
      <c r="G2079" s="4">
        <v>263</v>
      </c>
      <c r="H2079" s="4" t="s">
        <v>23</v>
      </c>
      <c r="I2079" s="4">
        <v>266</v>
      </c>
      <c r="J2079" s="4">
        <v>266</v>
      </c>
      <c r="K2079" s="4">
        <v>266</v>
      </c>
      <c r="L2079" s="4">
        <v>266</v>
      </c>
      <c r="M2079" s="4">
        <v>265</v>
      </c>
      <c r="N2079" s="4">
        <v>266</v>
      </c>
    </row>
    <row r="2080" spans="1:14" x14ac:dyDescent="0.3">
      <c r="A2080" s="4">
        <v>500</v>
      </c>
      <c r="B2080" s="4">
        <v>100</v>
      </c>
      <c r="C2080" s="4">
        <v>0.75</v>
      </c>
      <c r="D2080" s="4" t="s">
        <v>123</v>
      </c>
      <c r="E2080" s="4" t="s">
        <v>126</v>
      </c>
      <c r="F2080" s="4" t="s">
        <v>23</v>
      </c>
      <c r="G2080" s="4">
        <v>229</v>
      </c>
      <c r="H2080" s="4" t="s">
        <v>23</v>
      </c>
      <c r="I2080" s="4">
        <v>241</v>
      </c>
      <c r="J2080" s="4">
        <v>241</v>
      </c>
      <c r="K2080" s="4">
        <v>241</v>
      </c>
      <c r="L2080" s="4">
        <v>241</v>
      </c>
      <c r="M2080" s="4">
        <v>241</v>
      </c>
      <c r="N2080" s="4">
        <v>241</v>
      </c>
    </row>
    <row r="2081" spans="1:14" x14ac:dyDescent="0.3">
      <c r="A2081" s="4">
        <v>500</v>
      </c>
      <c r="B2081" s="4">
        <v>100</v>
      </c>
      <c r="C2081" s="4">
        <v>0.75</v>
      </c>
      <c r="D2081" s="4" t="s">
        <v>123</v>
      </c>
      <c r="E2081" s="4" t="s">
        <v>127</v>
      </c>
      <c r="F2081" s="4" t="s">
        <v>23</v>
      </c>
      <c r="G2081" s="4">
        <v>276</v>
      </c>
      <c r="H2081" s="4" t="s">
        <v>23</v>
      </c>
      <c r="I2081" s="4">
        <v>281</v>
      </c>
      <c r="J2081" s="4">
        <v>281</v>
      </c>
      <c r="K2081" s="4">
        <v>281</v>
      </c>
      <c r="L2081" s="4">
        <v>281</v>
      </c>
      <c r="M2081" s="4">
        <v>281</v>
      </c>
      <c r="N2081" s="4">
        <v>281</v>
      </c>
    </row>
    <row r="2082" spans="1:14" x14ac:dyDescent="0.3">
      <c r="A2082" s="4">
        <v>500</v>
      </c>
      <c r="B2082" s="4">
        <v>100</v>
      </c>
      <c r="C2082" s="4">
        <v>0.75</v>
      </c>
      <c r="D2082" s="4" t="s">
        <v>123</v>
      </c>
      <c r="E2082" s="4" t="s">
        <v>128</v>
      </c>
      <c r="F2082" s="4" t="s">
        <v>23</v>
      </c>
      <c r="G2082" s="4">
        <v>276</v>
      </c>
      <c r="H2082" s="4" t="s">
        <v>23</v>
      </c>
      <c r="I2082" s="4">
        <v>280</v>
      </c>
      <c r="J2082" s="4">
        <v>280</v>
      </c>
      <c r="K2082" s="4">
        <v>280</v>
      </c>
      <c r="L2082" s="4">
        <v>280</v>
      </c>
      <c r="M2082" s="4">
        <v>279</v>
      </c>
      <c r="N2082" s="4">
        <v>280</v>
      </c>
    </row>
    <row r="2083" spans="1:14" x14ac:dyDescent="0.3">
      <c r="A2083" s="4">
        <v>500</v>
      </c>
      <c r="B2083" s="4">
        <v>100</v>
      </c>
      <c r="C2083" s="4">
        <v>0.75</v>
      </c>
      <c r="D2083" s="4" t="s">
        <v>123</v>
      </c>
      <c r="E2083" s="4" t="s">
        <v>129</v>
      </c>
      <c r="F2083" s="4" t="s">
        <v>23</v>
      </c>
      <c r="G2083" s="4">
        <v>243</v>
      </c>
      <c r="H2083" s="4" t="s">
        <v>23</v>
      </c>
      <c r="I2083" s="4">
        <v>250</v>
      </c>
      <c r="J2083" s="4">
        <v>250</v>
      </c>
      <c r="K2083" s="4">
        <v>250</v>
      </c>
      <c r="L2083" s="4">
        <v>250</v>
      </c>
      <c r="M2083" s="4">
        <v>250</v>
      </c>
      <c r="N2083" s="4">
        <v>250</v>
      </c>
    </row>
    <row r="2084" spans="1:14" x14ac:dyDescent="0.3">
      <c r="A2084" s="4">
        <v>500</v>
      </c>
      <c r="B2084" s="4">
        <v>100</v>
      </c>
      <c r="C2084" s="4">
        <v>0.75</v>
      </c>
      <c r="D2084" s="4" t="s">
        <v>123</v>
      </c>
      <c r="E2084" s="4" t="s">
        <v>130</v>
      </c>
      <c r="F2084" s="4" t="s">
        <v>23</v>
      </c>
      <c r="G2084" s="4">
        <v>247</v>
      </c>
      <c r="H2084" s="4" t="s">
        <v>23</v>
      </c>
      <c r="I2084" s="4">
        <v>253</v>
      </c>
      <c r="J2084" s="4">
        <v>252</v>
      </c>
      <c r="K2084" s="4">
        <v>253</v>
      </c>
      <c r="L2084" s="4">
        <v>253</v>
      </c>
      <c r="M2084" s="4">
        <v>253</v>
      </c>
      <c r="N2084" s="4">
        <v>253</v>
      </c>
    </row>
    <row r="2085" spans="1:14" x14ac:dyDescent="0.3">
      <c r="A2085" s="4">
        <v>500</v>
      </c>
      <c r="B2085" s="4">
        <v>100</v>
      </c>
      <c r="C2085" s="4">
        <v>0.75</v>
      </c>
      <c r="D2085" s="4" t="s">
        <v>123</v>
      </c>
      <c r="E2085" s="4" t="s">
        <v>131</v>
      </c>
      <c r="F2085" s="4" t="s">
        <v>23</v>
      </c>
      <c r="G2085" s="4">
        <v>223</v>
      </c>
      <c r="H2085" s="4" t="s">
        <v>23</v>
      </c>
      <c r="I2085" s="4">
        <v>230</v>
      </c>
      <c r="J2085" s="4">
        <v>231</v>
      </c>
      <c r="K2085" s="4">
        <v>230</v>
      </c>
      <c r="L2085" s="4">
        <v>231</v>
      </c>
      <c r="M2085" s="4">
        <v>231</v>
      </c>
      <c r="N2085" s="4">
        <v>231</v>
      </c>
    </row>
    <row r="2086" spans="1:14" x14ac:dyDescent="0.3">
      <c r="A2086" s="4">
        <v>500</v>
      </c>
      <c r="B2086" s="4">
        <v>100</v>
      </c>
      <c r="C2086" s="4">
        <v>0.75</v>
      </c>
      <c r="D2086" s="4" t="s">
        <v>123</v>
      </c>
      <c r="E2086" s="4" t="s">
        <v>132</v>
      </c>
      <c r="F2086" s="4" t="s">
        <v>23</v>
      </c>
      <c r="G2086" s="4">
        <v>263</v>
      </c>
      <c r="H2086" s="4" t="s">
        <v>23</v>
      </c>
      <c r="I2086" s="4">
        <v>273</v>
      </c>
      <c r="J2086" s="4">
        <v>273</v>
      </c>
      <c r="K2086" s="4">
        <v>273</v>
      </c>
      <c r="L2086" s="4">
        <v>273</v>
      </c>
      <c r="M2086" s="4">
        <v>272</v>
      </c>
      <c r="N2086" s="4">
        <v>273</v>
      </c>
    </row>
    <row r="2087" spans="1:14" x14ac:dyDescent="0.3">
      <c r="A2087" s="4">
        <v>500</v>
      </c>
      <c r="B2087" s="4">
        <v>100</v>
      </c>
      <c r="C2087" s="4">
        <v>0.75</v>
      </c>
      <c r="D2087" s="4" t="s">
        <v>123</v>
      </c>
      <c r="E2087" s="4" t="s">
        <v>133</v>
      </c>
      <c r="F2087" s="4" t="s">
        <v>23</v>
      </c>
      <c r="G2087" s="4">
        <v>257</v>
      </c>
      <c r="H2087" s="4" t="s">
        <v>23</v>
      </c>
      <c r="I2087" s="4">
        <v>272</v>
      </c>
      <c r="J2087" s="4">
        <v>272</v>
      </c>
      <c r="K2087" s="4">
        <v>272</v>
      </c>
      <c r="L2087" s="4">
        <v>272</v>
      </c>
      <c r="M2087" s="4">
        <v>272</v>
      </c>
      <c r="N2087" s="4">
        <v>272</v>
      </c>
    </row>
    <row r="2088" spans="1:14" x14ac:dyDescent="0.3">
      <c r="A2088" s="4">
        <v>500</v>
      </c>
      <c r="B2088" s="4">
        <v>100</v>
      </c>
      <c r="C2088" s="4">
        <v>0.75</v>
      </c>
      <c r="D2088" s="4" t="s">
        <v>123</v>
      </c>
      <c r="E2088" s="4" t="s">
        <v>134</v>
      </c>
      <c r="F2088" s="4" t="s">
        <v>23</v>
      </c>
      <c r="G2088" s="4">
        <v>253</v>
      </c>
      <c r="H2088" s="4" t="s">
        <v>23</v>
      </c>
      <c r="I2088" s="4">
        <v>264</v>
      </c>
      <c r="J2088" s="4">
        <v>264</v>
      </c>
      <c r="K2088" s="4">
        <v>264</v>
      </c>
      <c r="L2088" s="4">
        <v>264</v>
      </c>
      <c r="M2088" s="4">
        <v>263</v>
      </c>
      <c r="N2088" s="4">
        <v>264</v>
      </c>
    </row>
    <row r="2089" spans="1:14" x14ac:dyDescent="0.3">
      <c r="A2089" s="4">
        <v>500</v>
      </c>
      <c r="B2089" s="4">
        <v>100</v>
      </c>
      <c r="C2089" s="4">
        <v>0.75</v>
      </c>
      <c r="D2089" s="4" t="s">
        <v>123</v>
      </c>
      <c r="E2089" s="4" t="s">
        <v>135</v>
      </c>
      <c r="F2089" s="4" t="s">
        <v>23</v>
      </c>
      <c r="G2089" s="4">
        <v>228</v>
      </c>
      <c r="H2089" s="4" t="s">
        <v>23</v>
      </c>
      <c r="I2089" s="4">
        <v>237</v>
      </c>
      <c r="J2089" s="4">
        <v>237</v>
      </c>
      <c r="K2089" s="4">
        <v>237</v>
      </c>
      <c r="L2089" s="4">
        <v>237</v>
      </c>
      <c r="M2089" s="4">
        <v>237</v>
      </c>
      <c r="N2089" s="4">
        <v>237</v>
      </c>
    </row>
    <row r="2090" spans="1:14" x14ac:dyDescent="0.3">
      <c r="A2090" s="4">
        <v>500</v>
      </c>
      <c r="B2090" s="4">
        <v>100</v>
      </c>
      <c r="C2090" s="4">
        <v>0.75</v>
      </c>
      <c r="D2090" s="4" t="s">
        <v>123</v>
      </c>
      <c r="E2090" s="4" t="s">
        <v>136</v>
      </c>
      <c r="F2090" s="4" t="s">
        <v>23</v>
      </c>
      <c r="G2090" s="4">
        <v>280</v>
      </c>
      <c r="H2090" s="4" t="s">
        <v>23</v>
      </c>
      <c r="I2090" s="4">
        <v>290</v>
      </c>
      <c r="J2090" s="4">
        <v>289</v>
      </c>
      <c r="K2090" s="4">
        <v>290</v>
      </c>
      <c r="L2090" s="4">
        <v>290</v>
      </c>
      <c r="M2090" s="4">
        <v>290</v>
      </c>
      <c r="N2090" s="4">
        <v>290</v>
      </c>
    </row>
    <row r="2091" spans="1:14" x14ac:dyDescent="0.3">
      <c r="A2091" s="4">
        <v>500</v>
      </c>
      <c r="B2091" s="4">
        <v>100</v>
      </c>
      <c r="C2091" s="4">
        <v>0.75</v>
      </c>
      <c r="D2091" s="4" t="s">
        <v>123</v>
      </c>
      <c r="E2091" s="4" t="s">
        <v>137</v>
      </c>
      <c r="F2091" s="4" t="s">
        <v>23</v>
      </c>
      <c r="G2091" s="4">
        <v>229</v>
      </c>
      <c r="H2091" s="4" t="s">
        <v>23</v>
      </c>
      <c r="I2091" s="4">
        <v>236</v>
      </c>
      <c r="J2091" s="4">
        <v>235</v>
      </c>
      <c r="K2091" s="4">
        <v>236</v>
      </c>
      <c r="L2091" s="4">
        <v>236</v>
      </c>
      <c r="M2091" s="4">
        <v>236</v>
      </c>
      <c r="N2091" s="4">
        <v>236</v>
      </c>
    </row>
    <row r="2092" spans="1:14" x14ac:dyDescent="0.3">
      <c r="A2092" s="4">
        <v>500</v>
      </c>
      <c r="B2092" s="4">
        <v>100</v>
      </c>
      <c r="C2092" s="4">
        <v>0.75</v>
      </c>
      <c r="D2092" s="4" t="s">
        <v>123</v>
      </c>
      <c r="E2092" s="4" t="s">
        <v>138</v>
      </c>
      <c r="F2092" s="4" t="s">
        <v>23</v>
      </c>
      <c r="G2092" s="4">
        <v>229</v>
      </c>
      <c r="H2092" s="4" t="s">
        <v>23</v>
      </c>
      <c r="I2092" s="4">
        <v>243</v>
      </c>
      <c r="J2092" s="4">
        <v>243</v>
      </c>
      <c r="K2092" s="4">
        <v>243</v>
      </c>
      <c r="L2092" s="4">
        <v>243</v>
      </c>
      <c r="M2092" s="4">
        <v>243</v>
      </c>
      <c r="N2092" s="4">
        <v>243</v>
      </c>
    </row>
    <row r="2093" spans="1:14" x14ac:dyDescent="0.3">
      <c r="A2093" s="4">
        <v>500</v>
      </c>
      <c r="B2093" s="4">
        <v>100</v>
      </c>
      <c r="C2093" s="4">
        <v>0.75</v>
      </c>
      <c r="D2093" s="4" t="s">
        <v>123</v>
      </c>
      <c r="E2093" s="4" t="s">
        <v>139</v>
      </c>
      <c r="F2093" s="4" t="s">
        <v>23</v>
      </c>
      <c r="G2093" s="4">
        <v>240</v>
      </c>
      <c r="H2093" s="4" t="s">
        <v>23</v>
      </c>
      <c r="I2093" s="4">
        <v>255</v>
      </c>
      <c r="J2093" s="4">
        <v>255</v>
      </c>
      <c r="K2093" s="4">
        <v>255</v>
      </c>
      <c r="L2093" s="4">
        <v>255</v>
      </c>
      <c r="M2093" s="4">
        <v>255</v>
      </c>
      <c r="N2093" s="4">
        <v>255</v>
      </c>
    </row>
    <row r="2094" spans="1:14" x14ac:dyDescent="0.3">
      <c r="A2094" s="4">
        <v>500</v>
      </c>
      <c r="B2094" s="4">
        <v>100</v>
      </c>
      <c r="C2094" s="4">
        <v>0.75</v>
      </c>
      <c r="D2094" s="4" t="s">
        <v>123</v>
      </c>
      <c r="E2094" s="4" t="s">
        <v>140</v>
      </c>
      <c r="F2094" s="4" t="s">
        <v>23</v>
      </c>
      <c r="G2094" s="4">
        <v>203</v>
      </c>
      <c r="H2094" s="4" t="s">
        <v>23</v>
      </c>
      <c r="I2094" s="4">
        <v>216</v>
      </c>
      <c r="J2094" s="4">
        <v>216</v>
      </c>
      <c r="K2094" s="4">
        <v>216</v>
      </c>
      <c r="L2094" s="4">
        <v>216</v>
      </c>
      <c r="M2094" s="4">
        <v>216</v>
      </c>
      <c r="N2094" s="4">
        <v>216</v>
      </c>
    </row>
    <row r="2095" spans="1:14" x14ac:dyDescent="0.3">
      <c r="A2095" s="4">
        <v>500</v>
      </c>
      <c r="B2095" s="4">
        <v>100</v>
      </c>
      <c r="C2095" s="4">
        <v>0.75</v>
      </c>
      <c r="D2095" s="4" t="s">
        <v>123</v>
      </c>
      <c r="E2095" s="4" t="s">
        <v>141</v>
      </c>
      <c r="F2095" s="4" t="s">
        <v>23</v>
      </c>
      <c r="G2095" s="4">
        <v>250</v>
      </c>
      <c r="H2095" s="4" t="s">
        <v>23</v>
      </c>
      <c r="I2095" s="4">
        <v>257</v>
      </c>
      <c r="J2095" s="4">
        <v>257</v>
      </c>
      <c r="K2095" s="4">
        <v>257</v>
      </c>
      <c r="L2095" s="4">
        <v>257</v>
      </c>
      <c r="M2095" s="4">
        <v>257</v>
      </c>
      <c r="N2095" s="4">
        <v>257</v>
      </c>
    </row>
    <row r="2096" spans="1:14" x14ac:dyDescent="0.3">
      <c r="A2096" s="4">
        <v>500</v>
      </c>
      <c r="B2096" s="4">
        <v>100</v>
      </c>
      <c r="C2096" s="4">
        <v>0.75</v>
      </c>
      <c r="D2096" s="4" t="s">
        <v>123</v>
      </c>
      <c r="E2096" s="4" t="s">
        <v>142</v>
      </c>
      <c r="F2096" s="4" t="s">
        <v>23</v>
      </c>
      <c r="G2096" s="4">
        <v>230</v>
      </c>
      <c r="H2096" s="4" t="s">
        <v>23</v>
      </c>
      <c r="I2096" s="4">
        <v>238</v>
      </c>
      <c r="J2096" s="4">
        <v>238</v>
      </c>
      <c r="K2096" s="4">
        <v>238</v>
      </c>
      <c r="L2096" s="4">
        <v>238</v>
      </c>
      <c r="M2096" s="4">
        <v>238</v>
      </c>
      <c r="N2096" s="4">
        <v>238</v>
      </c>
    </row>
    <row r="2097" spans="1:14" x14ac:dyDescent="0.3">
      <c r="A2097" s="4">
        <v>500</v>
      </c>
      <c r="B2097" s="4">
        <v>100</v>
      </c>
      <c r="C2097" s="4">
        <v>0.75</v>
      </c>
      <c r="D2097" s="4" t="s">
        <v>123</v>
      </c>
      <c r="E2097" s="4" t="s">
        <v>143</v>
      </c>
      <c r="F2097" s="4" t="s">
        <v>23</v>
      </c>
      <c r="G2097" s="4">
        <v>235</v>
      </c>
      <c r="H2097" s="4" t="s">
        <v>23</v>
      </c>
      <c r="I2097" s="4">
        <v>252</v>
      </c>
      <c r="J2097" s="4">
        <v>252</v>
      </c>
      <c r="K2097" s="4">
        <v>252</v>
      </c>
      <c r="L2097" s="4">
        <v>252</v>
      </c>
      <c r="M2097" s="4">
        <v>252</v>
      </c>
      <c r="N2097" s="4">
        <v>252</v>
      </c>
    </row>
    <row r="2098" spans="1:14" x14ac:dyDescent="0.3">
      <c r="A2098" s="4">
        <v>500</v>
      </c>
      <c r="B2098" s="4">
        <v>100</v>
      </c>
      <c r="C2098" s="4">
        <v>0.75</v>
      </c>
      <c r="D2098" s="4" t="s">
        <v>123</v>
      </c>
      <c r="E2098" s="4" t="s">
        <v>144</v>
      </c>
      <c r="F2098" s="4" t="s">
        <v>23</v>
      </c>
      <c r="G2098" s="4">
        <v>252</v>
      </c>
      <c r="H2098" s="4" t="s">
        <v>23</v>
      </c>
      <c r="I2098" s="4">
        <v>263</v>
      </c>
      <c r="J2098" s="4">
        <v>263</v>
      </c>
      <c r="K2098" s="4">
        <v>263</v>
      </c>
      <c r="L2098" s="4">
        <v>263</v>
      </c>
      <c r="M2098" s="4">
        <v>263</v>
      </c>
      <c r="N2098" s="4">
        <v>263</v>
      </c>
    </row>
    <row r="2099" spans="1:14" x14ac:dyDescent="0.3">
      <c r="A2099" s="4">
        <v>500</v>
      </c>
      <c r="B2099" s="4">
        <v>100</v>
      </c>
      <c r="C2099" s="4">
        <v>0.75</v>
      </c>
      <c r="D2099" s="4" t="s">
        <v>123</v>
      </c>
      <c r="E2099" s="4" t="s">
        <v>145</v>
      </c>
      <c r="F2099" s="4" t="s">
        <v>23</v>
      </c>
      <c r="G2099" s="4">
        <v>239</v>
      </c>
      <c r="H2099" s="4" t="s">
        <v>23</v>
      </c>
      <c r="I2099" s="4">
        <v>247</v>
      </c>
      <c r="J2099" s="4">
        <v>247</v>
      </c>
      <c r="K2099" s="4">
        <v>247</v>
      </c>
      <c r="L2099" s="4">
        <v>247</v>
      </c>
      <c r="M2099" s="4">
        <v>247</v>
      </c>
      <c r="N2099" s="4">
        <v>247</v>
      </c>
    </row>
    <row r="2100" spans="1:14" x14ac:dyDescent="0.3">
      <c r="A2100" s="4">
        <v>500</v>
      </c>
      <c r="B2100" s="4">
        <v>100</v>
      </c>
      <c r="C2100" s="4">
        <v>0.75</v>
      </c>
      <c r="D2100" s="4" t="s">
        <v>123</v>
      </c>
      <c r="E2100" s="4" t="s">
        <v>146</v>
      </c>
      <c r="F2100" s="4" t="s">
        <v>23</v>
      </c>
      <c r="G2100" s="4">
        <v>239</v>
      </c>
      <c r="H2100" s="4" t="s">
        <v>23</v>
      </c>
      <c r="I2100" s="4">
        <v>246</v>
      </c>
      <c r="J2100" s="4">
        <v>246</v>
      </c>
      <c r="K2100" s="4">
        <v>246</v>
      </c>
      <c r="L2100" s="4">
        <v>246</v>
      </c>
      <c r="M2100" s="4">
        <v>245</v>
      </c>
      <c r="N2100" s="4">
        <v>246</v>
      </c>
    </row>
    <row r="2101" spans="1:14" x14ac:dyDescent="0.3">
      <c r="A2101" s="4">
        <v>500</v>
      </c>
      <c r="B2101" s="4">
        <v>100</v>
      </c>
      <c r="C2101" s="4">
        <v>0.75</v>
      </c>
      <c r="D2101" s="4" t="s">
        <v>123</v>
      </c>
      <c r="E2101" s="4" t="s">
        <v>147</v>
      </c>
      <c r="F2101" s="4" t="s">
        <v>23</v>
      </c>
      <c r="G2101" s="4">
        <v>252</v>
      </c>
      <c r="H2101" s="4" t="s">
        <v>23</v>
      </c>
      <c r="I2101" s="4">
        <v>264</v>
      </c>
      <c r="J2101" s="4">
        <v>265</v>
      </c>
      <c r="K2101" s="4">
        <v>264</v>
      </c>
      <c r="L2101" s="4">
        <v>265</v>
      </c>
      <c r="M2101" s="4">
        <v>265</v>
      </c>
      <c r="N2101" s="4">
        <v>265</v>
      </c>
    </row>
    <row r="2102" spans="1:14" x14ac:dyDescent="0.3">
      <c r="A2102" s="4">
        <v>500</v>
      </c>
      <c r="B2102" s="4">
        <v>100</v>
      </c>
      <c r="C2102" s="4">
        <v>0.75</v>
      </c>
      <c r="D2102" s="4" t="s">
        <v>123</v>
      </c>
      <c r="E2102" s="4" t="s">
        <v>148</v>
      </c>
      <c r="F2102" s="4" t="s">
        <v>23</v>
      </c>
      <c r="G2102" s="4">
        <v>253</v>
      </c>
      <c r="H2102" s="4" t="s">
        <v>23</v>
      </c>
      <c r="I2102" s="4">
        <v>265</v>
      </c>
      <c r="J2102" s="4">
        <v>265</v>
      </c>
      <c r="K2102" s="4">
        <v>265</v>
      </c>
      <c r="L2102" s="4">
        <v>265</v>
      </c>
      <c r="M2102" s="4">
        <v>264</v>
      </c>
      <c r="N2102" s="4">
        <v>265</v>
      </c>
    </row>
    <row r="2103" spans="1:14" x14ac:dyDescent="0.3">
      <c r="A2103" s="4">
        <v>1000</v>
      </c>
      <c r="B2103" s="4">
        <v>10</v>
      </c>
      <c r="C2103" s="4">
        <v>0.75</v>
      </c>
      <c r="D2103" s="4" t="s">
        <v>123</v>
      </c>
      <c r="E2103" s="4" t="s">
        <v>149</v>
      </c>
      <c r="F2103" s="4" t="s">
        <v>23</v>
      </c>
      <c r="G2103" s="4">
        <v>473</v>
      </c>
      <c r="H2103" s="4" t="s">
        <v>23</v>
      </c>
      <c r="I2103" s="4">
        <v>478</v>
      </c>
      <c r="J2103" s="4">
        <v>478</v>
      </c>
      <c r="K2103" s="4">
        <v>478</v>
      </c>
      <c r="L2103" s="4">
        <v>478</v>
      </c>
      <c r="M2103" s="4">
        <v>478</v>
      </c>
      <c r="N2103" s="4">
        <v>478</v>
      </c>
    </row>
    <row r="2104" spans="1:14" x14ac:dyDescent="0.3">
      <c r="A2104" s="4">
        <v>1000</v>
      </c>
      <c r="B2104" s="4">
        <v>10</v>
      </c>
      <c r="C2104" s="4">
        <v>0.75</v>
      </c>
      <c r="D2104" s="4" t="s">
        <v>123</v>
      </c>
      <c r="E2104" s="4" t="s">
        <v>150</v>
      </c>
      <c r="F2104" s="4" t="s">
        <v>23</v>
      </c>
      <c r="G2104" s="4">
        <v>475</v>
      </c>
      <c r="H2104" s="4" t="s">
        <v>23</v>
      </c>
      <c r="I2104" s="4">
        <v>480</v>
      </c>
      <c r="J2104" s="4">
        <v>481</v>
      </c>
      <c r="K2104" s="4">
        <v>480</v>
      </c>
      <c r="L2104" s="4">
        <v>481</v>
      </c>
      <c r="M2104" s="4">
        <v>481</v>
      </c>
      <c r="N2104" s="4">
        <v>481</v>
      </c>
    </row>
    <row r="2105" spans="1:14" x14ac:dyDescent="0.3">
      <c r="A2105" s="4">
        <v>1000</v>
      </c>
      <c r="B2105" s="4">
        <v>10</v>
      </c>
      <c r="C2105" s="4">
        <v>0.75</v>
      </c>
      <c r="D2105" s="4" t="s">
        <v>123</v>
      </c>
      <c r="E2105" s="4" t="s">
        <v>151</v>
      </c>
      <c r="F2105" s="4" t="s">
        <v>23</v>
      </c>
      <c r="G2105" s="4">
        <v>479</v>
      </c>
      <c r="H2105" s="4" t="s">
        <v>23</v>
      </c>
      <c r="I2105" s="4">
        <v>479</v>
      </c>
      <c r="J2105" s="4">
        <v>479</v>
      </c>
      <c r="K2105" s="4">
        <v>479</v>
      </c>
      <c r="L2105" s="4">
        <v>479</v>
      </c>
      <c r="M2105" s="4">
        <v>479</v>
      </c>
      <c r="N2105" s="4">
        <v>479</v>
      </c>
    </row>
    <row r="2106" spans="1:14" x14ac:dyDescent="0.3">
      <c r="A2106" s="4">
        <v>1000</v>
      </c>
      <c r="B2106" s="4">
        <v>10</v>
      </c>
      <c r="C2106" s="4">
        <v>0.75</v>
      </c>
      <c r="D2106" s="4" t="s">
        <v>123</v>
      </c>
      <c r="E2106" s="4" t="s">
        <v>152</v>
      </c>
      <c r="F2106" s="4" t="s">
        <v>23</v>
      </c>
      <c r="G2106" s="4">
        <v>508</v>
      </c>
      <c r="H2106" s="4" t="s">
        <v>23</v>
      </c>
      <c r="I2106" s="4">
        <v>510</v>
      </c>
      <c r="J2106" s="4">
        <v>510</v>
      </c>
      <c r="K2106" s="4">
        <v>510</v>
      </c>
      <c r="L2106" s="4">
        <v>510</v>
      </c>
      <c r="M2106" s="4">
        <v>510</v>
      </c>
      <c r="N2106" s="4">
        <v>510</v>
      </c>
    </row>
    <row r="2107" spans="1:14" x14ac:dyDescent="0.3">
      <c r="A2107" s="4">
        <v>1000</v>
      </c>
      <c r="B2107" s="4">
        <v>10</v>
      </c>
      <c r="C2107" s="4">
        <v>0.75</v>
      </c>
      <c r="D2107" s="4" t="s">
        <v>123</v>
      </c>
      <c r="E2107" s="4" t="s">
        <v>153</v>
      </c>
      <c r="F2107" s="4" t="s">
        <v>23</v>
      </c>
      <c r="G2107" s="4">
        <v>454</v>
      </c>
      <c r="H2107" s="4" t="s">
        <v>23</v>
      </c>
      <c r="I2107" s="4">
        <v>456</v>
      </c>
      <c r="J2107" s="4">
        <v>455</v>
      </c>
      <c r="K2107" s="4">
        <v>456</v>
      </c>
      <c r="L2107" s="4">
        <v>456</v>
      </c>
      <c r="M2107" s="4">
        <v>456</v>
      </c>
      <c r="N2107" s="4">
        <v>456</v>
      </c>
    </row>
    <row r="2108" spans="1:14" x14ac:dyDescent="0.3">
      <c r="A2108" s="4">
        <v>1000</v>
      </c>
      <c r="B2108" s="4">
        <v>10</v>
      </c>
      <c r="C2108" s="4">
        <v>0.75</v>
      </c>
      <c r="D2108" s="4" t="s">
        <v>123</v>
      </c>
      <c r="E2108" s="4" t="s">
        <v>154</v>
      </c>
      <c r="F2108" s="4" t="s">
        <v>23</v>
      </c>
      <c r="G2108" s="4">
        <v>425</v>
      </c>
      <c r="H2108" s="4" t="s">
        <v>23</v>
      </c>
      <c r="I2108" s="4">
        <v>425</v>
      </c>
      <c r="J2108" s="4">
        <v>426</v>
      </c>
      <c r="K2108" s="4">
        <v>425</v>
      </c>
      <c r="L2108" s="4">
        <v>427</v>
      </c>
      <c r="M2108" s="4">
        <v>427</v>
      </c>
      <c r="N2108" s="4">
        <v>427</v>
      </c>
    </row>
    <row r="2109" spans="1:14" x14ac:dyDescent="0.3">
      <c r="A2109" s="4">
        <v>1000</v>
      </c>
      <c r="B2109" s="4">
        <v>10</v>
      </c>
      <c r="C2109" s="4">
        <v>0.75</v>
      </c>
      <c r="D2109" s="4" t="s">
        <v>123</v>
      </c>
      <c r="E2109" s="4" t="s">
        <v>155</v>
      </c>
      <c r="F2109" s="4" t="s">
        <v>23</v>
      </c>
      <c r="G2109" s="4">
        <v>488</v>
      </c>
      <c r="H2109" s="4" t="s">
        <v>23</v>
      </c>
      <c r="I2109" s="4">
        <v>489</v>
      </c>
      <c r="J2109" s="4">
        <v>488</v>
      </c>
      <c r="K2109" s="4">
        <v>489</v>
      </c>
      <c r="L2109" s="4">
        <v>489</v>
      </c>
      <c r="M2109" s="4">
        <v>489</v>
      </c>
      <c r="N2109" s="4">
        <v>489</v>
      </c>
    </row>
    <row r="2110" spans="1:14" x14ac:dyDescent="0.3">
      <c r="A2110" s="4">
        <v>1000</v>
      </c>
      <c r="B2110" s="4">
        <v>10</v>
      </c>
      <c r="C2110" s="4">
        <v>0.75</v>
      </c>
      <c r="D2110" s="4" t="s">
        <v>123</v>
      </c>
      <c r="E2110" s="4" t="s">
        <v>156</v>
      </c>
      <c r="F2110" s="4" t="s">
        <v>23</v>
      </c>
      <c r="G2110" s="4">
        <v>457</v>
      </c>
      <c r="H2110" s="4" t="s">
        <v>23</v>
      </c>
      <c r="I2110" s="4">
        <v>461</v>
      </c>
      <c r="J2110" s="4">
        <v>459</v>
      </c>
      <c r="K2110" s="4">
        <v>461</v>
      </c>
      <c r="L2110" s="4">
        <v>461</v>
      </c>
      <c r="M2110" s="4">
        <v>461</v>
      </c>
      <c r="N2110" s="4">
        <v>461</v>
      </c>
    </row>
    <row r="2111" spans="1:14" x14ac:dyDescent="0.3">
      <c r="A2111" s="4">
        <v>1000</v>
      </c>
      <c r="B2111" s="4">
        <v>10</v>
      </c>
      <c r="C2111" s="4">
        <v>0.75</v>
      </c>
      <c r="D2111" s="4" t="s">
        <v>123</v>
      </c>
      <c r="E2111" s="4" t="s">
        <v>157</v>
      </c>
      <c r="F2111" s="4" t="s">
        <v>23</v>
      </c>
      <c r="G2111" s="4">
        <v>484</v>
      </c>
      <c r="H2111" s="4" t="s">
        <v>23</v>
      </c>
      <c r="I2111" s="4">
        <v>486</v>
      </c>
      <c r="J2111" s="4">
        <v>485</v>
      </c>
      <c r="K2111" s="4">
        <v>486</v>
      </c>
      <c r="L2111" s="4">
        <v>486</v>
      </c>
      <c r="M2111" s="4">
        <v>486</v>
      </c>
      <c r="N2111" s="4">
        <v>486</v>
      </c>
    </row>
    <row r="2112" spans="1:14" x14ac:dyDescent="0.3">
      <c r="A2112" s="4">
        <v>1000</v>
      </c>
      <c r="B2112" s="4">
        <v>10</v>
      </c>
      <c r="C2112" s="4">
        <v>0.75</v>
      </c>
      <c r="D2112" s="4" t="s">
        <v>123</v>
      </c>
      <c r="E2112" s="4" t="s">
        <v>158</v>
      </c>
      <c r="F2112" s="4" t="s">
        <v>23</v>
      </c>
      <c r="G2112" s="4">
        <v>487</v>
      </c>
      <c r="H2112" s="4" t="s">
        <v>23</v>
      </c>
      <c r="I2112" s="4">
        <v>488</v>
      </c>
      <c r="J2112" s="4">
        <v>487</v>
      </c>
      <c r="K2112" s="4">
        <v>488</v>
      </c>
      <c r="L2112" s="4">
        <v>488</v>
      </c>
      <c r="M2112" s="4">
        <v>488</v>
      </c>
      <c r="N2112" s="4">
        <v>488</v>
      </c>
    </row>
    <row r="2113" spans="1:14" x14ac:dyDescent="0.3">
      <c r="A2113" s="4">
        <v>1000</v>
      </c>
      <c r="B2113" s="4">
        <v>10</v>
      </c>
      <c r="C2113" s="4">
        <v>0.75</v>
      </c>
      <c r="D2113" s="4" t="s">
        <v>123</v>
      </c>
      <c r="E2113" s="4" t="s">
        <v>159</v>
      </c>
      <c r="F2113" s="4" t="s">
        <v>23</v>
      </c>
      <c r="G2113" s="4">
        <v>427</v>
      </c>
      <c r="H2113" s="4" t="s">
        <v>23</v>
      </c>
      <c r="I2113" s="4">
        <v>431</v>
      </c>
      <c r="J2113" s="4">
        <v>430</v>
      </c>
      <c r="K2113" s="4">
        <v>431</v>
      </c>
      <c r="L2113" s="4">
        <v>431</v>
      </c>
      <c r="M2113" s="4">
        <v>431</v>
      </c>
      <c r="N2113" s="4">
        <v>431</v>
      </c>
    </row>
    <row r="2114" spans="1:14" x14ac:dyDescent="0.3">
      <c r="A2114" s="4">
        <v>1000</v>
      </c>
      <c r="B2114" s="4">
        <v>10</v>
      </c>
      <c r="C2114" s="4">
        <v>0.75</v>
      </c>
      <c r="D2114" s="4" t="s">
        <v>123</v>
      </c>
      <c r="E2114" s="4" t="s">
        <v>160</v>
      </c>
      <c r="F2114" s="4" t="s">
        <v>23</v>
      </c>
      <c r="G2114" s="4">
        <v>454</v>
      </c>
      <c r="H2114" s="4" t="s">
        <v>23</v>
      </c>
      <c r="I2114" s="4">
        <v>462</v>
      </c>
      <c r="J2114" s="4">
        <v>459</v>
      </c>
      <c r="K2114" s="4">
        <v>462</v>
      </c>
      <c r="L2114" s="4">
        <v>462</v>
      </c>
      <c r="M2114" s="4">
        <v>462</v>
      </c>
      <c r="N2114" s="4">
        <v>462</v>
      </c>
    </row>
    <row r="2115" spans="1:14" x14ac:dyDescent="0.3">
      <c r="A2115" s="4">
        <v>1000</v>
      </c>
      <c r="B2115" s="4">
        <v>10</v>
      </c>
      <c r="C2115" s="4">
        <v>0.75</v>
      </c>
      <c r="D2115" s="4" t="s">
        <v>123</v>
      </c>
      <c r="E2115" s="4" t="s">
        <v>161</v>
      </c>
      <c r="F2115" s="4" t="s">
        <v>23</v>
      </c>
      <c r="G2115" s="4">
        <v>439</v>
      </c>
      <c r="H2115" s="4" t="s">
        <v>23</v>
      </c>
      <c r="I2115" s="4">
        <v>441</v>
      </c>
      <c r="J2115" s="4">
        <v>440</v>
      </c>
      <c r="K2115" s="4">
        <v>441</v>
      </c>
      <c r="L2115" s="4">
        <v>441</v>
      </c>
      <c r="M2115" s="4">
        <v>441</v>
      </c>
      <c r="N2115" s="4">
        <v>441</v>
      </c>
    </row>
    <row r="2116" spans="1:14" x14ac:dyDescent="0.3">
      <c r="A2116" s="4">
        <v>1000</v>
      </c>
      <c r="B2116" s="4">
        <v>10</v>
      </c>
      <c r="C2116" s="4">
        <v>0.75</v>
      </c>
      <c r="D2116" s="4" t="s">
        <v>123</v>
      </c>
      <c r="E2116" s="4" t="s">
        <v>162</v>
      </c>
      <c r="F2116" s="4" t="s">
        <v>23</v>
      </c>
      <c r="G2116" s="4">
        <v>470</v>
      </c>
      <c r="H2116" s="4" t="s">
        <v>23</v>
      </c>
      <c r="I2116" s="4">
        <v>470</v>
      </c>
      <c r="J2116" s="4">
        <v>470</v>
      </c>
      <c r="K2116" s="4">
        <v>470</v>
      </c>
      <c r="L2116" s="4">
        <v>470</v>
      </c>
      <c r="M2116" s="4">
        <v>470</v>
      </c>
      <c r="N2116" s="4">
        <v>470</v>
      </c>
    </row>
    <row r="2117" spans="1:14" x14ac:dyDescent="0.3">
      <c r="A2117" s="4">
        <v>1000</v>
      </c>
      <c r="B2117" s="4">
        <v>10</v>
      </c>
      <c r="C2117" s="4">
        <v>0.75</v>
      </c>
      <c r="D2117" s="4" t="s">
        <v>123</v>
      </c>
      <c r="E2117" s="4" t="s">
        <v>163</v>
      </c>
      <c r="F2117" s="4" t="s">
        <v>23</v>
      </c>
      <c r="G2117" s="4">
        <v>485</v>
      </c>
      <c r="H2117" s="4" t="s">
        <v>23</v>
      </c>
      <c r="I2117" s="4">
        <v>485</v>
      </c>
      <c r="J2117" s="4">
        <v>485</v>
      </c>
      <c r="K2117" s="4">
        <v>485</v>
      </c>
      <c r="L2117" s="4">
        <v>485</v>
      </c>
      <c r="M2117" s="4">
        <v>485</v>
      </c>
      <c r="N2117" s="4">
        <v>485</v>
      </c>
    </row>
    <row r="2118" spans="1:14" x14ac:dyDescent="0.3">
      <c r="A2118" s="4">
        <v>1000</v>
      </c>
      <c r="B2118" s="4">
        <v>10</v>
      </c>
      <c r="C2118" s="4">
        <v>0.75</v>
      </c>
      <c r="D2118" s="4" t="s">
        <v>123</v>
      </c>
      <c r="E2118" s="4" t="s">
        <v>164</v>
      </c>
      <c r="F2118" s="4" t="s">
        <v>23</v>
      </c>
      <c r="G2118" s="4">
        <v>520</v>
      </c>
      <c r="H2118" s="4" t="s">
        <v>23</v>
      </c>
      <c r="I2118" s="4">
        <v>520</v>
      </c>
      <c r="J2118" s="4">
        <v>521</v>
      </c>
      <c r="K2118" s="4">
        <v>520</v>
      </c>
      <c r="L2118" s="4">
        <v>521</v>
      </c>
      <c r="M2118" s="4">
        <v>521</v>
      </c>
      <c r="N2118" s="4">
        <v>521</v>
      </c>
    </row>
    <row r="2119" spans="1:14" x14ac:dyDescent="0.3">
      <c r="A2119" s="4">
        <v>1000</v>
      </c>
      <c r="B2119" s="4">
        <v>10</v>
      </c>
      <c r="C2119" s="4">
        <v>0.75</v>
      </c>
      <c r="D2119" s="4" t="s">
        <v>123</v>
      </c>
      <c r="E2119" s="4" t="s">
        <v>165</v>
      </c>
      <c r="F2119" s="4" t="s">
        <v>23</v>
      </c>
      <c r="G2119" s="4">
        <v>463</v>
      </c>
      <c r="H2119" s="4" t="s">
        <v>23</v>
      </c>
      <c r="I2119" s="4">
        <v>465</v>
      </c>
      <c r="J2119" s="4">
        <v>464</v>
      </c>
      <c r="K2119" s="4">
        <v>465</v>
      </c>
      <c r="L2119" s="4">
        <v>465</v>
      </c>
      <c r="M2119" s="4">
        <v>465</v>
      </c>
      <c r="N2119" s="4">
        <v>465</v>
      </c>
    </row>
    <row r="2120" spans="1:14" x14ac:dyDescent="0.3">
      <c r="A2120" s="4">
        <v>1000</v>
      </c>
      <c r="B2120" s="4">
        <v>10</v>
      </c>
      <c r="C2120" s="4">
        <v>0.75</v>
      </c>
      <c r="D2120" s="4" t="s">
        <v>123</v>
      </c>
      <c r="E2120" s="4" t="s">
        <v>166</v>
      </c>
      <c r="F2120" s="4" t="s">
        <v>23</v>
      </c>
      <c r="G2120" s="4">
        <v>460</v>
      </c>
      <c r="H2120" s="4" t="s">
        <v>23</v>
      </c>
      <c r="I2120" s="4">
        <v>465</v>
      </c>
      <c r="J2120" s="4">
        <v>462</v>
      </c>
      <c r="K2120" s="4">
        <v>465</v>
      </c>
      <c r="L2120" s="4">
        <v>464</v>
      </c>
      <c r="M2120" s="4">
        <v>465</v>
      </c>
      <c r="N2120" s="4">
        <v>465</v>
      </c>
    </row>
    <row r="2121" spans="1:14" x14ac:dyDescent="0.3">
      <c r="A2121" s="4">
        <v>1000</v>
      </c>
      <c r="B2121" s="4">
        <v>10</v>
      </c>
      <c r="C2121" s="4">
        <v>0.75</v>
      </c>
      <c r="D2121" s="4" t="s">
        <v>123</v>
      </c>
      <c r="E2121" s="4" t="s">
        <v>167</v>
      </c>
      <c r="F2121" s="4" t="s">
        <v>23</v>
      </c>
      <c r="G2121" s="4">
        <v>468</v>
      </c>
      <c r="H2121" s="4" t="s">
        <v>23</v>
      </c>
      <c r="I2121" s="4">
        <v>470</v>
      </c>
      <c r="J2121" s="4">
        <v>470</v>
      </c>
      <c r="K2121" s="4">
        <v>470</v>
      </c>
      <c r="L2121" s="4">
        <v>470</v>
      </c>
      <c r="M2121" s="4">
        <v>470</v>
      </c>
      <c r="N2121" s="4">
        <v>470</v>
      </c>
    </row>
    <row r="2122" spans="1:14" x14ac:dyDescent="0.3">
      <c r="A2122" s="4">
        <v>1000</v>
      </c>
      <c r="B2122" s="4">
        <v>10</v>
      </c>
      <c r="C2122" s="4">
        <v>0.75</v>
      </c>
      <c r="D2122" s="4" t="s">
        <v>123</v>
      </c>
      <c r="E2122" s="4" t="s">
        <v>168</v>
      </c>
      <c r="F2122" s="4" t="s">
        <v>23</v>
      </c>
      <c r="G2122" s="4">
        <v>515</v>
      </c>
      <c r="H2122" s="4" t="s">
        <v>23</v>
      </c>
      <c r="I2122" s="4">
        <v>516</v>
      </c>
      <c r="J2122" s="4">
        <v>516</v>
      </c>
      <c r="K2122" s="4">
        <v>516</v>
      </c>
      <c r="L2122" s="4">
        <v>516</v>
      </c>
      <c r="M2122" s="4">
        <v>516</v>
      </c>
      <c r="N2122" s="4">
        <v>516</v>
      </c>
    </row>
    <row r="2123" spans="1:14" x14ac:dyDescent="0.3">
      <c r="A2123" s="4">
        <v>1000</v>
      </c>
      <c r="B2123" s="4">
        <v>10</v>
      </c>
      <c r="C2123" s="4">
        <v>0.75</v>
      </c>
      <c r="D2123" s="4" t="s">
        <v>123</v>
      </c>
      <c r="E2123" s="4" t="s">
        <v>169</v>
      </c>
      <c r="F2123" s="4" t="s">
        <v>23</v>
      </c>
      <c r="G2123" s="4">
        <v>485</v>
      </c>
      <c r="H2123" s="4" t="s">
        <v>23</v>
      </c>
      <c r="I2123" s="4">
        <v>488</v>
      </c>
      <c r="J2123" s="4">
        <v>487</v>
      </c>
      <c r="K2123" s="4">
        <v>488</v>
      </c>
      <c r="L2123" s="4">
        <v>488</v>
      </c>
      <c r="M2123" s="4">
        <v>488</v>
      </c>
      <c r="N2123" s="4">
        <v>488</v>
      </c>
    </row>
    <row r="2124" spans="1:14" x14ac:dyDescent="0.3">
      <c r="A2124" s="4">
        <v>1000</v>
      </c>
      <c r="B2124" s="4">
        <v>10</v>
      </c>
      <c r="C2124" s="4">
        <v>0.75</v>
      </c>
      <c r="D2124" s="4" t="s">
        <v>123</v>
      </c>
      <c r="E2124" s="4" t="s">
        <v>170</v>
      </c>
      <c r="F2124" s="4" t="s">
        <v>23</v>
      </c>
      <c r="G2124" s="4">
        <v>486</v>
      </c>
      <c r="H2124" s="4" t="s">
        <v>23</v>
      </c>
      <c r="I2124" s="4">
        <v>492</v>
      </c>
      <c r="J2124" s="4">
        <v>491</v>
      </c>
      <c r="K2124" s="4">
        <v>492</v>
      </c>
      <c r="L2124" s="4">
        <v>492</v>
      </c>
      <c r="M2124" s="4">
        <v>492</v>
      </c>
      <c r="N2124" s="4">
        <v>492</v>
      </c>
    </row>
    <row r="2125" spans="1:14" x14ac:dyDescent="0.3">
      <c r="A2125" s="4">
        <v>1000</v>
      </c>
      <c r="B2125" s="4">
        <v>10</v>
      </c>
      <c r="C2125" s="4">
        <v>0.75</v>
      </c>
      <c r="D2125" s="4" t="s">
        <v>123</v>
      </c>
      <c r="E2125" s="4" t="s">
        <v>171</v>
      </c>
      <c r="F2125" s="4" t="s">
        <v>23</v>
      </c>
      <c r="G2125" s="4">
        <v>453</v>
      </c>
      <c r="H2125" s="4" t="s">
        <v>23</v>
      </c>
      <c r="I2125" s="4">
        <v>453</v>
      </c>
      <c r="J2125" s="4">
        <v>453</v>
      </c>
      <c r="K2125" s="4">
        <v>453</v>
      </c>
      <c r="L2125" s="4">
        <v>453</v>
      </c>
      <c r="M2125" s="4">
        <v>453</v>
      </c>
      <c r="N2125" s="4">
        <v>453</v>
      </c>
    </row>
    <row r="2126" spans="1:14" x14ac:dyDescent="0.3">
      <c r="A2126" s="4">
        <v>1000</v>
      </c>
      <c r="B2126" s="4">
        <v>10</v>
      </c>
      <c r="C2126" s="4">
        <v>0.75</v>
      </c>
      <c r="D2126" s="4" t="s">
        <v>123</v>
      </c>
      <c r="E2126" s="4" t="s">
        <v>172</v>
      </c>
      <c r="F2126" s="4" t="s">
        <v>23</v>
      </c>
      <c r="G2126" s="4">
        <v>453</v>
      </c>
      <c r="H2126" s="4" t="s">
        <v>23</v>
      </c>
      <c r="I2126" s="4">
        <v>457</v>
      </c>
      <c r="J2126" s="4">
        <v>458</v>
      </c>
      <c r="K2126" s="4">
        <v>457</v>
      </c>
      <c r="L2126" s="4">
        <v>458</v>
      </c>
      <c r="M2126" s="4">
        <v>458</v>
      </c>
      <c r="N2126" s="4">
        <v>458</v>
      </c>
    </row>
    <row r="2127" spans="1:14" x14ac:dyDescent="0.3">
      <c r="A2127" s="4">
        <v>1000</v>
      </c>
      <c r="B2127" s="4">
        <v>10</v>
      </c>
      <c r="C2127" s="4">
        <v>0.75</v>
      </c>
      <c r="D2127" s="4" t="s">
        <v>123</v>
      </c>
      <c r="E2127" s="4" t="s">
        <v>173</v>
      </c>
      <c r="F2127" s="4" t="s">
        <v>23</v>
      </c>
      <c r="G2127" s="4">
        <v>421</v>
      </c>
      <c r="H2127" s="4" t="s">
        <v>23</v>
      </c>
      <c r="I2127" s="4">
        <v>422</v>
      </c>
      <c r="J2127" s="4">
        <v>422</v>
      </c>
      <c r="K2127" s="4">
        <v>422</v>
      </c>
      <c r="L2127" s="4">
        <v>422</v>
      </c>
      <c r="M2127" s="4">
        <v>422</v>
      </c>
      <c r="N2127" s="4">
        <v>422</v>
      </c>
    </row>
    <row r="2128" spans="1:14" x14ac:dyDescent="0.3">
      <c r="A2128" s="4">
        <v>1000</v>
      </c>
      <c r="B2128" s="4">
        <v>20</v>
      </c>
      <c r="C2128" s="4">
        <v>0.75</v>
      </c>
      <c r="D2128" s="4" t="s">
        <v>123</v>
      </c>
      <c r="E2128" s="4" t="s">
        <v>149</v>
      </c>
      <c r="F2128" s="4" t="s">
        <v>23</v>
      </c>
      <c r="G2128" s="4">
        <v>479</v>
      </c>
      <c r="H2128" s="4" t="s">
        <v>23</v>
      </c>
      <c r="I2128" s="4">
        <v>488</v>
      </c>
      <c r="J2128" s="4">
        <v>488</v>
      </c>
      <c r="K2128" s="4">
        <v>488</v>
      </c>
      <c r="L2128" s="4">
        <v>488</v>
      </c>
      <c r="M2128" s="4">
        <v>488</v>
      </c>
      <c r="N2128" s="4">
        <v>488</v>
      </c>
    </row>
    <row r="2129" spans="1:14" x14ac:dyDescent="0.3">
      <c r="A2129" s="4">
        <v>1000</v>
      </c>
      <c r="B2129" s="4">
        <v>20</v>
      </c>
      <c r="C2129" s="4">
        <v>0.75</v>
      </c>
      <c r="D2129" s="4" t="s">
        <v>123</v>
      </c>
      <c r="E2129" s="4" t="s">
        <v>150</v>
      </c>
      <c r="F2129" s="4" t="s">
        <v>23</v>
      </c>
      <c r="G2129" s="4">
        <v>485</v>
      </c>
      <c r="H2129" s="4" t="s">
        <v>23</v>
      </c>
      <c r="I2129" s="4">
        <v>490</v>
      </c>
      <c r="J2129" s="4">
        <v>491</v>
      </c>
      <c r="K2129" s="4">
        <v>490</v>
      </c>
      <c r="L2129" s="4">
        <v>491</v>
      </c>
      <c r="M2129" s="4">
        <v>491</v>
      </c>
      <c r="N2129" s="4">
        <v>491</v>
      </c>
    </row>
    <row r="2130" spans="1:14" x14ac:dyDescent="0.3">
      <c r="A2130" s="4">
        <v>1000</v>
      </c>
      <c r="B2130" s="4">
        <v>20</v>
      </c>
      <c r="C2130" s="4">
        <v>0.75</v>
      </c>
      <c r="D2130" s="4" t="s">
        <v>123</v>
      </c>
      <c r="E2130" s="4" t="s">
        <v>151</v>
      </c>
      <c r="F2130" s="4" t="s">
        <v>23</v>
      </c>
      <c r="G2130" s="4">
        <v>489</v>
      </c>
      <c r="H2130" s="4" t="s">
        <v>23</v>
      </c>
      <c r="I2130" s="4">
        <v>489</v>
      </c>
      <c r="J2130" s="4">
        <v>489</v>
      </c>
      <c r="K2130" s="4">
        <v>489</v>
      </c>
      <c r="L2130" s="4">
        <v>489</v>
      </c>
      <c r="M2130" s="4">
        <v>489</v>
      </c>
      <c r="N2130" s="4">
        <v>489</v>
      </c>
    </row>
    <row r="2131" spans="1:14" x14ac:dyDescent="0.3">
      <c r="A2131" s="4">
        <v>1000</v>
      </c>
      <c r="B2131" s="4">
        <v>20</v>
      </c>
      <c r="C2131" s="4">
        <v>0.75</v>
      </c>
      <c r="D2131" s="4" t="s">
        <v>123</v>
      </c>
      <c r="E2131" s="4" t="s">
        <v>152</v>
      </c>
      <c r="F2131" s="4" t="s">
        <v>23</v>
      </c>
      <c r="G2131" s="4">
        <v>520</v>
      </c>
      <c r="H2131" s="4" t="s">
        <v>23</v>
      </c>
      <c r="I2131" s="4">
        <v>520</v>
      </c>
      <c r="J2131" s="4">
        <v>520</v>
      </c>
      <c r="K2131" s="4">
        <v>520</v>
      </c>
      <c r="L2131" s="4">
        <v>520</v>
      </c>
      <c r="M2131" s="4">
        <v>520</v>
      </c>
      <c r="N2131" s="4">
        <v>520</v>
      </c>
    </row>
    <row r="2132" spans="1:14" x14ac:dyDescent="0.3">
      <c r="A2132" s="4">
        <v>1000</v>
      </c>
      <c r="B2132" s="4">
        <v>20</v>
      </c>
      <c r="C2132" s="4">
        <v>0.75</v>
      </c>
      <c r="D2132" s="4" t="s">
        <v>123</v>
      </c>
      <c r="E2132" s="4" t="s">
        <v>153</v>
      </c>
      <c r="F2132" s="4" t="s">
        <v>23</v>
      </c>
      <c r="G2132" s="4">
        <v>461</v>
      </c>
      <c r="H2132" s="4" t="s">
        <v>23</v>
      </c>
      <c r="I2132" s="4">
        <v>466</v>
      </c>
      <c r="J2132" s="4">
        <v>465</v>
      </c>
      <c r="K2132" s="4">
        <v>466</v>
      </c>
      <c r="L2132" s="4">
        <v>466</v>
      </c>
      <c r="M2132" s="4">
        <v>466</v>
      </c>
      <c r="N2132" s="4">
        <v>466</v>
      </c>
    </row>
    <row r="2133" spans="1:14" x14ac:dyDescent="0.3">
      <c r="A2133" s="4">
        <v>1000</v>
      </c>
      <c r="B2133" s="4">
        <v>20</v>
      </c>
      <c r="C2133" s="4">
        <v>0.75</v>
      </c>
      <c r="D2133" s="4" t="s">
        <v>123</v>
      </c>
      <c r="E2133" s="4" t="s">
        <v>154</v>
      </c>
      <c r="F2133" s="4" t="s">
        <v>23</v>
      </c>
      <c r="G2133" s="4">
        <v>436</v>
      </c>
      <c r="H2133" s="4" t="s">
        <v>23</v>
      </c>
      <c r="I2133" s="4">
        <v>435</v>
      </c>
      <c r="J2133" s="4">
        <v>436</v>
      </c>
      <c r="K2133" s="4">
        <v>435</v>
      </c>
      <c r="L2133" s="4">
        <v>437</v>
      </c>
      <c r="M2133" s="4">
        <v>437</v>
      </c>
      <c r="N2133" s="4">
        <v>437</v>
      </c>
    </row>
    <row r="2134" spans="1:14" x14ac:dyDescent="0.3">
      <c r="A2134" s="4">
        <v>1000</v>
      </c>
      <c r="B2134" s="4">
        <v>20</v>
      </c>
      <c r="C2134" s="4">
        <v>0.75</v>
      </c>
      <c r="D2134" s="4" t="s">
        <v>123</v>
      </c>
      <c r="E2134" s="4" t="s">
        <v>155</v>
      </c>
      <c r="F2134" s="4" t="s">
        <v>23</v>
      </c>
      <c r="G2134" s="4">
        <v>495</v>
      </c>
      <c r="H2134" s="4" t="s">
        <v>23</v>
      </c>
      <c r="I2134" s="4">
        <v>499</v>
      </c>
      <c r="J2134" s="4">
        <v>498</v>
      </c>
      <c r="K2134" s="4">
        <v>499</v>
      </c>
      <c r="L2134" s="4">
        <v>499</v>
      </c>
      <c r="M2134" s="4">
        <v>499</v>
      </c>
      <c r="N2134" s="4">
        <v>499</v>
      </c>
    </row>
    <row r="2135" spans="1:14" x14ac:dyDescent="0.3">
      <c r="A2135" s="4">
        <v>1000</v>
      </c>
      <c r="B2135" s="4">
        <v>20</v>
      </c>
      <c r="C2135" s="4">
        <v>0.75</v>
      </c>
      <c r="D2135" s="4" t="s">
        <v>123</v>
      </c>
      <c r="E2135" s="4" t="s">
        <v>156</v>
      </c>
      <c r="F2135" s="4" t="s">
        <v>23</v>
      </c>
      <c r="G2135" s="4">
        <v>469</v>
      </c>
      <c r="H2135" s="4" t="s">
        <v>23</v>
      </c>
      <c r="I2135" s="4">
        <v>471</v>
      </c>
      <c r="J2135" s="4">
        <v>469</v>
      </c>
      <c r="K2135" s="4">
        <v>471</v>
      </c>
      <c r="L2135" s="4">
        <v>471</v>
      </c>
      <c r="M2135" s="4">
        <v>471</v>
      </c>
      <c r="N2135" s="4">
        <v>471</v>
      </c>
    </row>
    <row r="2136" spans="1:14" x14ac:dyDescent="0.3">
      <c r="A2136" s="4">
        <v>1000</v>
      </c>
      <c r="B2136" s="4">
        <v>20</v>
      </c>
      <c r="C2136" s="4">
        <v>0.75</v>
      </c>
      <c r="D2136" s="4" t="s">
        <v>123</v>
      </c>
      <c r="E2136" s="4" t="s">
        <v>157</v>
      </c>
      <c r="F2136" s="4" t="s">
        <v>23</v>
      </c>
      <c r="G2136" s="4">
        <v>494</v>
      </c>
      <c r="H2136" s="4" t="s">
        <v>23</v>
      </c>
      <c r="I2136" s="4">
        <v>496</v>
      </c>
      <c r="J2136" s="4">
        <v>495</v>
      </c>
      <c r="K2136" s="4">
        <v>496</v>
      </c>
      <c r="L2136" s="4">
        <v>496</v>
      </c>
      <c r="M2136" s="4">
        <v>496</v>
      </c>
      <c r="N2136" s="4">
        <v>496</v>
      </c>
    </row>
    <row r="2137" spans="1:14" x14ac:dyDescent="0.3">
      <c r="A2137" s="4">
        <v>1000</v>
      </c>
      <c r="B2137" s="4">
        <v>20</v>
      </c>
      <c r="C2137" s="4">
        <v>0.75</v>
      </c>
      <c r="D2137" s="4" t="s">
        <v>123</v>
      </c>
      <c r="E2137" s="4" t="s">
        <v>158</v>
      </c>
      <c r="F2137" s="4" t="s">
        <v>23</v>
      </c>
      <c r="G2137" s="4">
        <v>496</v>
      </c>
      <c r="H2137" s="4" t="s">
        <v>23</v>
      </c>
      <c r="I2137" s="4">
        <v>498</v>
      </c>
      <c r="J2137" s="4">
        <v>497</v>
      </c>
      <c r="K2137" s="4">
        <v>498</v>
      </c>
      <c r="L2137" s="4">
        <v>498</v>
      </c>
      <c r="M2137" s="4">
        <v>498</v>
      </c>
      <c r="N2137" s="4">
        <v>498</v>
      </c>
    </row>
    <row r="2138" spans="1:14" x14ac:dyDescent="0.3">
      <c r="A2138" s="4">
        <v>1000</v>
      </c>
      <c r="B2138" s="4">
        <v>20</v>
      </c>
      <c r="C2138" s="4">
        <v>0.75</v>
      </c>
      <c r="D2138" s="4" t="s">
        <v>123</v>
      </c>
      <c r="E2138" s="4" t="s">
        <v>159</v>
      </c>
      <c r="F2138" s="4" t="s">
        <v>23</v>
      </c>
      <c r="G2138" s="4">
        <v>432</v>
      </c>
      <c r="H2138" s="4" t="s">
        <v>23</v>
      </c>
      <c r="I2138" s="4">
        <v>440</v>
      </c>
      <c r="J2138" s="4">
        <v>440</v>
      </c>
      <c r="K2138" s="4">
        <v>440</v>
      </c>
      <c r="L2138" s="4">
        <v>441</v>
      </c>
      <c r="M2138" s="4">
        <v>441</v>
      </c>
      <c r="N2138" s="4">
        <v>441</v>
      </c>
    </row>
    <row r="2139" spans="1:14" x14ac:dyDescent="0.3">
      <c r="A2139" s="4">
        <v>1000</v>
      </c>
      <c r="B2139" s="4">
        <v>20</v>
      </c>
      <c r="C2139" s="4">
        <v>0.75</v>
      </c>
      <c r="D2139" s="4" t="s">
        <v>123</v>
      </c>
      <c r="E2139" s="4" t="s">
        <v>160</v>
      </c>
      <c r="F2139" s="4" t="s">
        <v>23</v>
      </c>
      <c r="G2139" s="4">
        <v>464</v>
      </c>
      <c r="H2139" s="4" t="s">
        <v>23</v>
      </c>
      <c r="I2139" s="4">
        <v>472</v>
      </c>
      <c r="J2139" s="4">
        <v>469</v>
      </c>
      <c r="K2139" s="4">
        <v>472</v>
      </c>
      <c r="L2139" s="4">
        <v>472</v>
      </c>
      <c r="M2139" s="4">
        <v>472</v>
      </c>
      <c r="N2139" s="4">
        <v>472</v>
      </c>
    </row>
    <row r="2140" spans="1:14" x14ac:dyDescent="0.3">
      <c r="A2140" s="4">
        <v>1000</v>
      </c>
      <c r="B2140" s="4">
        <v>20</v>
      </c>
      <c r="C2140" s="4">
        <v>0.75</v>
      </c>
      <c r="D2140" s="4" t="s">
        <v>123</v>
      </c>
      <c r="E2140" s="4" t="s">
        <v>161</v>
      </c>
      <c r="F2140" s="4" t="s">
        <v>23</v>
      </c>
      <c r="G2140" s="4">
        <v>443</v>
      </c>
      <c r="H2140" s="4" t="s">
        <v>23</v>
      </c>
      <c r="I2140" s="4">
        <v>451</v>
      </c>
      <c r="J2140" s="4">
        <v>450</v>
      </c>
      <c r="K2140" s="4">
        <v>451</v>
      </c>
      <c r="L2140" s="4">
        <v>451</v>
      </c>
      <c r="M2140" s="4">
        <v>451</v>
      </c>
      <c r="N2140" s="4">
        <v>451</v>
      </c>
    </row>
    <row r="2141" spans="1:14" x14ac:dyDescent="0.3">
      <c r="A2141" s="4">
        <v>1000</v>
      </c>
      <c r="B2141" s="4">
        <v>20</v>
      </c>
      <c r="C2141" s="4">
        <v>0.75</v>
      </c>
      <c r="D2141" s="4" t="s">
        <v>123</v>
      </c>
      <c r="E2141" s="4" t="s">
        <v>162</v>
      </c>
      <c r="F2141" s="4" t="s">
        <v>23</v>
      </c>
      <c r="G2141" s="4">
        <v>480</v>
      </c>
      <c r="H2141" s="4" t="s">
        <v>23</v>
      </c>
      <c r="I2141" s="4">
        <v>480</v>
      </c>
      <c r="J2141" s="4">
        <v>480</v>
      </c>
      <c r="K2141" s="4">
        <v>480</v>
      </c>
      <c r="L2141" s="4">
        <v>480</v>
      </c>
      <c r="M2141" s="4">
        <v>480</v>
      </c>
      <c r="N2141" s="4">
        <v>480</v>
      </c>
    </row>
    <row r="2142" spans="1:14" x14ac:dyDescent="0.3">
      <c r="A2142" s="4">
        <v>1000</v>
      </c>
      <c r="B2142" s="4">
        <v>20</v>
      </c>
      <c r="C2142" s="4">
        <v>0.75</v>
      </c>
      <c r="D2142" s="4" t="s">
        <v>123</v>
      </c>
      <c r="E2142" s="4" t="s">
        <v>163</v>
      </c>
      <c r="F2142" s="4" t="s">
        <v>23</v>
      </c>
      <c r="G2142" s="4">
        <v>492</v>
      </c>
      <c r="H2142" s="4" t="s">
        <v>23</v>
      </c>
      <c r="I2142" s="4">
        <v>495</v>
      </c>
      <c r="J2142" s="4">
        <v>495</v>
      </c>
      <c r="K2142" s="4">
        <v>495</v>
      </c>
      <c r="L2142" s="4">
        <v>495</v>
      </c>
      <c r="M2142" s="4">
        <v>495</v>
      </c>
      <c r="N2142" s="4">
        <v>495</v>
      </c>
    </row>
    <row r="2143" spans="1:14" x14ac:dyDescent="0.3">
      <c r="A2143" s="4">
        <v>1000</v>
      </c>
      <c r="B2143" s="4">
        <v>20</v>
      </c>
      <c r="C2143" s="4">
        <v>0.75</v>
      </c>
      <c r="D2143" s="4" t="s">
        <v>123</v>
      </c>
      <c r="E2143" s="4" t="s">
        <v>164</v>
      </c>
      <c r="F2143" s="4" t="s">
        <v>23</v>
      </c>
      <c r="G2143" s="4">
        <v>521</v>
      </c>
      <c r="H2143" s="4" t="s">
        <v>23</v>
      </c>
      <c r="I2143" s="4">
        <v>530</v>
      </c>
      <c r="J2143" s="4">
        <v>530</v>
      </c>
      <c r="K2143" s="4">
        <v>530</v>
      </c>
      <c r="L2143" s="4">
        <v>531</v>
      </c>
      <c r="M2143" s="4">
        <v>531</v>
      </c>
      <c r="N2143" s="4">
        <v>531</v>
      </c>
    </row>
    <row r="2144" spans="1:14" x14ac:dyDescent="0.3">
      <c r="A2144" s="4">
        <v>1000</v>
      </c>
      <c r="B2144" s="4">
        <v>20</v>
      </c>
      <c r="C2144" s="4">
        <v>0.75</v>
      </c>
      <c r="D2144" s="4" t="s">
        <v>123</v>
      </c>
      <c r="E2144" s="4" t="s">
        <v>165</v>
      </c>
      <c r="F2144" s="4" t="s">
        <v>23</v>
      </c>
      <c r="G2144" s="4">
        <v>467</v>
      </c>
      <c r="H2144" s="4" t="s">
        <v>23</v>
      </c>
      <c r="I2144" s="4">
        <v>475</v>
      </c>
      <c r="J2144" s="4">
        <v>474</v>
      </c>
      <c r="K2144" s="4">
        <v>475</v>
      </c>
      <c r="L2144" s="4">
        <v>475</v>
      </c>
      <c r="M2144" s="4">
        <v>475</v>
      </c>
      <c r="N2144" s="4">
        <v>475</v>
      </c>
    </row>
    <row r="2145" spans="1:14" x14ac:dyDescent="0.3">
      <c r="A2145" s="4">
        <v>1000</v>
      </c>
      <c r="B2145" s="4">
        <v>20</v>
      </c>
      <c r="C2145" s="4">
        <v>0.75</v>
      </c>
      <c r="D2145" s="4" t="s">
        <v>123</v>
      </c>
      <c r="E2145" s="4" t="s">
        <v>166</v>
      </c>
      <c r="F2145" s="4" t="s">
        <v>23</v>
      </c>
      <c r="G2145" s="4">
        <v>470</v>
      </c>
      <c r="H2145" s="4" t="s">
        <v>23</v>
      </c>
      <c r="I2145" s="4">
        <v>475</v>
      </c>
      <c r="J2145" s="4">
        <v>472</v>
      </c>
      <c r="K2145" s="4">
        <v>475</v>
      </c>
      <c r="L2145" s="4">
        <v>475</v>
      </c>
      <c r="M2145" s="4">
        <v>475</v>
      </c>
      <c r="N2145" s="4">
        <v>475</v>
      </c>
    </row>
    <row r="2146" spans="1:14" x14ac:dyDescent="0.3">
      <c r="A2146" s="4">
        <v>1000</v>
      </c>
      <c r="B2146" s="4">
        <v>20</v>
      </c>
      <c r="C2146" s="4">
        <v>0.75</v>
      </c>
      <c r="D2146" s="4" t="s">
        <v>123</v>
      </c>
      <c r="E2146" s="4" t="s">
        <v>167</v>
      </c>
      <c r="F2146" s="4" t="s">
        <v>23</v>
      </c>
      <c r="G2146" s="4">
        <v>473</v>
      </c>
      <c r="H2146" s="4" t="s">
        <v>23</v>
      </c>
      <c r="I2146" s="4">
        <v>480</v>
      </c>
      <c r="J2146" s="4">
        <v>480</v>
      </c>
      <c r="K2146" s="4">
        <v>480</v>
      </c>
      <c r="L2146" s="4">
        <v>480</v>
      </c>
      <c r="M2146" s="4">
        <v>480</v>
      </c>
      <c r="N2146" s="4">
        <v>480</v>
      </c>
    </row>
    <row r="2147" spans="1:14" x14ac:dyDescent="0.3">
      <c r="A2147" s="4">
        <v>1000</v>
      </c>
      <c r="B2147" s="4">
        <v>20</v>
      </c>
      <c r="C2147" s="4">
        <v>0.75</v>
      </c>
      <c r="D2147" s="4" t="s">
        <v>123</v>
      </c>
      <c r="E2147" s="4" t="s">
        <v>168</v>
      </c>
      <c r="F2147" s="4" t="s">
        <v>23</v>
      </c>
      <c r="G2147" s="4">
        <v>525</v>
      </c>
      <c r="H2147" s="4" t="s">
        <v>23</v>
      </c>
      <c r="I2147" s="4">
        <v>526</v>
      </c>
      <c r="J2147" s="4">
        <v>526</v>
      </c>
      <c r="K2147" s="4">
        <v>526</v>
      </c>
      <c r="L2147" s="4">
        <v>526</v>
      </c>
      <c r="M2147" s="4">
        <v>526</v>
      </c>
      <c r="N2147" s="4">
        <v>526</v>
      </c>
    </row>
    <row r="2148" spans="1:14" x14ac:dyDescent="0.3">
      <c r="A2148" s="4">
        <v>1000</v>
      </c>
      <c r="B2148" s="4">
        <v>20</v>
      </c>
      <c r="C2148" s="4">
        <v>0.75</v>
      </c>
      <c r="D2148" s="4" t="s">
        <v>123</v>
      </c>
      <c r="E2148" s="4" t="s">
        <v>169</v>
      </c>
      <c r="F2148" s="4" t="s">
        <v>23</v>
      </c>
      <c r="G2148" s="4">
        <v>493</v>
      </c>
      <c r="H2148" s="4" t="s">
        <v>23</v>
      </c>
      <c r="I2148" s="4">
        <v>498</v>
      </c>
      <c r="J2148" s="4">
        <v>497</v>
      </c>
      <c r="K2148" s="4">
        <v>498</v>
      </c>
      <c r="L2148" s="4">
        <v>498</v>
      </c>
      <c r="M2148" s="4">
        <v>498</v>
      </c>
      <c r="N2148" s="4">
        <v>498</v>
      </c>
    </row>
    <row r="2149" spans="1:14" x14ac:dyDescent="0.3">
      <c r="A2149" s="4">
        <v>1000</v>
      </c>
      <c r="B2149" s="4">
        <v>20</v>
      </c>
      <c r="C2149" s="4">
        <v>0.75</v>
      </c>
      <c r="D2149" s="4" t="s">
        <v>123</v>
      </c>
      <c r="E2149" s="4" t="s">
        <v>170</v>
      </c>
      <c r="F2149" s="4" t="s">
        <v>23</v>
      </c>
      <c r="G2149" s="4">
        <v>493</v>
      </c>
      <c r="H2149" s="4" t="s">
        <v>23</v>
      </c>
      <c r="I2149" s="4">
        <v>502</v>
      </c>
      <c r="J2149" s="4">
        <v>501</v>
      </c>
      <c r="K2149" s="4">
        <v>502</v>
      </c>
      <c r="L2149" s="4">
        <v>502</v>
      </c>
      <c r="M2149" s="4">
        <v>502</v>
      </c>
      <c r="N2149" s="4">
        <v>502</v>
      </c>
    </row>
    <row r="2150" spans="1:14" x14ac:dyDescent="0.3">
      <c r="A2150" s="4">
        <v>1000</v>
      </c>
      <c r="B2150" s="4">
        <v>20</v>
      </c>
      <c r="C2150" s="4">
        <v>0.75</v>
      </c>
      <c r="D2150" s="4" t="s">
        <v>123</v>
      </c>
      <c r="E2150" s="4" t="s">
        <v>171</v>
      </c>
      <c r="F2150" s="4" t="s">
        <v>23</v>
      </c>
      <c r="G2150" s="4">
        <v>461</v>
      </c>
      <c r="H2150" s="4" t="s">
        <v>23</v>
      </c>
      <c r="I2150" s="4">
        <v>463</v>
      </c>
      <c r="J2150" s="4">
        <v>463</v>
      </c>
      <c r="K2150" s="4">
        <v>463</v>
      </c>
      <c r="L2150" s="4">
        <v>463</v>
      </c>
      <c r="M2150" s="4">
        <v>463</v>
      </c>
      <c r="N2150" s="4">
        <v>463</v>
      </c>
    </row>
    <row r="2151" spans="1:14" x14ac:dyDescent="0.3">
      <c r="A2151" s="4">
        <v>1000</v>
      </c>
      <c r="B2151" s="4">
        <v>20</v>
      </c>
      <c r="C2151" s="4">
        <v>0.75</v>
      </c>
      <c r="D2151" s="4" t="s">
        <v>123</v>
      </c>
      <c r="E2151" s="4" t="s">
        <v>172</v>
      </c>
      <c r="F2151" s="4" t="s">
        <v>23</v>
      </c>
      <c r="G2151" s="4">
        <v>456</v>
      </c>
      <c r="H2151" s="4" t="s">
        <v>23</v>
      </c>
      <c r="I2151" s="4">
        <v>467</v>
      </c>
      <c r="J2151" s="4">
        <v>468</v>
      </c>
      <c r="K2151" s="4">
        <v>467</v>
      </c>
      <c r="L2151" s="4">
        <v>468</v>
      </c>
      <c r="M2151" s="4">
        <v>468</v>
      </c>
      <c r="N2151" s="4">
        <v>468</v>
      </c>
    </row>
    <row r="2152" spans="1:14" x14ac:dyDescent="0.3">
      <c r="A2152" s="4">
        <v>1000</v>
      </c>
      <c r="B2152" s="4">
        <v>20</v>
      </c>
      <c r="C2152" s="4">
        <v>0.75</v>
      </c>
      <c r="D2152" s="4" t="s">
        <v>123</v>
      </c>
      <c r="E2152" s="4" t="s">
        <v>173</v>
      </c>
      <c r="F2152" s="4" t="s">
        <v>23</v>
      </c>
      <c r="G2152" s="4">
        <v>431</v>
      </c>
      <c r="H2152" s="4" t="s">
        <v>23</v>
      </c>
      <c r="I2152" s="4">
        <v>432</v>
      </c>
      <c r="J2152" s="4">
        <v>432</v>
      </c>
      <c r="K2152" s="4">
        <v>432</v>
      </c>
      <c r="L2152" s="4">
        <v>432</v>
      </c>
      <c r="M2152" s="4">
        <v>432</v>
      </c>
      <c r="N2152" s="4">
        <v>432</v>
      </c>
    </row>
    <row r="2153" spans="1:14" x14ac:dyDescent="0.3">
      <c r="A2153" s="4">
        <v>1000</v>
      </c>
      <c r="B2153" s="4">
        <v>50</v>
      </c>
      <c r="C2153" s="4">
        <v>0.75</v>
      </c>
      <c r="D2153" s="4" t="s">
        <v>123</v>
      </c>
      <c r="E2153" s="4" t="s">
        <v>149</v>
      </c>
      <c r="F2153" s="4" t="s">
        <v>23</v>
      </c>
      <c r="G2153" s="4">
        <v>479</v>
      </c>
      <c r="H2153" s="4" t="s">
        <v>23</v>
      </c>
      <c r="I2153" s="4">
        <v>505</v>
      </c>
      <c r="J2153" s="4">
        <v>505</v>
      </c>
      <c r="K2153" s="4">
        <v>505</v>
      </c>
      <c r="L2153" s="4">
        <v>505</v>
      </c>
      <c r="M2153" s="4">
        <v>505</v>
      </c>
      <c r="N2153" s="4">
        <v>505</v>
      </c>
    </row>
    <row r="2154" spans="1:14" x14ac:dyDescent="0.3">
      <c r="A2154" s="4">
        <v>1000</v>
      </c>
      <c r="B2154" s="4">
        <v>50</v>
      </c>
      <c r="C2154" s="4">
        <v>0.75</v>
      </c>
      <c r="D2154" s="4" t="s">
        <v>123</v>
      </c>
      <c r="E2154" s="4" t="s">
        <v>150</v>
      </c>
      <c r="F2154" s="4" t="s">
        <v>23</v>
      </c>
      <c r="G2154" s="4">
        <v>494</v>
      </c>
      <c r="H2154" s="4" t="s">
        <v>23</v>
      </c>
      <c r="I2154" s="4">
        <v>518</v>
      </c>
      <c r="J2154" s="4">
        <v>518</v>
      </c>
      <c r="K2154" s="4">
        <v>518</v>
      </c>
      <c r="L2154" s="4">
        <v>518</v>
      </c>
      <c r="M2154" s="4">
        <v>518</v>
      </c>
      <c r="N2154" s="4">
        <v>518</v>
      </c>
    </row>
    <row r="2155" spans="1:14" x14ac:dyDescent="0.3">
      <c r="A2155" s="4">
        <v>1000</v>
      </c>
      <c r="B2155" s="4">
        <v>50</v>
      </c>
      <c r="C2155" s="4">
        <v>0.75</v>
      </c>
      <c r="D2155" s="4" t="s">
        <v>123</v>
      </c>
      <c r="E2155" s="4" t="s">
        <v>151</v>
      </c>
      <c r="F2155" s="4" t="s">
        <v>23</v>
      </c>
      <c r="G2155" s="4">
        <v>493</v>
      </c>
      <c r="H2155" s="4" t="s">
        <v>23</v>
      </c>
      <c r="I2155" s="4">
        <v>501</v>
      </c>
      <c r="J2155" s="4">
        <v>501</v>
      </c>
      <c r="K2155" s="4">
        <v>501</v>
      </c>
      <c r="L2155" s="4">
        <v>501</v>
      </c>
      <c r="M2155" s="4">
        <v>501</v>
      </c>
      <c r="N2155" s="4">
        <v>501</v>
      </c>
    </row>
    <row r="2156" spans="1:14" x14ac:dyDescent="0.3">
      <c r="A2156" s="4">
        <v>1000</v>
      </c>
      <c r="B2156" s="4">
        <v>50</v>
      </c>
      <c r="C2156" s="4">
        <v>0.75</v>
      </c>
      <c r="D2156" s="4" t="s">
        <v>123</v>
      </c>
      <c r="E2156" s="4" t="s">
        <v>152</v>
      </c>
      <c r="F2156" s="4" t="s">
        <v>23</v>
      </c>
      <c r="G2156" s="4">
        <v>522</v>
      </c>
      <c r="H2156" s="4" t="s">
        <v>23</v>
      </c>
      <c r="I2156" s="4">
        <v>543</v>
      </c>
      <c r="J2156" s="4">
        <v>543</v>
      </c>
      <c r="K2156" s="4">
        <v>543</v>
      </c>
      <c r="L2156" s="4">
        <v>543</v>
      </c>
      <c r="M2156" s="4">
        <v>542</v>
      </c>
      <c r="N2156" s="4">
        <v>543</v>
      </c>
    </row>
    <row r="2157" spans="1:14" x14ac:dyDescent="0.3">
      <c r="A2157" s="4">
        <v>1000</v>
      </c>
      <c r="B2157" s="4">
        <v>50</v>
      </c>
      <c r="C2157" s="4">
        <v>0.75</v>
      </c>
      <c r="D2157" s="4" t="s">
        <v>123</v>
      </c>
      <c r="E2157" s="4" t="s">
        <v>153</v>
      </c>
      <c r="F2157" s="4" t="s">
        <v>23</v>
      </c>
      <c r="G2157" s="4">
        <v>461</v>
      </c>
      <c r="H2157" s="4" t="s">
        <v>23</v>
      </c>
      <c r="I2157" s="4">
        <v>477</v>
      </c>
      <c r="J2157" s="4">
        <v>477</v>
      </c>
      <c r="K2157" s="4">
        <v>477</v>
      </c>
      <c r="L2157" s="4">
        <v>477</v>
      </c>
      <c r="M2157" s="4">
        <v>477</v>
      </c>
      <c r="N2157" s="4">
        <v>477</v>
      </c>
    </row>
    <row r="2158" spans="1:14" x14ac:dyDescent="0.3">
      <c r="A2158" s="4">
        <v>1000</v>
      </c>
      <c r="B2158" s="4">
        <v>50</v>
      </c>
      <c r="C2158" s="4">
        <v>0.75</v>
      </c>
      <c r="D2158" s="4" t="s">
        <v>123</v>
      </c>
      <c r="E2158" s="4" t="s">
        <v>154</v>
      </c>
      <c r="F2158" s="4" t="s">
        <v>23</v>
      </c>
      <c r="G2158" s="4">
        <v>440</v>
      </c>
      <c r="H2158" s="4" t="s">
        <v>23</v>
      </c>
      <c r="I2158" s="4">
        <v>464</v>
      </c>
      <c r="J2158" s="4">
        <v>464</v>
      </c>
      <c r="K2158" s="4">
        <v>464</v>
      </c>
      <c r="L2158" s="4">
        <v>463</v>
      </c>
      <c r="M2158" s="4">
        <v>464</v>
      </c>
      <c r="N2158" s="4">
        <v>464</v>
      </c>
    </row>
    <row r="2159" spans="1:14" x14ac:dyDescent="0.3">
      <c r="A2159" s="4">
        <v>1000</v>
      </c>
      <c r="B2159" s="4">
        <v>50</v>
      </c>
      <c r="C2159" s="4">
        <v>0.75</v>
      </c>
      <c r="D2159" s="4" t="s">
        <v>123</v>
      </c>
      <c r="E2159" s="4" t="s">
        <v>155</v>
      </c>
      <c r="F2159" s="4" t="s">
        <v>23</v>
      </c>
      <c r="G2159" s="4">
        <v>495</v>
      </c>
      <c r="H2159" s="4" t="s">
        <v>23</v>
      </c>
      <c r="I2159" s="4">
        <v>512</v>
      </c>
      <c r="J2159" s="4">
        <v>512</v>
      </c>
      <c r="K2159" s="4">
        <v>512</v>
      </c>
      <c r="L2159" s="4">
        <v>512</v>
      </c>
      <c r="M2159" s="4">
        <v>511</v>
      </c>
      <c r="N2159" s="4">
        <v>512</v>
      </c>
    </row>
    <row r="2160" spans="1:14" x14ac:dyDescent="0.3">
      <c r="A2160" s="4">
        <v>1000</v>
      </c>
      <c r="B2160" s="4">
        <v>50</v>
      </c>
      <c r="C2160" s="4">
        <v>0.75</v>
      </c>
      <c r="D2160" s="4" t="s">
        <v>123</v>
      </c>
      <c r="E2160" s="4" t="s">
        <v>156</v>
      </c>
      <c r="F2160" s="4" t="s">
        <v>23</v>
      </c>
      <c r="G2160" s="4">
        <v>472</v>
      </c>
      <c r="H2160" s="4" t="s">
        <v>23</v>
      </c>
      <c r="I2160" s="4">
        <v>501</v>
      </c>
      <c r="J2160" s="4">
        <v>501</v>
      </c>
      <c r="K2160" s="4">
        <v>501</v>
      </c>
      <c r="L2160" s="4">
        <v>501</v>
      </c>
      <c r="M2160" s="4">
        <v>501</v>
      </c>
      <c r="N2160" s="4">
        <v>501</v>
      </c>
    </row>
    <row r="2161" spans="1:14" x14ac:dyDescent="0.3">
      <c r="A2161" s="4">
        <v>1000</v>
      </c>
      <c r="B2161" s="4">
        <v>50</v>
      </c>
      <c r="C2161" s="4">
        <v>0.75</v>
      </c>
      <c r="D2161" s="4" t="s">
        <v>123</v>
      </c>
      <c r="E2161" s="4" t="s">
        <v>157</v>
      </c>
      <c r="F2161" s="4" t="s">
        <v>23</v>
      </c>
      <c r="G2161" s="4">
        <v>499</v>
      </c>
      <c r="H2161" s="4" t="s">
        <v>23</v>
      </c>
      <c r="I2161" s="4">
        <v>524</v>
      </c>
      <c r="J2161" s="4">
        <v>522</v>
      </c>
      <c r="K2161" s="4">
        <v>524</v>
      </c>
      <c r="L2161" s="4">
        <v>524</v>
      </c>
      <c r="M2161" s="4">
        <v>524</v>
      </c>
      <c r="N2161" s="4">
        <v>524</v>
      </c>
    </row>
    <row r="2162" spans="1:14" x14ac:dyDescent="0.3">
      <c r="A2162" s="4">
        <v>1000</v>
      </c>
      <c r="B2162" s="4">
        <v>50</v>
      </c>
      <c r="C2162" s="4">
        <v>0.75</v>
      </c>
      <c r="D2162" s="4" t="s">
        <v>123</v>
      </c>
      <c r="E2162" s="4" t="s">
        <v>158</v>
      </c>
      <c r="F2162" s="4" t="s">
        <v>23</v>
      </c>
      <c r="G2162" s="4">
        <v>500</v>
      </c>
      <c r="H2162" s="4" t="s">
        <v>23</v>
      </c>
      <c r="I2162" s="4">
        <v>516</v>
      </c>
      <c r="J2162" s="4">
        <v>515</v>
      </c>
      <c r="K2162" s="4">
        <v>516</v>
      </c>
      <c r="L2162" s="4">
        <v>516</v>
      </c>
      <c r="M2162" s="4">
        <v>516</v>
      </c>
      <c r="N2162" s="4">
        <v>516</v>
      </c>
    </row>
    <row r="2163" spans="1:14" x14ac:dyDescent="0.3">
      <c r="A2163" s="4">
        <v>1000</v>
      </c>
      <c r="B2163" s="4">
        <v>50</v>
      </c>
      <c r="C2163" s="4">
        <v>0.75</v>
      </c>
      <c r="D2163" s="4" t="s">
        <v>123</v>
      </c>
      <c r="E2163" s="4" t="s">
        <v>159</v>
      </c>
      <c r="F2163" s="4" t="s">
        <v>23</v>
      </c>
      <c r="G2163" s="4">
        <v>432</v>
      </c>
      <c r="H2163" s="4" t="s">
        <v>23</v>
      </c>
      <c r="I2163" s="4">
        <v>456</v>
      </c>
      <c r="J2163" s="4">
        <v>456</v>
      </c>
      <c r="K2163" s="4">
        <v>456</v>
      </c>
      <c r="L2163" s="4">
        <v>456</v>
      </c>
      <c r="M2163" s="4">
        <v>456</v>
      </c>
      <c r="N2163" s="4">
        <v>456</v>
      </c>
    </row>
    <row r="2164" spans="1:14" x14ac:dyDescent="0.3">
      <c r="A2164" s="4">
        <v>1000</v>
      </c>
      <c r="B2164" s="4">
        <v>50</v>
      </c>
      <c r="C2164" s="4">
        <v>0.75</v>
      </c>
      <c r="D2164" s="4" t="s">
        <v>123</v>
      </c>
      <c r="E2164" s="4" t="s">
        <v>160</v>
      </c>
      <c r="F2164" s="4" t="s">
        <v>23</v>
      </c>
      <c r="G2164" s="4">
        <v>481</v>
      </c>
      <c r="H2164" s="4" t="s">
        <v>23</v>
      </c>
      <c r="I2164" s="4">
        <v>502</v>
      </c>
      <c r="J2164" s="4">
        <v>499</v>
      </c>
      <c r="K2164" s="4">
        <v>502</v>
      </c>
      <c r="L2164" s="4">
        <v>502</v>
      </c>
      <c r="M2164" s="4">
        <v>502</v>
      </c>
      <c r="N2164" s="4">
        <v>502</v>
      </c>
    </row>
    <row r="2165" spans="1:14" x14ac:dyDescent="0.3">
      <c r="A2165" s="4">
        <v>1000</v>
      </c>
      <c r="B2165" s="4">
        <v>50</v>
      </c>
      <c r="C2165" s="4">
        <v>0.75</v>
      </c>
      <c r="D2165" s="4" t="s">
        <v>123</v>
      </c>
      <c r="E2165" s="4" t="s">
        <v>161</v>
      </c>
      <c r="F2165" s="4" t="s">
        <v>23</v>
      </c>
      <c r="G2165" s="4">
        <v>443</v>
      </c>
      <c r="H2165" s="4" t="s">
        <v>23</v>
      </c>
      <c r="I2165" s="4">
        <v>466</v>
      </c>
      <c r="J2165" s="4">
        <v>466</v>
      </c>
      <c r="K2165" s="4">
        <v>466</v>
      </c>
      <c r="L2165" s="4">
        <v>466</v>
      </c>
      <c r="M2165" s="4">
        <v>466</v>
      </c>
      <c r="N2165" s="4">
        <v>466</v>
      </c>
    </row>
    <row r="2166" spans="1:14" x14ac:dyDescent="0.3">
      <c r="A2166" s="4">
        <v>1000</v>
      </c>
      <c r="B2166" s="4">
        <v>50</v>
      </c>
      <c r="C2166" s="4">
        <v>0.75</v>
      </c>
      <c r="D2166" s="4" t="s">
        <v>123</v>
      </c>
      <c r="E2166" s="4" t="s">
        <v>162</v>
      </c>
      <c r="F2166" s="4" t="s">
        <v>23</v>
      </c>
      <c r="G2166" s="4">
        <v>484</v>
      </c>
      <c r="H2166" s="4" t="s">
        <v>23</v>
      </c>
      <c r="I2166" s="4">
        <v>506</v>
      </c>
      <c r="J2166" s="4">
        <v>505</v>
      </c>
      <c r="K2166" s="4">
        <v>506</v>
      </c>
      <c r="L2166" s="4">
        <v>506</v>
      </c>
      <c r="M2166" s="4">
        <v>506</v>
      </c>
      <c r="N2166" s="4">
        <v>506</v>
      </c>
    </row>
    <row r="2167" spans="1:14" x14ac:dyDescent="0.3">
      <c r="A2167" s="4">
        <v>1000</v>
      </c>
      <c r="B2167" s="4">
        <v>50</v>
      </c>
      <c r="C2167" s="4">
        <v>0.75</v>
      </c>
      <c r="D2167" s="4" t="s">
        <v>123</v>
      </c>
      <c r="E2167" s="4" t="s">
        <v>163</v>
      </c>
      <c r="F2167" s="4" t="s">
        <v>23</v>
      </c>
      <c r="G2167" s="4">
        <v>492</v>
      </c>
      <c r="H2167" s="4" t="s">
        <v>23</v>
      </c>
      <c r="I2167" s="4">
        <v>512</v>
      </c>
      <c r="J2167" s="4">
        <v>512</v>
      </c>
      <c r="K2167" s="4">
        <v>512</v>
      </c>
      <c r="L2167" s="4">
        <v>512</v>
      </c>
      <c r="M2167" s="4">
        <v>512</v>
      </c>
      <c r="N2167" s="4">
        <v>512</v>
      </c>
    </row>
    <row r="2168" spans="1:14" x14ac:dyDescent="0.3">
      <c r="A2168" s="4">
        <v>1000</v>
      </c>
      <c r="B2168" s="4">
        <v>50</v>
      </c>
      <c r="C2168" s="4">
        <v>0.75</v>
      </c>
      <c r="D2168" s="4" t="s">
        <v>123</v>
      </c>
      <c r="E2168" s="4" t="s">
        <v>164</v>
      </c>
      <c r="F2168" s="4" t="s">
        <v>23</v>
      </c>
      <c r="G2168" s="4">
        <v>521</v>
      </c>
      <c r="H2168" s="4" t="s">
        <v>23</v>
      </c>
      <c r="I2168" s="4">
        <v>535</v>
      </c>
      <c r="J2168" s="4">
        <v>535</v>
      </c>
      <c r="K2168" s="4">
        <v>535</v>
      </c>
      <c r="L2168" s="4">
        <v>535</v>
      </c>
      <c r="M2168" s="4">
        <v>535</v>
      </c>
      <c r="N2168" s="4">
        <v>535</v>
      </c>
    </row>
    <row r="2169" spans="1:14" x14ac:dyDescent="0.3">
      <c r="A2169" s="4">
        <v>1000</v>
      </c>
      <c r="B2169" s="4">
        <v>50</v>
      </c>
      <c r="C2169" s="4">
        <v>0.75</v>
      </c>
      <c r="D2169" s="4" t="s">
        <v>123</v>
      </c>
      <c r="E2169" s="4" t="s">
        <v>165</v>
      </c>
      <c r="F2169" s="4" t="s">
        <v>23</v>
      </c>
      <c r="G2169" s="4">
        <v>467</v>
      </c>
      <c r="H2169" s="4" t="s">
        <v>23</v>
      </c>
      <c r="I2169" s="4">
        <v>490</v>
      </c>
      <c r="J2169" s="4">
        <v>490</v>
      </c>
      <c r="K2169" s="4">
        <v>490</v>
      </c>
      <c r="L2169" s="4">
        <v>490</v>
      </c>
      <c r="M2169" s="4">
        <v>490</v>
      </c>
      <c r="N2169" s="4">
        <v>490</v>
      </c>
    </row>
    <row r="2170" spans="1:14" x14ac:dyDescent="0.3">
      <c r="A2170" s="4">
        <v>1000</v>
      </c>
      <c r="B2170" s="4">
        <v>50</v>
      </c>
      <c r="C2170" s="4">
        <v>0.75</v>
      </c>
      <c r="D2170" s="4" t="s">
        <v>123</v>
      </c>
      <c r="E2170" s="4" t="s">
        <v>166</v>
      </c>
      <c r="F2170" s="4" t="s">
        <v>23</v>
      </c>
      <c r="G2170" s="4">
        <v>482</v>
      </c>
      <c r="H2170" s="4" t="s">
        <v>23</v>
      </c>
      <c r="I2170" s="4">
        <v>505</v>
      </c>
      <c r="J2170" s="4">
        <v>504</v>
      </c>
      <c r="K2170" s="4">
        <v>505</v>
      </c>
      <c r="L2170" s="4">
        <v>505</v>
      </c>
      <c r="M2170" s="4">
        <v>505</v>
      </c>
      <c r="N2170" s="4">
        <v>505</v>
      </c>
    </row>
    <row r="2171" spans="1:14" x14ac:dyDescent="0.3">
      <c r="A2171" s="4">
        <v>1000</v>
      </c>
      <c r="B2171" s="4">
        <v>50</v>
      </c>
      <c r="C2171" s="4">
        <v>0.75</v>
      </c>
      <c r="D2171" s="4" t="s">
        <v>123</v>
      </c>
      <c r="E2171" s="4" t="s">
        <v>167</v>
      </c>
      <c r="F2171" s="4" t="s">
        <v>23</v>
      </c>
      <c r="G2171" s="4">
        <v>473</v>
      </c>
      <c r="H2171" s="4" t="s">
        <v>23</v>
      </c>
      <c r="I2171" s="4">
        <v>493</v>
      </c>
      <c r="J2171" s="4">
        <v>493</v>
      </c>
      <c r="K2171" s="4">
        <v>493</v>
      </c>
      <c r="L2171" s="4">
        <v>493</v>
      </c>
      <c r="M2171" s="4">
        <v>493</v>
      </c>
      <c r="N2171" s="4">
        <v>493</v>
      </c>
    </row>
    <row r="2172" spans="1:14" x14ac:dyDescent="0.3">
      <c r="A2172" s="4">
        <v>1000</v>
      </c>
      <c r="B2172" s="4">
        <v>50</v>
      </c>
      <c r="C2172" s="4">
        <v>0.75</v>
      </c>
      <c r="D2172" s="4" t="s">
        <v>123</v>
      </c>
      <c r="E2172" s="4" t="s">
        <v>168</v>
      </c>
      <c r="F2172" s="4" t="s">
        <v>23</v>
      </c>
      <c r="G2172" s="4">
        <v>526</v>
      </c>
      <c r="H2172" s="4" t="s">
        <v>23</v>
      </c>
      <c r="I2172" s="4">
        <v>539</v>
      </c>
      <c r="J2172" s="4">
        <v>539</v>
      </c>
      <c r="K2172" s="4">
        <v>539</v>
      </c>
      <c r="L2172" s="4">
        <v>539</v>
      </c>
      <c r="M2172" s="4">
        <v>538</v>
      </c>
      <c r="N2172" s="4">
        <v>539</v>
      </c>
    </row>
    <row r="2173" spans="1:14" x14ac:dyDescent="0.3">
      <c r="A2173" s="4">
        <v>1000</v>
      </c>
      <c r="B2173" s="4">
        <v>50</v>
      </c>
      <c r="C2173" s="4">
        <v>0.75</v>
      </c>
      <c r="D2173" s="4" t="s">
        <v>123</v>
      </c>
      <c r="E2173" s="4" t="s">
        <v>169</v>
      </c>
      <c r="F2173" s="4" t="s">
        <v>23</v>
      </c>
      <c r="G2173" s="4">
        <v>493</v>
      </c>
      <c r="H2173" s="4" t="s">
        <v>23</v>
      </c>
      <c r="I2173" s="4">
        <v>511</v>
      </c>
      <c r="J2173" s="4">
        <v>510</v>
      </c>
      <c r="K2173" s="4">
        <v>511</v>
      </c>
      <c r="L2173" s="4">
        <v>511</v>
      </c>
      <c r="M2173" s="4">
        <v>511</v>
      </c>
      <c r="N2173" s="4">
        <v>511</v>
      </c>
    </row>
    <row r="2174" spans="1:14" x14ac:dyDescent="0.3">
      <c r="A2174" s="4">
        <v>1000</v>
      </c>
      <c r="B2174" s="4">
        <v>50</v>
      </c>
      <c r="C2174" s="4">
        <v>0.75</v>
      </c>
      <c r="D2174" s="4" t="s">
        <v>123</v>
      </c>
      <c r="E2174" s="4" t="s">
        <v>170</v>
      </c>
      <c r="F2174" s="4" t="s">
        <v>23</v>
      </c>
      <c r="G2174" s="4">
        <v>493</v>
      </c>
      <c r="H2174" s="4" t="s">
        <v>23</v>
      </c>
      <c r="I2174" s="4">
        <v>519</v>
      </c>
      <c r="J2174" s="4">
        <v>519</v>
      </c>
      <c r="K2174" s="4">
        <v>519</v>
      </c>
      <c r="L2174" s="4">
        <v>519</v>
      </c>
      <c r="M2174" s="4">
        <v>519</v>
      </c>
      <c r="N2174" s="4">
        <v>519</v>
      </c>
    </row>
    <row r="2175" spans="1:14" x14ac:dyDescent="0.3">
      <c r="A2175" s="4">
        <v>1000</v>
      </c>
      <c r="B2175" s="4">
        <v>50</v>
      </c>
      <c r="C2175" s="4">
        <v>0.75</v>
      </c>
      <c r="D2175" s="4" t="s">
        <v>123</v>
      </c>
      <c r="E2175" s="4" t="s">
        <v>171</v>
      </c>
      <c r="F2175" s="4" t="s">
        <v>23</v>
      </c>
      <c r="G2175" s="4">
        <v>461</v>
      </c>
      <c r="H2175" s="4" t="s">
        <v>23</v>
      </c>
      <c r="I2175" s="4">
        <v>488</v>
      </c>
      <c r="J2175" s="4">
        <v>488</v>
      </c>
      <c r="K2175" s="4">
        <v>488</v>
      </c>
      <c r="L2175" s="4">
        <v>488</v>
      </c>
      <c r="M2175" s="4">
        <v>488</v>
      </c>
      <c r="N2175" s="4">
        <v>488</v>
      </c>
    </row>
    <row r="2176" spans="1:14" x14ac:dyDescent="0.3">
      <c r="A2176" s="4">
        <v>1000</v>
      </c>
      <c r="B2176" s="4">
        <v>50</v>
      </c>
      <c r="C2176" s="4">
        <v>0.75</v>
      </c>
      <c r="D2176" s="4" t="s">
        <v>123</v>
      </c>
      <c r="E2176" s="4" t="s">
        <v>172</v>
      </c>
      <c r="F2176" s="4" t="s">
        <v>23</v>
      </c>
      <c r="G2176" s="4">
        <v>456</v>
      </c>
      <c r="H2176" s="4" t="s">
        <v>23</v>
      </c>
      <c r="I2176" s="4">
        <v>482</v>
      </c>
      <c r="J2176" s="4">
        <v>481</v>
      </c>
      <c r="K2176" s="4">
        <v>482</v>
      </c>
      <c r="L2176" s="4">
        <v>482</v>
      </c>
      <c r="M2176" s="4">
        <v>482</v>
      </c>
      <c r="N2176" s="4">
        <v>482</v>
      </c>
    </row>
    <row r="2177" spans="1:14" x14ac:dyDescent="0.3">
      <c r="A2177" s="4">
        <v>1000</v>
      </c>
      <c r="B2177" s="4">
        <v>50</v>
      </c>
      <c r="C2177" s="4">
        <v>0.75</v>
      </c>
      <c r="D2177" s="4" t="s">
        <v>123</v>
      </c>
      <c r="E2177" s="4" t="s">
        <v>173</v>
      </c>
      <c r="F2177" s="4" t="s">
        <v>23</v>
      </c>
      <c r="G2177" s="4">
        <v>438</v>
      </c>
      <c r="H2177" s="4" t="s">
        <v>23</v>
      </c>
      <c r="I2177" s="4">
        <v>462</v>
      </c>
      <c r="J2177" s="4">
        <v>462</v>
      </c>
      <c r="K2177" s="4">
        <v>462</v>
      </c>
      <c r="L2177" s="4">
        <v>462</v>
      </c>
      <c r="M2177" s="4">
        <v>462</v>
      </c>
      <c r="N2177" s="4">
        <v>462</v>
      </c>
    </row>
    <row r="2178" spans="1:14" x14ac:dyDescent="0.3">
      <c r="A2178" s="4">
        <v>1000</v>
      </c>
      <c r="B2178" s="4">
        <v>100</v>
      </c>
      <c r="C2178" s="4">
        <v>0.75</v>
      </c>
      <c r="D2178" s="4" t="s">
        <v>123</v>
      </c>
      <c r="E2178" s="4" t="s">
        <v>149</v>
      </c>
      <c r="F2178" s="4" t="s">
        <v>23</v>
      </c>
      <c r="G2178" s="4">
        <v>479</v>
      </c>
      <c r="H2178" s="4" t="s">
        <v>23</v>
      </c>
      <c r="I2178" s="4">
        <v>505</v>
      </c>
      <c r="J2178" s="4">
        <v>505</v>
      </c>
      <c r="K2178" s="4">
        <v>505</v>
      </c>
      <c r="L2178" s="4">
        <v>505</v>
      </c>
      <c r="M2178" s="4">
        <v>505</v>
      </c>
      <c r="N2178" s="4">
        <v>505</v>
      </c>
    </row>
    <row r="2179" spans="1:14" x14ac:dyDescent="0.3">
      <c r="A2179" s="4">
        <v>1000</v>
      </c>
      <c r="B2179" s="4">
        <v>100</v>
      </c>
      <c r="C2179" s="4">
        <v>0.75</v>
      </c>
      <c r="D2179" s="4" t="s">
        <v>123</v>
      </c>
      <c r="E2179" s="4" t="s">
        <v>150</v>
      </c>
      <c r="F2179" s="4" t="s">
        <v>23</v>
      </c>
      <c r="G2179" s="4">
        <v>494</v>
      </c>
      <c r="H2179" s="4" t="s">
        <v>23</v>
      </c>
      <c r="I2179" s="4">
        <v>518</v>
      </c>
      <c r="J2179" s="4">
        <v>518</v>
      </c>
      <c r="K2179" s="4">
        <v>518</v>
      </c>
      <c r="L2179" s="4">
        <v>518</v>
      </c>
      <c r="M2179" s="4">
        <v>518</v>
      </c>
      <c r="N2179" s="4">
        <v>518</v>
      </c>
    </row>
    <row r="2180" spans="1:14" x14ac:dyDescent="0.3">
      <c r="A2180" s="4">
        <v>1000</v>
      </c>
      <c r="B2180" s="4">
        <v>100</v>
      </c>
      <c r="C2180" s="4">
        <v>0.75</v>
      </c>
      <c r="D2180" s="4" t="s">
        <v>123</v>
      </c>
      <c r="E2180" s="4" t="s">
        <v>151</v>
      </c>
      <c r="F2180" s="4" t="s">
        <v>23</v>
      </c>
      <c r="G2180" s="4">
        <v>493</v>
      </c>
      <c r="H2180" s="4" t="s">
        <v>23</v>
      </c>
      <c r="I2180" s="4">
        <v>501</v>
      </c>
      <c r="J2180" s="4">
        <v>501</v>
      </c>
      <c r="K2180" s="4">
        <v>501</v>
      </c>
      <c r="L2180" s="4">
        <v>501</v>
      </c>
      <c r="M2180" s="4">
        <v>501</v>
      </c>
      <c r="N2180" s="4">
        <v>501</v>
      </c>
    </row>
    <row r="2181" spans="1:14" x14ac:dyDescent="0.3">
      <c r="A2181" s="4">
        <v>1000</v>
      </c>
      <c r="B2181" s="4">
        <v>100</v>
      </c>
      <c r="C2181" s="4">
        <v>0.75</v>
      </c>
      <c r="D2181" s="4" t="s">
        <v>123</v>
      </c>
      <c r="E2181" s="4" t="s">
        <v>152</v>
      </c>
      <c r="F2181" s="4" t="s">
        <v>23</v>
      </c>
      <c r="G2181" s="4">
        <v>522</v>
      </c>
      <c r="H2181" s="4" t="s">
        <v>23</v>
      </c>
      <c r="I2181" s="4">
        <v>543</v>
      </c>
      <c r="J2181" s="4">
        <v>543</v>
      </c>
      <c r="K2181" s="4">
        <v>543</v>
      </c>
      <c r="L2181" s="4">
        <v>543</v>
      </c>
      <c r="M2181" s="4">
        <v>542</v>
      </c>
      <c r="N2181" s="4">
        <v>543</v>
      </c>
    </row>
    <row r="2182" spans="1:14" x14ac:dyDescent="0.3">
      <c r="A2182" s="4">
        <v>1000</v>
      </c>
      <c r="B2182" s="4">
        <v>100</v>
      </c>
      <c r="C2182" s="4">
        <v>0.75</v>
      </c>
      <c r="D2182" s="4" t="s">
        <v>123</v>
      </c>
      <c r="E2182" s="4" t="s">
        <v>153</v>
      </c>
      <c r="F2182" s="4" t="s">
        <v>23</v>
      </c>
      <c r="G2182" s="4">
        <v>461</v>
      </c>
      <c r="H2182" s="4" t="s">
        <v>23</v>
      </c>
      <c r="I2182" s="4">
        <v>477</v>
      </c>
      <c r="J2182" s="4">
        <v>477</v>
      </c>
      <c r="K2182" s="4">
        <v>477</v>
      </c>
      <c r="L2182" s="4">
        <v>477</v>
      </c>
      <c r="M2182" s="4">
        <v>477</v>
      </c>
      <c r="N2182" s="4">
        <v>477</v>
      </c>
    </row>
    <row r="2183" spans="1:14" x14ac:dyDescent="0.3">
      <c r="A2183" s="4">
        <v>1000</v>
      </c>
      <c r="B2183" s="4">
        <v>100</v>
      </c>
      <c r="C2183" s="4">
        <v>0.75</v>
      </c>
      <c r="D2183" s="4" t="s">
        <v>123</v>
      </c>
      <c r="E2183" s="4" t="s">
        <v>154</v>
      </c>
      <c r="F2183" s="4" t="s">
        <v>23</v>
      </c>
      <c r="G2183" s="4">
        <v>440</v>
      </c>
      <c r="H2183" s="4" t="s">
        <v>23</v>
      </c>
      <c r="I2183" s="4">
        <v>464</v>
      </c>
      <c r="J2183" s="4">
        <v>464</v>
      </c>
      <c r="K2183" s="4">
        <v>464</v>
      </c>
      <c r="L2183" s="4">
        <v>464</v>
      </c>
      <c r="M2183" s="4">
        <v>464</v>
      </c>
      <c r="N2183" s="4">
        <v>464</v>
      </c>
    </row>
    <row r="2184" spans="1:14" x14ac:dyDescent="0.3">
      <c r="A2184" s="4">
        <v>1000</v>
      </c>
      <c r="B2184" s="4">
        <v>100</v>
      </c>
      <c r="C2184" s="4">
        <v>0.75</v>
      </c>
      <c r="D2184" s="4" t="s">
        <v>123</v>
      </c>
      <c r="E2184" s="4" t="s">
        <v>155</v>
      </c>
      <c r="F2184" s="4" t="s">
        <v>23</v>
      </c>
      <c r="G2184" s="4">
        <v>495</v>
      </c>
      <c r="H2184" s="4" t="s">
        <v>23</v>
      </c>
      <c r="I2184" s="4">
        <v>512</v>
      </c>
      <c r="J2184" s="4">
        <v>512</v>
      </c>
      <c r="K2184" s="4">
        <v>512</v>
      </c>
      <c r="L2184" s="4">
        <v>512</v>
      </c>
      <c r="M2184" s="4">
        <v>511</v>
      </c>
      <c r="N2184" s="4">
        <v>512</v>
      </c>
    </row>
    <row r="2185" spans="1:14" x14ac:dyDescent="0.3">
      <c r="A2185" s="4">
        <v>1000</v>
      </c>
      <c r="B2185" s="4">
        <v>100</v>
      </c>
      <c r="C2185" s="4">
        <v>0.75</v>
      </c>
      <c r="D2185" s="4" t="s">
        <v>123</v>
      </c>
      <c r="E2185" s="4" t="s">
        <v>156</v>
      </c>
      <c r="F2185" s="4" t="s">
        <v>23</v>
      </c>
      <c r="G2185" s="4">
        <v>472</v>
      </c>
      <c r="H2185" s="4" t="s">
        <v>23</v>
      </c>
      <c r="I2185" s="4">
        <v>507</v>
      </c>
      <c r="J2185" s="4">
        <v>506</v>
      </c>
      <c r="K2185" s="4">
        <v>507</v>
      </c>
      <c r="L2185" s="4">
        <v>507</v>
      </c>
      <c r="M2185" s="4">
        <v>507</v>
      </c>
      <c r="N2185" s="4">
        <v>507</v>
      </c>
    </row>
    <row r="2186" spans="1:14" x14ac:dyDescent="0.3">
      <c r="A2186" s="4">
        <v>1000</v>
      </c>
      <c r="B2186" s="4">
        <v>100</v>
      </c>
      <c r="C2186" s="4">
        <v>0.75</v>
      </c>
      <c r="D2186" s="4" t="s">
        <v>123</v>
      </c>
      <c r="E2186" s="4" t="s">
        <v>157</v>
      </c>
      <c r="F2186" s="4" t="s">
        <v>23</v>
      </c>
      <c r="G2186" s="4">
        <v>499</v>
      </c>
      <c r="H2186" s="4" t="s">
        <v>23</v>
      </c>
      <c r="I2186" s="4">
        <v>524</v>
      </c>
      <c r="J2186" s="4">
        <v>522</v>
      </c>
      <c r="K2186" s="4">
        <v>524</v>
      </c>
      <c r="L2186" s="4">
        <v>524</v>
      </c>
      <c r="M2186" s="4">
        <v>524</v>
      </c>
      <c r="N2186" s="4">
        <v>524</v>
      </c>
    </row>
    <row r="2187" spans="1:14" x14ac:dyDescent="0.3">
      <c r="A2187" s="4">
        <v>1000</v>
      </c>
      <c r="B2187" s="4">
        <v>100</v>
      </c>
      <c r="C2187" s="4">
        <v>0.75</v>
      </c>
      <c r="D2187" s="4" t="s">
        <v>123</v>
      </c>
      <c r="E2187" s="4" t="s">
        <v>158</v>
      </c>
      <c r="F2187" s="4" t="s">
        <v>23</v>
      </c>
      <c r="G2187" s="4">
        <v>500</v>
      </c>
      <c r="H2187" s="4" t="s">
        <v>23</v>
      </c>
      <c r="I2187" s="4">
        <v>516</v>
      </c>
      <c r="J2187" s="4">
        <v>515</v>
      </c>
      <c r="K2187" s="4">
        <v>516</v>
      </c>
      <c r="L2187" s="4">
        <v>516</v>
      </c>
      <c r="M2187" s="4">
        <v>516</v>
      </c>
      <c r="N2187" s="4">
        <v>516</v>
      </c>
    </row>
    <row r="2188" spans="1:14" x14ac:dyDescent="0.3">
      <c r="A2188" s="4">
        <v>1000</v>
      </c>
      <c r="B2188" s="4">
        <v>100</v>
      </c>
      <c r="C2188" s="4">
        <v>0.75</v>
      </c>
      <c r="D2188" s="4" t="s">
        <v>123</v>
      </c>
      <c r="E2188" s="4" t="s">
        <v>159</v>
      </c>
      <c r="F2188" s="4" t="s">
        <v>23</v>
      </c>
      <c r="G2188" s="4">
        <v>432</v>
      </c>
      <c r="H2188" s="4" t="s">
        <v>23</v>
      </c>
      <c r="I2188" s="4">
        <v>456</v>
      </c>
      <c r="J2188" s="4">
        <v>456</v>
      </c>
      <c r="K2188" s="4">
        <v>456</v>
      </c>
      <c r="L2188" s="4">
        <v>456</v>
      </c>
      <c r="M2188" s="4">
        <v>456</v>
      </c>
      <c r="N2188" s="4">
        <v>456</v>
      </c>
    </row>
    <row r="2189" spans="1:14" x14ac:dyDescent="0.3">
      <c r="A2189" s="4">
        <v>1000</v>
      </c>
      <c r="B2189" s="4">
        <v>100</v>
      </c>
      <c r="C2189" s="4">
        <v>0.75</v>
      </c>
      <c r="D2189" s="4" t="s">
        <v>123</v>
      </c>
      <c r="E2189" s="4" t="s">
        <v>160</v>
      </c>
      <c r="F2189" s="4" t="s">
        <v>23</v>
      </c>
      <c r="G2189" s="4">
        <v>481</v>
      </c>
      <c r="H2189" s="4" t="s">
        <v>23</v>
      </c>
      <c r="I2189" s="4">
        <v>518</v>
      </c>
      <c r="J2189" s="4">
        <v>518</v>
      </c>
      <c r="K2189" s="4">
        <v>518</v>
      </c>
      <c r="L2189" s="4">
        <v>518</v>
      </c>
      <c r="M2189" s="4">
        <v>517</v>
      </c>
      <c r="N2189" s="4">
        <v>518</v>
      </c>
    </row>
    <row r="2190" spans="1:14" x14ac:dyDescent="0.3">
      <c r="A2190" s="4">
        <v>1000</v>
      </c>
      <c r="B2190" s="4">
        <v>100</v>
      </c>
      <c r="C2190" s="4">
        <v>0.75</v>
      </c>
      <c r="D2190" s="4" t="s">
        <v>123</v>
      </c>
      <c r="E2190" s="4" t="s">
        <v>161</v>
      </c>
      <c r="F2190" s="4" t="s">
        <v>23</v>
      </c>
      <c r="G2190" s="4">
        <v>443</v>
      </c>
      <c r="H2190" s="4" t="s">
        <v>23</v>
      </c>
      <c r="I2190" s="4">
        <v>466</v>
      </c>
      <c r="J2190" s="4">
        <v>466</v>
      </c>
      <c r="K2190" s="4">
        <v>466</v>
      </c>
      <c r="L2190" s="4">
        <v>466</v>
      </c>
      <c r="M2190" s="4">
        <v>466</v>
      </c>
      <c r="N2190" s="4">
        <v>466</v>
      </c>
    </row>
    <row r="2191" spans="1:14" x14ac:dyDescent="0.3">
      <c r="A2191" s="4">
        <v>1000</v>
      </c>
      <c r="B2191" s="4">
        <v>100</v>
      </c>
      <c r="C2191" s="4">
        <v>0.75</v>
      </c>
      <c r="D2191" s="4" t="s">
        <v>123</v>
      </c>
      <c r="E2191" s="4" t="s">
        <v>162</v>
      </c>
      <c r="F2191" s="4" t="s">
        <v>23</v>
      </c>
      <c r="G2191" s="4">
        <v>484</v>
      </c>
      <c r="H2191" s="4" t="s">
        <v>23</v>
      </c>
      <c r="I2191" s="4">
        <v>506</v>
      </c>
      <c r="J2191" s="4">
        <v>505</v>
      </c>
      <c r="K2191" s="4">
        <v>506</v>
      </c>
      <c r="L2191" s="4">
        <v>506</v>
      </c>
      <c r="M2191" s="4">
        <v>506</v>
      </c>
      <c r="N2191" s="4">
        <v>506</v>
      </c>
    </row>
    <row r="2192" spans="1:14" x14ac:dyDescent="0.3">
      <c r="A2192" s="4">
        <v>1000</v>
      </c>
      <c r="B2192" s="4">
        <v>100</v>
      </c>
      <c r="C2192" s="4">
        <v>0.75</v>
      </c>
      <c r="D2192" s="4" t="s">
        <v>123</v>
      </c>
      <c r="E2192" s="4" t="s">
        <v>163</v>
      </c>
      <c r="F2192" s="4" t="s">
        <v>23</v>
      </c>
      <c r="G2192" s="4">
        <v>492</v>
      </c>
      <c r="H2192" s="4" t="s">
        <v>23</v>
      </c>
      <c r="I2192" s="4">
        <v>512</v>
      </c>
      <c r="J2192" s="4">
        <v>512</v>
      </c>
      <c r="K2192" s="4">
        <v>512</v>
      </c>
      <c r="L2192" s="4">
        <v>512</v>
      </c>
      <c r="M2192" s="4">
        <v>512</v>
      </c>
      <c r="N2192" s="4">
        <v>512</v>
      </c>
    </row>
    <row r="2193" spans="1:14" x14ac:dyDescent="0.3">
      <c r="A2193" s="4">
        <v>1000</v>
      </c>
      <c r="B2193" s="4">
        <v>100</v>
      </c>
      <c r="C2193" s="4">
        <v>0.75</v>
      </c>
      <c r="D2193" s="4" t="s">
        <v>123</v>
      </c>
      <c r="E2193" s="4" t="s">
        <v>164</v>
      </c>
      <c r="F2193" s="4" t="s">
        <v>23</v>
      </c>
      <c r="G2193" s="4">
        <v>521</v>
      </c>
      <c r="H2193" s="4" t="s">
        <v>23</v>
      </c>
      <c r="I2193" s="4">
        <v>535</v>
      </c>
      <c r="J2193" s="4">
        <v>535</v>
      </c>
      <c r="K2193" s="4">
        <v>535</v>
      </c>
      <c r="L2193" s="4">
        <v>535</v>
      </c>
      <c r="M2193" s="4">
        <v>535</v>
      </c>
      <c r="N2193" s="4">
        <v>535</v>
      </c>
    </row>
    <row r="2194" spans="1:14" x14ac:dyDescent="0.3">
      <c r="A2194" s="4">
        <v>1000</v>
      </c>
      <c r="B2194" s="4">
        <v>100</v>
      </c>
      <c r="C2194" s="4">
        <v>0.75</v>
      </c>
      <c r="D2194" s="4" t="s">
        <v>123</v>
      </c>
      <c r="E2194" s="4" t="s">
        <v>165</v>
      </c>
      <c r="F2194" s="4" t="s">
        <v>23</v>
      </c>
      <c r="G2194" s="4">
        <v>467</v>
      </c>
      <c r="H2194" s="4" t="s">
        <v>23</v>
      </c>
      <c r="I2194" s="4">
        <v>490</v>
      </c>
      <c r="J2194" s="4">
        <v>490</v>
      </c>
      <c r="K2194" s="4">
        <v>490</v>
      </c>
      <c r="L2194" s="4">
        <v>490</v>
      </c>
      <c r="M2194" s="4">
        <v>490</v>
      </c>
      <c r="N2194" s="4">
        <v>490</v>
      </c>
    </row>
    <row r="2195" spans="1:14" x14ac:dyDescent="0.3">
      <c r="A2195" s="4">
        <v>1000</v>
      </c>
      <c r="B2195" s="4">
        <v>100</v>
      </c>
      <c r="C2195" s="4">
        <v>0.75</v>
      </c>
      <c r="D2195" s="4" t="s">
        <v>123</v>
      </c>
      <c r="E2195" s="4" t="s">
        <v>166</v>
      </c>
      <c r="F2195" s="4" t="s">
        <v>23</v>
      </c>
      <c r="G2195" s="4">
        <v>482</v>
      </c>
      <c r="H2195" s="4" t="s">
        <v>23</v>
      </c>
      <c r="I2195" s="4">
        <v>506</v>
      </c>
      <c r="J2195" s="4">
        <v>506</v>
      </c>
      <c r="K2195" s="4">
        <v>506</v>
      </c>
      <c r="L2195" s="4">
        <v>506</v>
      </c>
      <c r="M2195" s="4">
        <v>506</v>
      </c>
      <c r="N2195" s="4">
        <v>506</v>
      </c>
    </row>
    <row r="2196" spans="1:14" x14ac:dyDescent="0.3">
      <c r="A2196" s="4">
        <v>1000</v>
      </c>
      <c r="B2196" s="4">
        <v>100</v>
      </c>
      <c r="C2196" s="4">
        <v>0.75</v>
      </c>
      <c r="D2196" s="4" t="s">
        <v>123</v>
      </c>
      <c r="E2196" s="4" t="s">
        <v>167</v>
      </c>
      <c r="F2196" s="4" t="s">
        <v>23</v>
      </c>
      <c r="G2196" s="4">
        <v>473</v>
      </c>
      <c r="H2196" s="4" t="s">
        <v>23</v>
      </c>
      <c r="I2196" s="4">
        <v>493</v>
      </c>
      <c r="J2196" s="4">
        <v>493</v>
      </c>
      <c r="K2196" s="4">
        <v>493</v>
      </c>
      <c r="L2196" s="4">
        <v>493</v>
      </c>
      <c r="M2196" s="4">
        <v>493</v>
      </c>
      <c r="N2196" s="4">
        <v>493</v>
      </c>
    </row>
    <row r="2197" spans="1:14" x14ac:dyDescent="0.3">
      <c r="A2197" s="4">
        <v>1000</v>
      </c>
      <c r="B2197" s="4">
        <v>100</v>
      </c>
      <c r="C2197" s="4">
        <v>0.75</v>
      </c>
      <c r="D2197" s="4" t="s">
        <v>123</v>
      </c>
      <c r="E2197" s="4" t="s">
        <v>168</v>
      </c>
      <c r="F2197" s="4" t="s">
        <v>23</v>
      </c>
      <c r="G2197" s="4">
        <v>526</v>
      </c>
      <c r="H2197" s="4" t="s">
        <v>23</v>
      </c>
      <c r="I2197" s="4">
        <v>539</v>
      </c>
      <c r="J2197" s="4">
        <v>539</v>
      </c>
      <c r="K2197" s="4">
        <v>539</v>
      </c>
      <c r="L2197" s="4">
        <v>539</v>
      </c>
      <c r="M2197" s="4">
        <v>538</v>
      </c>
      <c r="N2197" s="4">
        <v>539</v>
      </c>
    </row>
    <row r="2198" spans="1:14" x14ac:dyDescent="0.3">
      <c r="A2198" s="4">
        <v>1000</v>
      </c>
      <c r="B2198" s="4">
        <v>100</v>
      </c>
      <c r="C2198" s="4">
        <v>0.75</v>
      </c>
      <c r="D2198" s="4" t="s">
        <v>123</v>
      </c>
      <c r="E2198" s="4" t="s">
        <v>169</v>
      </c>
      <c r="F2198" s="4" t="s">
        <v>23</v>
      </c>
      <c r="G2198" s="4">
        <v>493</v>
      </c>
      <c r="H2198" s="4" t="s">
        <v>23</v>
      </c>
      <c r="I2198" s="4">
        <v>511</v>
      </c>
      <c r="J2198" s="4">
        <v>510</v>
      </c>
      <c r="K2198" s="4">
        <v>511</v>
      </c>
      <c r="L2198" s="4">
        <v>511</v>
      </c>
      <c r="M2198" s="4">
        <v>511</v>
      </c>
      <c r="N2198" s="4">
        <v>511</v>
      </c>
    </row>
    <row r="2199" spans="1:14" x14ac:dyDescent="0.3">
      <c r="A2199" s="4">
        <v>1000</v>
      </c>
      <c r="B2199" s="4">
        <v>100</v>
      </c>
      <c r="C2199" s="4">
        <v>0.75</v>
      </c>
      <c r="D2199" s="4" t="s">
        <v>123</v>
      </c>
      <c r="E2199" s="4" t="s">
        <v>170</v>
      </c>
      <c r="F2199" s="4" t="s">
        <v>23</v>
      </c>
      <c r="G2199" s="4">
        <v>493</v>
      </c>
      <c r="H2199" s="4" t="s">
        <v>23</v>
      </c>
      <c r="I2199" s="4">
        <v>519</v>
      </c>
      <c r="J2199" s="4">
        <v>519</v>
      </c>
      <c r="K2199" s="4">
        <v>519</v>
      </c>
      <c r="L2199" s="4">
        <v>519</v>
      </c>
      <c r="M2199" s="4">
        <v>519</v>
      </c>
      <c r="N2199" s="4">
        <v>519</v>
      </c>
    </row>
    <row r="2200" spans="1:14" x14ac:dyDescent="0.3">
      <c r="A2200" s="4">
        <v>1000</v>
      </c>
      <c r="B2200" s="4">
        <v>100</v>
      </c>
      <c r="C2200" s="4">
        <v>0.75</v>
      </c>
      <c r="D2200" s="4" t="s">
        <v>123</v>
      </c>
      <c r="E2200" s="4" t="s">
        <v>171</v>
      </c>
      <c r="F2200" s="4" t="s">
        <v>23</v>
      </c>
      <c r="G2200" s="4">
        <v>461</v>
      </c>
      <c r="H2200" s="4" t="s">
        <v>23</v>
      </c>
      <c r="I2200" s="4">
        <v>488</v>
      </c>
      <c r="J2200" s="4">
        <v>488</v>
      </c>
      <c r="K2200" s="4">
        <v>488</v>
      </c>
      <c r="L2200" s="4">
        <v>488</v>
      </c>
      <c r="M2200" s="4">
        <v>488</v>
      </c>
      <c r="N2200" s="4">
        <v>488</v>
      </c>
    </row>
    <row r="2201" spans="1:14" x14ac:dyDescent="0.3">
      <c r="A2201" s="4">
        <v>1000</v>
      </c>
      <c r="B2201" s="4">
        <v>100</v>
      </c>
      <c r="C2201" s="4">
        <v>0.75</v>
      </c>
      <c r="D2201" s="4" t="s">
        <v>123</v>
      </c>
      <c r="E2201" s="4" t="s">
        <v>172</v>
      </c>
      <c r="F2201" s="4" t="s">
        <v>23</v>
      </c>
      <c r="G2201" s="4">
        <v>456</v>
      </c>
      <c r="H2201" s="4" t="s">
        <v>23</v>
      </c>
      <c r="I2201" s="4">
        <v>482</v>
      </c>
      <c r="J2201" s="4">
        <v>481</v>
      </c>
      <c r="K2201" s="4">
        <v>482</v>
      </c>
      <c r="L2201" s="4">
        <v>482</v>
      </c>
      <c r="M2201" s="4">
        <v>482</v>
      </c>
      <c r="N2201" s="4">
        <v>482</v>
      </c>
    </row>
    <row r="2202" spans="1:14" x14ac:dyDescent="0.3">
      <c r="A2202" s="4">
        <v>1000</v>
      </c>
      <c r="B2202" s="4">
        <v>100</v>
      </c>
      <c r="C2202" s="4">
        <v>0.75</v>
      </c>
      <c r="D2202" s="4" t="s">
        <v>123</v>
      </c>
      <c r="E2202" s="4" t="s">
        <v>173</v>
      </c>
      <c r="F2202" s="4" t="s">
        <v>23</v>
      </c>
      <c r="G2202" s="4">
        <v>438</v>
      </c>
      <c r="H2202" s="4" t="s">
        <v>23</v>
      </c>
      <c r="I2202" s="4">
        <v>462</v>
      </c>
      <c r="J2202" s="4">
        <v>462</v>
      </c>
      <c r="K2202" s="4">
        <v>462</v>
      </c>
      <c r="L2202" s="4">
        <v>462</v>
      </c>
      <c r="M2202" s="4">
        <v>462</v>
      </c>
      <c r="N2202" s="4">
        <v>462</v>
      </c>
    </row>
    <row r="2203" spans="1:14" x14ac:dyDescent="0.3">
      <c r="A2203" s="4">
        <v>2000</v>
      </c>
      <c r="B2203" s="4">
        <v>10</v>
      </c>
      <c r="C2203" s="4">
        <v>0.75</v>
      </c>
      <c r="D2203" s="4" t="s">
        <v>123</v>
      </c>
      <c r="E2203" s="4" t="s">
        <v>174</v>
      </c>
      <c r="F2203" s="4" t="s">
        <v>23</v>
      </c>
      <c r="G2203" s="4">
        <v>937</v>
      </c>
      <c r="H2203" s="4" t="s">
        <v>23</v>
      </c>
      <c r="I2203" s="4">
        <v>947</v>
      </c>
      <c r="J2203" s="4">
        <v>948</v>
      </c>
      <c r="K2203" s="4">
        <v>947</v>
      </c>
      <c r="L2203" s="4">
        <v>948</v>
      </c>
      <c r="M2203" s="4">
        <v>947</v>
      </c>
      <c r="N2203" s="4">
        <v>948</v>
      </c>
    </row>
    <row r="2204" spans="1:14" x14ac:dyDescent="0.3">
      <c r="A2204" s="4">
        <v>2000</v>
      </c>
      <c r="B2204" s="4">
        <v>10</v>
      </c>
      <c r="C2204" s="4">
        <v>0.75</v>
      </c>
      <c r="D2204" s="4" t="s">
        <v>123</v>
      </c>
      <c r="E2204" s="4" t="s">
        <v>175</v>
      </c>
      <c r="F2204" s="4" t="s">
        <v>23</v>
      </c>
      <c r="G2204" s="4">
        <v>1025</v>
      </c>
      <c r="H2204" s="4" t="s">
        <v>23</v>
      </c>
      <c r="I2204" s="4">
        <v>1031</v>
      </c>
      <c r="J2204" s="4">
        <v>1030</v>
      </c>
      <c r="K2204" s="4">
        <v>1031</v>
      </c>
      <c r="L2204" s="4">
        <v>1031</v>
      </c>
      <c r="M2204" s="4">
        <v>1031</v>
      </c>
      <c r="N2204" s="4">
        <v>1031</v>
      </c>
    </row>
    <row r="2205" spans="1:14" x14ac:dyDescent="0.3">
      <c r="A2205" s="4">
        <v>2000</v>
      </c>
      <c r="B2205" s="4">
        <v>10</v>
      </c>
      <c r="C2205" s="4">
        <v>0.75</v>
      </c>
      <c r="D2205" s="4" t="s">
        <v>123</v>
      </c>
      <c r="E2205" s="4" t="s">
        <v>176</v>
      </c>
      <c r="F2205" s="4" t="s">
        <v>23</v>
      </c>
      <c r="G2205" s="4">
        <v>971</v>
      </c>
      <c r="H2205" s="4" t="s">
        <v>23</v>
      </c>
      <c r="I2205" s="4">
        <v>972</v>
      </c>
      <c r="J2205" s="4">
        <v>971</v>
      </c>
      <c r="K2205" s="4">
        <v>972</v>
      </c>
      <c r="L2205" s="4">
        <v>972</v>
      </c>
      <c r="M2205" s="4">
        <v>972</v>
      </c>
      <c r="N2205" s="4">
        <v>972</v>
      </c>
    </row>
    <row r="2206" spans="1:14" x14ac:dyDescent="0.3">
      <c r="A2206" s="4">
        <v>2000</v>
      </c>
      <c r="B2206" s="4">
        <v>10</v>
      </c>
      <c r="C2206" s="4">
        <v>0.75</v>
      </c>
      <c r="D2206" s="4" t="s">
        <v>123</v>
      </c>
      <c r="E2206" s="4" t="s">
        <v>177</v>
      </c>
      <c r="F2206" s="4" t="s">
        <v>23</v>
      </c>
      <c r="G2206" s="4">
        <v>951</v>
      </c>
      <c r="H2206" s="4" t="s">
        <v>23</v>
      </c>
      <c r="I2206" s="4">
        <v>958</v>
      </c>
      <c r="J2206" s="4">
        <v>957</v>
      </c>
      <c r="K2206" s="4">
        <v>958</v>
      </c>
      <c r="L2206" s="4">
        <v>958</v>
      </c>
      <c r="M2206" s="4">
        <v>958</v>
      </c>
      <c r="N2206" s="4">
        <v>958</v>
      </c>
    </row>
    <row r="2207" spans="1:14" x14ac:dyDescent="0.3">
      <c r="A2207" s="4">
        <v>2000</v>
      </c>
      <c r="B2207" s="4">
        <v>10</v>
      </c>
      <c r="C2207" s="4">
        <v>0.75</v>
      </c>
      <c r="D2207" s="4" t="s">
        <v>123</v>
      </c>
      <c r="E2207" s="4" t="s">
        <v>178</v>
      </c>
      <c r="F2207" s="4" t="s">
        <v>23</v>
      </c>
      <c r="G2207" s="4">
        <v>955</v>
      </c>
      <c r="H2207" s="4" t="s">
        <v>23</v>
      </c>
      <c r="I2207" s="4">
        <v>960</v>
      </c>
      <c r="J2207" s="4">
        <v>958</v>
      </c>
      <c r="K2207" s="4">
        <v>960</v>
      </c>
      <c r="L2207" s="4">
        <v>960</v>
      </c>
      <c r="M2207" s="4">
        <v>960</v>
      </c>
      <c r="N2207" s="4">
        <v>960</v>
      </c>
    </row>
    <row r="2208" spans="1:14" x14ac:dyDescent="0.3">
      <c r="A2208" s="4">
        <v>2000</v>
      </c>
      <c r="B2208" s="4">
        <v>10</v>
      </c>
      <c r="C2208" s="4">
        <v>0.75</v>
      </c>
      <c r="D2208" s="4" t="s">
        <v>123</v>
      </c>
      <c r="E2208" s="4" t="s">
        <v>179</v>
      </c>
      <c r="F2208" s="4" t="s">
        <v>23</v>
      </c>
      <c r="G2208" s="4">
        <v>906</v>
      </c>
      <c r="H2208" s="4" t="s">
        <v>23</v>
      </c>
      <c r="I2208" s="4">
        <v>914</v>
      </c>
      <c r="J2208" s="4">
        <v>913</v>
      </c>
      <c r="K2208" s="4">
        <v>914</v>
      </c>
      <c r="L2208" s="4">
        <v>914</v>
      </c>
      <c r="M2208" s="4">
        <v>914</v>
      </c>
      <c r="N2208" s="4">
        <v>914</v>
      </c>
    </row>
    <row r="2209" spans="1:14" x14ac:dyDescent="0.3">
      <c r="A2209" s="4">
        <v>2000</v>
      </c>
      <c r="B2209" s="4">
        <v>10</v>
      </c>
      <c r="C2209" s="4">
        <v>0.75</v>
      </c>
      <c r="D2209" s="4" t="s">
        <v>123</v>
      </c>
      <c r="E2209" s="4" t="s">
        <v>180</v>
      </c>
      <c r="F2209" s="4" t="s">
        <v>23</v>
      </c>
      <c r="G2209" s="4">
        <v>890</v>
      </c>
      <c r="H2209" s="4" t="s">
        <v>23</v>
      </c>
      <c r="I2209" s="4">
        <v>893</v>
      </c>
      <c r="J2209" s="4">
        <v>892</v>
      </c>
      <c r="K2209" s="4">
        <v>893</v>
      </c>
      <c r="L2209" s="4">
        <v>893</v>
      </c>
      <c r="M2209" s="4">
        <v>893</v>
      </c>
      <c r="N2209" s="4">
        <v>893</v>
      </c>
    </row>
    <row r="2210" spans="1:14" x14ac:dyDescent="0.3">
      <c r="A2210" s="4">
        <v>2000</v>
      </c>
      <c r="B2210" s="4">
        <v>10</v>
      </c>
      <c r="C2210" s="4">
        <v>0.75</v>
      </c>
      <c r="D2210" s="4" t="s">
        <v>123</v>
      </c>
      <c r="E2210" s="4" t="s">
        <v>181</v>
      </c>
      <c r="F2210" s="4" t="s">
        <v>23</v>
      </c>
      <c r="G2210" s="4">
        <v>1008</v>
      </c>
      <c r="H2210" s="4" t="s">
        <v>23</v>
      </c>
      <c r="I2210" s="4">
        <v>1010</v>
      </c>
      <c r="J2210" s="4">
        <v>1009</v>
      </c>
      <c r="K2210" s="4">
        <v>1010</v>
      </c>
      <c r="L2210" s="4">
        <v>1010</v>
      </c>
      <c r="M2210" s="4">
        <v>1010</v>
      </c>
      <c r="N2210" s="4">
        <v>1010</v>
      </c>
    </row>
    <row r="2211" spans="1:14" x14ac:dyDescent="0.3">
      <c r="A2211" s="4">
        <v>2000</v>
      </c>
      <c r="B2211" s="4">
        <v>10</v>
      </c>
      <c r="C2211" s="4">
        <v>0.75</v>
      </c>
      <c r="D2211" s="4" t="s">
        <v>123</v>
      </c>
      <c r="E2211" s="4" t="s">
        <v>182</v>
      </c>
      <c r="F2211" s="4" t="s">
        <v>23</v>
      </c>
      <c r="G2211" s="4">
        <v>912</v>
      </c>
      <c r="H2211" s="4" t="s">
        <v>23</v>
      </c>
      <c r="I2211" s="4">
        <v>921</v>
      </c>
      <c r="J2211" s="4">
        <v>917</v>
      </c>
      <c r="K2211" s="4">
        <v>921</v>
      </c>
      <c r="L2211" s="4">
        <v>921</v>
      </c>
      <c r="M2211" s="4">
        <v>921</v>
      </c>
      <c r="N2211" s="4">
        <v>921</v>
      </c>
    </row>
    <row r="2212" spans="1:14" x14ac:dyDescent="0.3">
      <c r="A2212" s="4">
        <v>2000</v>
      </c>
      <c r="B2212" s="4">
        <v>10</v>
      </c>
      <c r="C2212" s="4">
        <v>0.75</v>
      </c>
      <c r="D2212" s="4" t="s">
        <v>123</v>
      </c>
      <c r="E2212" s="4" t="s">
        <v>183</v>
      </c>
      <c r="F2212" s="4" t="s">
        <v>23</v>
      </c>
      <c r="G2212" s="4">
        <v>955</v>
      </c>
      <c r="H2212" s="4" t="s">
        <v>23</v>
      </c>
      <c r="I2212" s="4">
        <v>964</v>
      </c>
      <c r="J2212" s="4">
        <v>964</v>
      </c>
      <c r="K2212" s="4">
        <v>964</v>
      </c>
      <c r="L2212" s="4">
        <v>964</v>
      </c>
      <c r="M2212" s="4">
        <v>964</v>
      </c>
      <c r="N2212" s="4">
        <v>964</v>
      </c>
    </row>
    <row r="2213" spans="1:14" x14ac:dyDescent="0.3">
      <c r="A2213" s="4">
        <v>2000</v>
      </c>
      <c r="B2213" s="4">
        <v>10</v>
      </c>
      <c r="C2213" s="4">
        <v>0.75</v>
      </c>
      <c r="D2213" s="4" t="s">
        <v>123</v>
      </c>
      <c r="E2213" s="4" t="s">
        <v>184</v>
      </c>
      <c r="F2213" s="4" t="s">
        <v>23</v>
      </c>
      <c r="G2213" s="4">
        <v>1039</v>
      </c>
      <c r="H2213" s="4" t="s">
        <v>23</v>
      </c>
      <c r="I2213" s="4">
        <v>1041</v>
      </c>
      <c r="J2213" s="4">
        <v>1042</v>
      </c>
      <c r="K2213" s="4">
        <v>1041</v>
      </c>
      <c r="L2213" s="4">
        <v>1042</v>
      </c>
      <c r="M2213" s="4">
        <v>1042</v>
      </c>
      <c r="N2213" s="4">
        <v>1042</v>
      </c>
    </row>
    <row r="2214" spans="1:14" x14ac:dyDescent="0.3">
      <c r="A2214" s="4">
        <v>2000</v>
      </c>
      <c r="B2214" s="4">
        <v>10</v>
      </c>
      <c r="C2214" s="4">
        <v>0.75</v>
      </c>
      <c r="D2214" s="4" t="s">
        <v>123</v>
      </c>
      <c r="E2214" s="4" t="s">
        <v>185</v>
      </c>
      <c r="F2214" s="4" t="s">
        <v>23</v>
      </c>
      <c r="G2214" s="4">
        <v>909</v>
      </c>
      <c r="H2214" s="4" t="s">
        <v>23</v>
      </c>
      <c r="I2214" s="4">
        <v>918</v>
      </c>
      <c r="J2214" s="4">
        <v>917</v>
      </c>
      <c r="K2214" s="4">
        <v>918</v>
      </c>
      <c r="L2214" s="4">
        <v>918</v>
      </c>
      <c r="M2214" s="4">
        <v>918</v>
      </c>
      <c r="N2214" s="4">
        <v>918</v>
      </c>
    </row>
    <row r="2215" spans="1:14" x14ac:dyDescent="0.3">
      <c r="A2215" s="4">
        <v>2000</v>
      </c>
      <c r="B2215" s="4">
        <v>10</v>
      </c>
      <c r="C2215" s="4">
        <v>0.75</v>
      </c>
      <c r="D2215" s="4" t="s">
        <v>123</v>
      </c>
      <c r="E2215" s="4" t="s">
        <v>186</v>
      </c>
      <c r="F2215" s="4" t="s">
        <v>23</v>
      </c>
      <c r="G2215" s="4">
        <v>959</v>
      </c>
      <c r="H2215" s="4" t="s">
        <v>23</v>
      </c>
      <c r="I2215" s="4">
        <v>966</v>
      </c>
      <c r="J2215" s="4">
        <v>962</v>
      </c>
      <c r="K2215" s="4">
        <v>966</v>
      </c>
      <c r="L2215" s="4">
        <v>966</v>
      </c>
      <c r="M2215" s="4">
        <v>966</v>
      </c>
      <c r="N2215" s="4">
        <v>966</v>
      </c>
    </row>
    <row r="2216" spans="1:14" x14ac:dyDescent="0.3">
      <c r="A2216" s="4">
        <v>2000</v>
      </c>
      <c r="B2216" s="4">
        <v>10</v>
      </c>
      <c r="C2216" s="4">
        <v>0.75</v>
      </c>
      <c r="D2216" s="4" t="s">
        <v>123</v>
      </c>
      <c r="E2216" s="4" t="s">
        <v>187</v>
      </c>
      <c r="F2216" s="4" t="s">
        <v>23</v>
      </c>
      <c r="G2216" s="4">
        <v>928</v>
      </c>
      <c r="H2216" s="4" t="s">
        <v>23</v>
      </c>
      <c r="I2216" s="4">
        <v>930</v>
      </c>
      <c r="J2216" s="4">
        <v>930</v>
      </c>
      <c r="K2216" s="4">
        <v>930</v>
      </c>
      <c r="L2216" s="4">
        <v>930</v>
      </c>
      <c r="M2216" s="4">
        <v>930</v>
      </c>
      <c r="N2216" s="4">
        <v>930</v>
      </c>
    </row>
    <row r="2217" spans="1:14" x14ac:dyDescent="0.3">
      <c r="A2217" s="4">
        <v>2000</v>
      </c>
      <c r="B2217" s="4">
        <v>10</v>
      </c>
      <c r="C2217" s="4">
        <v>0.75</v>
      </c>
      <c r="D2217" s="4" t="s">
        <v>123</v>
      </c>
      <c r="E2217" s="4" t="s">
        <v>188</v>
      </c>
      <c r="F2217" s="4" t="s">
        <v>23</v>
      </c>
      <c r="G2217" s="4">
        <v>988</v>
      </c>
      <c r="H2217" s="4" t="s">
        <v>23</v>
      </c>
      <c r="I2217" s="4">
        <v>992</v>
      </c>
      <c r="J2217" s="4">
        <v>990</v>
      </c>
      <c r="K2217" s="4">
        <v>992</v>
      </c>
      <c r="L2217" s="4">
        <v>992</v>
      </c>
      <c r="M2217" s="4">
        <v>992</v>
      </c>
      <c r="N2217" s="4">
        <v>992</v>
      </c>
    </row>
    <row r="2218" spans="1:14" x14ac:dyDescent="0.3">
      <c r="A2218" s="4">
        <v>2000</v>
      </c>
      <c r="B2218" s="4">
        <v>10</v>
      </c>
      <c r="C2218" s="4">
        <v>0.75</v>
      </c>
      <c r="D2218" s="4" t="s">
        <v>123</v>
      </c>
      <c r="E2218" s="4" t="s">
        <v>189</v>
      </c>
      <c r="F2218" s="4" t="s">
        <v>23</v>
      </c>
      <c r="G2218" s="4">
        <v>971</v>
      </c>
      <c r="H2218" s="4" t="s">
        <v>23</v>
      </c>
      <c r="I2218" s="4">
        <v>977</v>
      </c>
      <c r="J2218" s="4">
        <v>976</v>
      </c>
      <c r="K2218" s="4">
        <v>977</v>
      </c>
      <c r="L2218" s="4">
        <v>977</v>
      </c>
      <c r="M2218" s="4">
        <v>977</v>
      </c>
      <c r="N2218" s="4">
        <v>977</v>
      </c>
    </row>
    <row r="2219" spans="1:14" x14ac:dyDescent="0.3">
      <c r="A2219" s="4">
        <v>2000</v>
      </c>
      <c r="B2219" s="4">
        <v>10</v>
      </c>
      <c r="C2219" s="4">
        <v>0.75</v>
      </c>
      <c r="D2219" s="4" t="s">
        <v>123</v>
      </c>
      <c r="E2219" s="4" t="s">
        <v>190</v>
      </c>
      <c r="F2219" s="4" t="s">
        <v>23</v>
      </c>
      <c r="G2219" s="4">
        <v>925</v>
      </c>
      <c r="H2219" s="4" t="s">
        <v>23</v>
      </c>
      <c r="I2219" s="4">
        <v>934</v>
      </c>
      <c r="J2219" s="4">
        <v>931</v>
      </c>
      <c r="K2219" s="4">
        <v>934</v>
      </c>
      <c r="L2219" s="4">
        <v>934</v>
      </c>
      <c r="M2219" s="4">
        <v>934</v>
      </c>
      <c r="N2219" s="4">
        <v>934</v>
      </c>
    </row>
    <row r="2220" spans="1:14" x14ac:dyDescent="0.3">
      <c r="A2220" s="4">
        <v>2000</v>
      </c>
      <c r="B2220" s="4">
        <v>10</v>
      </c>
      <c r="C2220" s="4">
        <v>0.75</v>
      </c>
      <c r="D2220" s="4" t="s">
        <v>123</v>
      </c>
      <c r="E2220" s="4" t="s">
        <v>191</v>
      </c>
      <c r="F2220" s="4" t="s">
        <v>23</v>
      </c>
      <c r="G2220" s="4">
        <v>954</v>
      </c>
      <c r="H2220" s="4" t="s">
        <v>23</v>
      </c>
      <c r="I2220" s="4">
        <v>958</v>
      </c>
      <c r="J2220" s="4">
        <v>957</v>
      </c>
      <c r="K2220" s="4">
        <v>958</v>
      </c>
      <c r="L2220" s="4">
        <v>958</v>
      </c>
      <c r="M2220" s="4">
        <v>958</v>
      </c>
      <c r="N2220" s="4">
        <v>958</v>
      </c>
    </row>
    <row r="2221" spans="1:14" x14ac:dyDescent="0.3">
      <c r="A2221" s="4">
        <v>2000</v>
      </c>
      <c r="B2221" s="4">
        <v>10</v>
      </c>
      <c r="C2221" s="4">
        <v>0.75</v>
      </c>
      <c r="D2221" s="4" t="s">
        <v>123</v>
      </c>
      <c r="E2221" s="4" t="s">
        <v>192</v>
      </c>
      <c r="F2221" s="4" t="s">
        <v>23</v>
      </c>
      <c r="G2221" s="4">
        <v>980</v>
      </c>
      <c r="H2221" s="4" t="s">
        <v>23</v>
      </c>
      <c r="I2221" s="4">
        <v>981</v>
      </c>
      <c r="J2221" s="4">
        <v>980</v>
      </c>
      <c r="K2221" s="4">
        <v>981</v>
      </c>
      <c r="L2221" s="4">
        <v>981</v>
      </c>
      <c r="M2221" s="4">
        <v>981</v>
      </c>
      <c r="N2221" s="4">
        <v>981</v>
      </c>
    </row>
    <row r="2222" spans="1:14" x14ac:dyDescent="0.3">
      <c r="A2222" s="4">
        <v>2000</v>
      </c>
      <c r="B2222" s="4">
        <v>10</v>
      </c>
      <c r="C2222" s="4">
        <v>0.75</v>
      </c>
      <c r="D2222" s="4" t="s">
        <v>123</v>
      </c>
      <c r="E2222" s="4" t="s">
        <v>193</v>
      </c>
      <c r="F2222" s="4" t="s">
        <v>23</v>
      </c>
      <c r="G2222" s="4">
        <v>876</v>
      </c>
      <c r="H2222" s="4" t="s">
        <v>23</v>
      </c>
      <c r="I2222" s="4">
        <v>880</v>
      </c>
      <c r="J2222" s="4">
        <v>879</v>
      </c>
      <c r="K2222" s="4">
        <v>880</v>
      </c>
      <c r="L2222" s="4">
        <v>880</v>
      </c>
      <c r="M2222" s="4">
        <v>880</v>
      </c>
      <c r="N2222" s="4">
        <v>880</v>
      </c>
    </row>
    <row r="2223" spans="1:14" x14ac:dyDescent="0.3">
      <c r="A2223" s="4">
        <v>2000</v>
      </c>
      <c r="B2223" s="4">
        <v>10</v>
      </c>
      <c r="C2223" s="4">
        <v>0.75</v>
      </c>
      <c r="D2223" s="4" t="s">
        <v>123</v>
      </c>
      <c r="E2223" s="4" t="s">
        <v>194</v>
      </c>
      <c r="F2223" s="4" t="s">
        <v>23</v>
      </c>
      <c r="G2223" s="4">
        <v>932</v>
      </c>
      <c r="H2223" s="4" t="s">
        <v>23</v>
      </c>
      <c r="I2223" s="4">
        <v>937</v>
      </c>
      <c r="J2223" s="4">
        <v>935</v>
      </c>
      <c r="K2223" s="4">
        <v>937</v>
      </c>
      <c r="L2223" s="4">
        <v>937</v>
      </c>
      <c r="M2223" s="4">
        <v>937</v>
      </c>
      <c r="N2223" s="4">
        <v>937</v>
      </c>
    </row>
    <row r="2224" spans="1:14" x14ac:dyDescent="0.3">
      <c r="A2224" s="4">
        <v>2000</v>
      </c>
      <c r="B2224" s="4">
        <v>10</v>
      </c>
      <c r="C2224" s="4">
        <v>0.75</v>
      </c>
      <c r="D2224" s="4" t="s">
        <v>123</v>
      </c>
      <c r="E2224" s="4" t="s">
        <v>195</v>
      </c>
      <c r="F2224" s="4" t="s">
        <v>23</v>
      </c>
      <c r="G2224" s="4">
        <v>948</v>
      </c>
      <c r="H2224" s="4" t="s">
        <v>23</v>
      </c>
      <c r="I2224" s="4">
        <v>955</v>
      </c>
      <c r="J2224" s="4">
        <v>955</v>
      </c>
      <c r="K2224" s="4">
        <v>955</v>
      </c>
      <c r="L2224" s="4">
        <v>955</v>
      </c>
      <c r="M2224" s="4">
        <v>955</v>
      </c>
      <c r="N2224" s="4">
        <v>955</v>
      </c>
    </row>
    <row r="2225" spans="1:14" x14ac:dyDescent="0.3">
      <c r="A2225" s="4">
        <v>2000</v>
      </c>
      <c r="B2225" s="4">
        <v>10</v>
      </c>
      <c r="C2225" s="4">
        <v>0.75</v>
      </c>
      <c r="D2225" s="4" t="s">
        <v>123</v>
      </c>
      <c r="E2225" s="4" t="s">
        <v>196</v>
      </c>
      <c r="F2225" s="4" t="s">
        <v>23</v>
      </c>
      <c r="G2225" s="4">
        <v>981</v>
      </c>
      <c r="H2225" s="4" t="s">
        <v>23</v>
      </c>
      <c r="I2225" s="4">
        <v>984</v>
      </c>
      <c r="J2225" s="4">
        <v>981</v>
      </c>
      <c r="K2225" s="4">
        <v>984</v>
      </c>
      <c r="L2225" s="4">
        <v>984</v>
      </c>
      <c r="M2225" s="4">
        <v>984</v>
      </c>
      <c r="N2225" s="4">
        <v>984</v>
      </c>
    </row>
    <row r="2226" spans="1:14" x14ac:dyDescent="0.3">
      <c r="A2226" s="4">
        <v>2000</v>
      </c>
      <c r="B2226" s="4">
        <v>10</v>
      </c>
      <c r="C2226" s="4">
        <v>0.75</v>
      </c>
      <c r="D2226" s="4" t="s">
        <v>123</v>
      </c>
      <c r="E2226" s="4" t="s">
        <v>197</v>
      </c>
      <c r="F2226" s="4" t="s">
        <v>23</v>
      </c>
      <c r="G2226" s="4">
        <v>924</v>
      </c>
      <c r="H2226" s="4" t="s">
        <v>23</v>
      </c>
      <c r="I2226" s="4">
        <v>927</v>
      </c>
      <c r="J2226" s="4">
        <v>927</v>
      </c>
      <c r="K2226" s="4">
        <v>927</v>
      </c>
      <c r="L2226" s="4">
        <v>927</v>
      </c>
      <c r="M2226" s="4">
        <v>927</v>
      </c>
      <c r="N2226" s="4">
        <v>927</v>
      </c>
    </row>
    <row r="2227" spans="1:14" x14ac:dyDescent="0.3">
      <c r="A2227" s="4">
        <v>2000</v>
      </c>
      <c r="B2227" s="4">
        <v>10</v>
      </c>
      <c r="C2227" s="4">
        <v>0.75</v>
      </c>
      <c r="D2227" s="4" t="s">
        <v>123</v>
      </c>
      <c r="E2227" s="4" t="s">
        <v>198</v>
      </c>
      <c r="F2227" s="4" t="s">
        <v>23</v>
      </c>
      <c r="G2227" s="4">
        <v>911</v>
      </c>
      <c r="H2227" s="4" t="s">
        <v>23</v>
      </c>
      <c r="I2227" s="4">
        <v>921</v>
      </c>
      <c r="J2227" s="4">
        <v>920</v>
      </c>
      <c r="K2227" s="4">
        <v>921</v>
      </c>
      <c r="L2227" s="4">
        <v>921</v>
      </c>
      <c r="M2227" s="4">
        <v>921</v>
      </c>
      <c r="N2227" s="4">
        <v>921</v>
      </c>
    </row>
    <row r="2228" spans="1:14" x14ac:dyDescent="0.3">
      <c r="A2228" s="4">
        <v>2000</v>
      </c>
      <c r="B2228" s="4">
        <v>20</v>
      </c>
      <c r="C2228" s="4">
        <v>0.75</v>
      </c>
      <c r="D2228" s="4" t="s">
        <v>123</v>
      </c>
      <c r="E2228" s="4" t="s">
        <v>174</v>
      </c>
      <c r="F2228" s="4" t="s">
        <v>23</v>
      </c>
      <c r="G2228" s="4">
        <v>947</v>
      </c>
      <c r="H2228" s="4" t="s">
        <v>23</v>
      </c>
      <c r="I2228" s="4">
        <v>958</v>
      </c>
      <c r="J2228" s="4">
        <v>958</v>
      </c>
      <c r="K2228" s="4">
        <v>958</v>
      </c>
      <c r="L2228" s="4">
        <v>958</v>
      </c>
      <c r="M2228" s="4">
        <v>958</v>
      </c>
      <c r="N2228" s="4">
        <v>958</v>
      </c>
    </row>
    <row r="2229" spans="1:14" x14ac:dyDescent="0.3">
      <c r="A2229" s="4">
        <v>2000</v>
      </c>
      <c r="B2229" s="4">
        <v>20</v>
      </c>
      <c r="C2229" s="4">
        <v>0.75</v>
      </c>
      <c r="D2229" s="4" t="s">
        <v>123</v>
      </c>
      <c r="E2229" s="4" t="s">
        <v>175</v>
      </c>
      <c r="F2229" s="4" t="s">
        <v>23</v>
      </c>
      <c r="G2229" s="4">
        <v>1035</v>
      </c>
      <c r="H2229" s="4" t="s">
        <v>23</v>
      </c>
      <c r="I2229" s="4">
        <v>1041</v>
      </c>
      <c r="J2229" s="4">
        <v>1040</v>
      </c>
      <c r="K2229" s="4">
        <v>1041</v>
      </c>
      <c r="L2229" s="4">
        <v>1041</v>
      </c>
      <c r="M2229" s="4">
        <v>1041</v>
      </c>
      <c r="N2229" s="4">
        <v>1041</v>
      </c>
    </row>
    <row r="2230" spans="1:14" x14ac:dyDescent="0.3">
      <c r="A2230" s="4">
        <v>2000</v>
      </c>
      <c r="B2230" s="4">
        <v>20</v>
      </c>
      <c r="C2230" s="4">
        <v>0.75</v>
      </c>
      <c r="D2230" s="4" t="s">
        <v>123</v>
      </c>
      <c r="E2230" s="4" t="s">
        <v>176</v>
      </c>
      <c r="F2230" s="4" t="s">
        <v>23</v>
      </c>
      <c r="G2230" s="4">
        <v>981</v>
      </c>
      <c r="H2230" s="4" t="s">
        <v>23</v>
      </c>
      <c r="I2230" s="4">
        <v>982</v>
      </c>
      <c r="J2230" s="4">
        <v>981</v>
      </c>
      <c r="K2230" s="4">
        <v>982</v>
      </c>
      <c r="L2230" s="4">
        <v>982</v>
      </c>
      <c r="M2230" s="4">
        <v>982</v>
      </c>
      <c r="N2230" s="4">
        <v>982</v>
      </c>
    </row>
    <row r="2231" spans="1:14" x14ac:dyDescent="0.3">
      <c r="A2231" s="4">
        <v>2000</v>
      </c>
      <c r="B2231" s="4">
        <v>20</v>
      </c>
      <c r="C2231" s="4">
        <v>0.75</v>
      </c>
      <c r="D2231" s="4" t="s">
        <v>123</v>
      </c>
      <c r="E2231" s="4" t="s">
        <v>177</v>
      </c>
      <c r="F2231" s="4" t="s">
        <v>23</v>
      </c>
      <c r="G2231" s="4">
        <v>961</v>
      </c>
      <c r="H2231" s="4" t="s">
        <v>23</v>
      </c>
      <c r="I2231" s="4">
        <v>968</v>
      </c>
      <c r="J2231" s="4">
        <v>967</v>
      </c>
      <c r="K2231" s="4">
        <v>968</v>
      </c>
      <c r="L2231" s="4">
        <v>968</v>
      </c>
      <c r="M2231" s="4">
        <v>968</v>
      </c>
      <c r="N2231" s="4">
        <v>968</v>
      </c>
    </row>
    <row r="2232" spans="1:14" x14ac:dyDescent="0.3">
      <c r="A2232" s="4">
        <v>2000</v>
      </c>
      <c r="B2232" s="4">
        <v>20</v>
      </c>
      <c r="C2232" s="4">
        <v>0.75</v>
      </c>
      <c r="D2232" s="4" t="s">
        <v>123</v>
      </c>
      <c r="E2232" s="4" t="s">
        <v>178</v>
      </c>
      <c r="F2232" s="4" t="s">
        <v>23</v>
      </c>
      <c r="G2232" s="4">
        <v>965</v>
      </c>
      <c r="H2232" s="4" t="s">
        <v>23</v>
      </c>
      <c r="I2232" s="4">
        <v>970</v>
      </c>
      <c r="J2232" s="4">
        <v>968</v>
      </c>
      <c r="K2232" s="4">
        <v>970</v>
      </c>
      <c r="L2232" s="4">
        <v>970</v>
      </c>
      <c r="M2232" s="4">
        <v>970</v>
      </c>
      <c r="N2232" s="4">
        <v>970</v>
      </c>
    </row>
    <row r="2233" spans="1:14" x14ac:dyDescent="0.3">
      <c r="A2233" s="4">
        <v>2000</v>
      </c>
      <c r="B2233" s="4">
        <v>20</v>
      </c>
      <c r="C2233" s="4">
        <v>0.75</v>
      </c>
      <c r="D2233" s="4" t="s">
        <v>123</v>
      </c>
      <c r="E2233" s="4" t="s">
        <v>179</v>
      </c>
      <c r="F2233" s="4" t="s">
        <v>23</v>
      </c>
      <c r="G2233" s="4">
        <v>916</v>
      </c>
      <c r="H2233" s="4" t="s">
        <v>23</v>
      </c>
      <c r="I2233" s="4">
        <v>924</v>
      </c>
      <c r="J2233" s="4">
        <v>923</v>
      </c>
      <c r="K2233" s="4">
        <v>924</v>
      </c>
      <c r="L2233" s="4">
        <v>924</v>
      </c>
      <c r="M2233" s="4">
        <v>924</v>
      </c>
      <c r="N2233" s="4">
        <v>924</v>
      </c>
    </row>
    <row r="2234" spans="1:14" x14ac:dyDescent="0.3">
      <c r="A2234" s="4">
        <v>2000</v>
      </c>
      <c r="B2234" s="4">
        <v>20</v>
      </c>
      <c r="C2234" s="4">
        <v>0.75</v>
      </c>
      <c r="D2234" s="4" t="s">
        <v>123</v>
      </c>
      <c r="E2234" s="4" t="s">
        <v>180</v>
      </c>
      <c r="F2234" s="4" t="s">
        <v>23</v>
      </c>
      <c r="G2234" s="4">
        <v>900</v>
      </c>
      <c r="H2234" s="4" t="s">
        <v>23</v>
      </c>
      <c r="I2234" s="4">
        <v>903</v>
      </c>
      <c r="J2234" s="4">
        <v>902</v>
      </c>
      <c r="K2234" s="4">
        <v>903</v>
      </c>
      <c r="L2234" s="4">
        <v>903</v>
      </c>
      <c r="M2234" s="4">
        <v>903</v>
      </c>
      <c r="N2234" s="4">
        <v>903</v>
      </c>
    </row>
    <row r="2235" spans="1:14" x14ac:dyDescent="0.3">
      <c r="A2235" s="4">
        <v>2000</v>
      </c>
      <c r="B2235" s="4">
        <v>20</v>
      </c>
      <c r="C2235" s="4">
        <v>0.75</v>
      </c>
      <c r="D2235" s="4" t="s">
        <v>123</v>
      </c>
      <c r="E2235" s="4" t="s">
        <v>181</v>
      </c>
      <c r="F2235" s="4" t="s">
        <v>23</v>
      </c>
      <c r="G2235" s="4">
        <v>1019</v>
      </c>
      <c r="H2235" s="4" t="s">
        <v>23</v>
      </c>
      <c r="I2235" s="4">
        <v>1020</v>
      </c>
      <c r="J2235" s="4">
        <v>1019</v>
      </c>
      <c r="K2235" s="4">
        <v>1020</v>
      </c>
      <c r="L2235" s="4">
        <v>1020</v>
      </c>
      <c r="M2235" s="4">
        <v>1020</v>
      </c>
      <c r="N2235" s="4">
        <v>1020</v>
      </c>
    </row>
    <row r="2236" spans="1:14" x14ac:dyDescent="0.3">
      <c r="A2236" s="4">
        <v>2000</v>
      </c>
      <c r="B2236" s="4">
        <v>20</v>
      </c>
      <c r="C2236" s="4">
        <v>0.75</v>
      </c>
      <c r="D2236" s="4" t="s">
        <v>123</v>
      </c>
      <c r="E2236" s="4" t="s">
        <v>182</v>
      </c>
      <c r="F2236" s="4" t="s">
        <v>23</v>
      </c>
      <c r="G2236" s="4">
        <v>922</v>
      </c>
      <c r="H2236" s="4" t="s">
        <v>23</v>
      </c>
      <c r="I2236" s="4">
        <v>931</v>
      </c>
      <c r="J2236" s="4">
        <v>927</v>
      </c>
      <c r="K2236" s="4">
        <v>931</v>
      </c>
      <c r="L2236" s="4">
        <v>931</v>
      </c>
      <c r="M2236" s="4">
        <v>931</v>
      </c>
      <c r="N2236" s="4">
        <v>931</v>
      </c>
    </row>
    <row r="2237" spans="1:14" x14ac:dyDescent="0.3">
      <c r="A2237" s="4">
        <v>2000</v>
      </c>
      <c r="B2237" s="4">
        <v>20</v>
      </c>
      <c r="C2237" s="4">
        <v>0.75</v>
      </c>
      <c r="D2237" s="4" t="s">
        <v>123</v>
      </c>
      <c r="E2237" s="4" t="s">
        <v>183</v>
      </c>
      <c r="F2237" s="4" t="s">
        <v>23</v>
      </c>
      <c r="G2237" s="4">
        <v>965</v>
      </c>
      <c r="H2237" s="4" t="s">
        <v>23</v>
      </c>
      <c r="I2237" s="4">
        <v>974</v>
      </c>
      <c r="J2237" s="4">
        <v>974</v>
      </c>
      <c r="K2237" s="4">
        <v>974</v>
      </c>
      <c r="L2237" s="4">
        <v>974</v>
      </c>
      <c r="M2237" s="4">
        <v>974</v>
      </c>
      <c r="N2237" s="4">
        <v>974</v>
      </c>
    </row>
    <row r="2238" spans="1:14" x14ac:dyDescent="0.3">
      <c r="A2238" s="4">
        <v>2000</v>
      </c>
      <c r="B2238" s="4">
        <v>20</v>
      </c>
      <c r="C2238" s="4">
        <v>0.75</v>
      </c>
      <c r="D2238" s="4" t="s">
        <v>123</v>
      </c>
      <c r="E2238" s="4" t="s">
        <v>184</v>
      </c>
      <c r="F2238" s="4" t="s">
        <v>23</v>
      </c>
      <c r="G2238" s="4">
        <v>1049</v>
      </c>
      <c r="H2238" s="4" t="s">
        <v>23</v>
      </c>
      <c r="I2238" s="4">
        <v>1051</v>
      </c>
      <c r="J2238" s="4">
        <v>1052</v>
      </c>
      <c r="K2238" s="4">
        <v>1051</v>
      </c>
      <c r="L2238" s="4">
        <v>1052</v>
      </c>
      <c r="M2238" s="4">
        <v>1052</v>
      </c>
      <c r="N2238" s="4">
        <v>1052</v>
      </c>
    </row>
    <row r="2239" spans="1:14" x14ac:dyDescent="0.3">
      <c r="A2239" s="4">
        <v>2000</v>
      </c>
      <c r="B2239" s="4">
        <v>20</v>
      </c>
      <c r="C2239" s="4">
        <v>0.75</v>
      </c>
      <c r="D2239" s="4" t="s">
        <v>123</v>
      </c>
      <c r="E2239" s="4" t="s">
        <v>185</v>
      </c>
      <c r="F2239" s="4" t="s">
        <v>23</v>
      </c>
      <c r="G2239" s="4">
        <v>919</v>
      </c>
      <c r="H2239" s="4" t="s">
        <v>23</v>
      </c>
      <c r="I2239" s="4">
        <v>928</v>
      </c>
      <c r="J2239" s="4">
        <v>927</v>
      </c>
      <c r="K2239" s="4">
        <v>928</v>
      </c>
      <c r="L2239" s="4">
        <v>928</v>
      </c>
      <c r="M2239" s="4">
        <v>928</v>
      </c>
      <c r="N2239" s="4">
        <v>928</v>
      </c>
    </row>
    <row r="2240" spans="1:14" x14ac:dyDescent="0.3">
      <c r="A2240" s="4">
        <v>2000</v>
      </c>
      <c r="B2240" s="4">
        <v>20</v>
      </c>
      <c r="C2240" s="4">
        <v>0.75</v>
      </c>
      <c r="D2240" s="4" t="s">
        <v>123</v>
      </c>
      <c r="E2240" s="4" t="s">
        <v>186</v>
      </c>
      <c r="F2240" s="4" t="s">
        <v>23</v>
      </c>
      <c r="G2240" s="4">
        <v>969</v>
      </c>
      <c r="H2240" s="4" t="s">
        <v>23</v>
      </c>
      <c r="I2240" s="4">
        <v>976</v>
      </c>
      <c r="J2240" s="4">
        <v>972</v>
      </c>
      <c r="K2240" s="4">
        <v>976</v>
      </c>
      <c r="L2240" s="4">
        <v>976</v>
      </c>
      <c r="M2240" s="4">
        <v>976</v>
      </c>
      <c r="N2240" s="4">
        <v>976</v>
      </c>
    </row>
    <row r="2241" spans="1:14" x14ac:dyDescent="0.3">
      <c r="A2241" s="4">
        <v>2000</v>
      </c>
      <c r="B2241" s="4">
        <v>20</v>
      </c>
      <c r="C2241" s="4">
        <v>0.75</v>
      </c>
      <c r="D2241" s="4" t="s">
        <v>123</v>
      </c>
      <c r="E2241" s="4" t="s">
        <v>187</v>
      </c>
      <c r="F2241" s="4" t="s">
        <v>23</v>
      </c>
      <c r="G2241" s="4">
        <v>939</v>
      </c>
      <c r="H2241" s="4" t="s">
        <v>23</v>
      </c>
      <c r="I2241" s="4">
        <v>940</v>
      </c>
      <c r="J2241" s="4">
        <v>940</v>
      </c>
      <c r="K2241" s="4">
        <v>940</v>
      </c>
      <c r="L2241" s="4">
        <v>940</v>
      </c>
      <c r="M2241" s="4">
        <v>940</v>
      </c>
      <c r="N2241" s="4">
        <v>940</v>
      </c>
    </row>
    <row r="2242" spans="1:14" x14ac:dyDescent="0.3">
      <c r="A2242" s="4">
        <v>2000</v>
      </c>
      <c r="B2242" s="4">
        <v>20</v>
      </c>
      <c r="C2242" s="4">
        <v>0.75</v>
      </c>
      <c r="D2242" s="4" t="s">
        <v>123</v>
      </c>
      <c r="E2242" s="4" t="s">
        <v>188</v>
      </c>
      <c r="F2242" s="4" t="s">
        <v>23</v>
      </c>
      <c r="G2242" s="4">
        <v>998</v>
      </c>
      <c r="H2242" s="4" t="s">
        <v>23</v>
      </c>
      <c r="I2242" s="4">
        <v>1002</v>
      </c>
      <c r="J2242" s="4">
        <v>1000</v>
      </c>
      <c r="K2242" s="4">
        <v>1002</v>
      </c>
      <c r="L2242" s="4">
        <v>1002</v>
      </c>
      <c r="M2242" s="4">
        <v>1002</v>
      </c>
      <c r="N2242" s="4">
        <v>1002</v>
      </c>
    </row>
    <row r="2243" spans="1:14" x14ac:dyDescent="0.3">
      <c r="A2243" s="4">
        <v>2000</v>
      </c>
      <c r="B2243" s="4">
        <v>20</v>
      </c>
      <c r="C2243" s="4">
        <v>0.75</v>
      </c>
      <c r="D2243" s="4" t="s">
        <v>123</v>
      </c>
      <c r="E2243" s="4" t="s">
        <v>189</v>
      </c>
      <c r="F2243" s="4" t="s">
        <v>23</v>
      </c>
      <c r="G2243" s="4">
        <v>981</v>
      </c>
      <c r="H2243" s="4" t="s">
        <v>23</v>
      </c>
      <c r="I2243" s="4">
        <v>987</v>
      </c>
      <c r="J2243" s="4">
        <v>986</v>
      </c>
      <c r="K2243" s="4">
        <v>987</v>
      </c>
      <c r="L2243" s="4">
        <v>987</v>
      </c>
      <c r="M2243" s="4">
        <v>987</v>
      </c>
      <c r="N2243" s="4">
        <v>987</v>
      </c>
    </row>
    <row r="2244" spans="1:14" x14ac:dyDescent="0.3">
      <c r="A2244" s="4">
        <v>2000</v>
      </c>
      <c r="B2244" s="4">
        <v>20</v>
      </c>
      <c r="C2244" s="4">
        <v>0.75</v>
      </c>
      <c r="D2244" s="4" t="s">
        <v>123</v>
      </c>
      <c r="E2244" s="4" t="s">
        <v>190</v>
      </c>
      <c r="F2244" s="4" t="s">
        <v>23</v>
      </c>
      <c r="G2244" s="4">
        <v>935</v>
      </c>
      <c r="H2244" s="4" t="s">
        <v>23</v>
      </c>
      <c r="I2244" s="4">
        <v>944</v>
      </c>
      <c r="J2244" s="4">
        <v>941</v>
      </c>
      <c r="K2244" s="4">
        <v>944</v>
      </c>
      <c r="L2244" s="4">
        <v>944</v>
      </c>
      <c r="M2244" s="4">
        <v>944</v>
      </c>
      <c r="N2244" s="4">
        <v>944</v>
      </c>
    </row>
    <row r="2245" spans="1:14" x14ac:dyDescent="0.3">
      <c r="A2245" s="4">
        <v>2000</v>
      </c>
      <c r="B2245" s="4">
        <v>20</v>
      </c>
      <c r="C2245" s="4">
        <v>0.75</v>
      </c>
      <c r="D2245" s="4" t="s">
        <v>123</v>
      </c>
      <c r="E2245" s="4" t="s">
        <v>191</v>
      </c>
      <c r="F2245" s="4" t="s">
        <v>23</v>
      </c>
      <c r="G2245" s="4">
        <v>964</v>
      </c>
      <c r="H2245" s="4" t="s">
        <v>23</v>
      </c>
      <c r="I2245" s="4">
        <v>968</v>
      </c>
      <c r="J2245" s="4">
        <v>967</v>
      </c>
      <c r="K2245" s="4">
        <v>968</v>
      </c>
      <c r="L2245" s="4">
        <v>968</v>
      </c>
      <c r="M2245" s="4">
        <v>968</v>
      </c>
      <c r="N2245" s="4">
        <v>968</v>
      </c>
    </row>
    <row r="2246" spans="1:14" x14ac:dyDescent="0.3">
      <c r="A2246" s="4">
        <v>2000</v>
      </c>
      <c r="B2246" s="4">
        <v>20</v>
      </c>
      <c r="C2246" s="4">
        <v>0.75</v>
      </c>
      <c r="D2246" s="4" t="s">
        <v>123</v>
      </c>
      <c r="E2246" s="4" t="s">
        <v>192</v>
      </c>
      <c r="F2246" s="4" t="s">
        <v>23</v>
      </c>
      <c r="G2246" s="4">
        <v>990</v>
      </c>
      <c r="H2246" s="4" t="s">
        <v>23</v>
      </c>
      <c r="I2246" s="4">
        <v>991</v>
      </c>
      <c r="J2246" s="4">
        <v>990</v>
      </c>
      <c r="K2246" s="4">
        <v>991</v>
      </c>
      <c r="L2246" s="4">
        <v>991</v>
      </c>
      <c r="M2246" s="4">
        <v>991</v>
      </c>
      <c r="N2246" s="4">
        <v>991</v>
      </c>
    </row>
    <row r="2247" spans="1:14" x14ac:dyDescent="0.3">
      <c r="A2247" s="4">
        <v>2000</v>
      </c>
      <c r="B2247" s="4">
        <v>20</v>
      </c>
      <c r="C2247" s="4">
        <v>0.75</v>
      </c>
      <c r="D2247" s="4" t="s">
        <v>123</v>
      </c>
      <c r="E2247" s="4" t="s">
        <v>193</v>
      </c>
      <c r="F2247" s="4" t="s">
        <v>23</v>
      </c>
      <c r="G2247" s="4">
        <v>886</v>
      </c>
      <c r="H2247" s="4" t="s">
        <v>23</v>
      </c>
      <c r="I2247" s="4">
        <v>890</v>
      </c>
      <c r="J2247" s="4">
        <v>889</v>
      </c>
      <c r="K2247" s="4">
        <v>890</v>
      </c>
      <c r="L2247" s="4">
        <v>890</v>
      </c>
      <c r="M2247" s="4">
        <v>890</v>
      </c>
      <c r="N2247" s="4">
        <v>890</v>
      </c>
    </row>
    <row r="2248" spans="1:14" x14ac:dyDescent="0.3">
      <c r="A2248" s="4">
        <v>2000</v>
      </c>
      <c r="B2248" s="4">
        <v>20</v>
      </c>
      <c r="C2248" s="4">
        <v>0.75</v>
      </c>
      <c r="D2248" s="4" t="s">
        <v>123</v>
      </c>
      <c r="E2248" s="4" t="s">
        <v>194</v>
      </c>
      <c r="F2248" s="4" t="s">
        <v>23</v>
      </c>
      <c r="G2248" s="4">
        <v>942</v>
      </c>
      <c r="H2248" s="4" t="s">
        <v>23</v>
      </c>
      <c r="I2248" s="4">
        <v>947</v>
      </c>
      <c r="J2248" s="4">
        <v>945</v>
      </c>
      <c r="K2248" s="4">
        <v>947</v>
      </c>
      <c r="L2248" s="4">
        <v>947</v>
      </c>
      <c r="M2248" s="4">
        <v>947</v>
      </c>
      <c r="N2248" s="4">
        <v>947</v>
      </c>
    </row>
    <row r="2249" spans="1:14" x14ac:dyDescent="0.3">
      <c r="A2249" s="4">
        <v>2000</v>
      </c>
      <c r="B2249" s="4">
        <v>20</v>
      </c>
      <c r="C2249" s="4">
        <v>0.75</v>
      </c>
      <c r="D2249" s="4" t="s">
        <v>123</v>
      </c>
      <c r="E2249" s="4" t="s">
        <v>195</v>
      </c>
      <c r="F2249" s="4" t="s">
        <v>23</v>
      </c>
      <c r="G2249" s="4">
        <v>958</v>
      </c>
      <c r="H2249" s="4" t="s">
        <v>23</v>
      </c>
      <c r="I2249" s="4">
        <v>965</v>
      </c>
      <c r="J2249" s="4">
        <v>965</v>
      </c>
      <c r="K2249" s="4">
        <v>965</v>
      </c>
      <c r="L2249" s="4">
        <v>965</v>
      </c>
      <c r="M2249" s="4">
        <v>965</v>
      </c>
      <c r="N2249" s="4">
        <v>965</v>
      </c>
    </row>
    <row r="2250" spans="1:14" x14ac:dyDescent="0.3">
      <c r="A2250" s="4">
        <v>2000</v>
      </c>
      <c r="B2250" s="4">
        <v>20</v>
      </c>
      <c r="C2250" s="4">
        <v>0.75</v>
      </c>
      <c r="D2250" s="4" t="s">
        <v>123</v>
      </c>
      <c r="E2250" s="4" t="s">
        <v>196</v>
      </c>
      <c r="F2250" s="4" t="s">
        <v>23</v>
      </c>
      <c r="G2250" s="4">
        <v>991</v>
      </c>
      <c r="H2250" s="4" t="s">
        <v>23</v>
      </c>
      <c r="I2250" s="4">
        <v>994</v>
      </c>
      <c r="J2250" s="4">
        <v>991</v>
      </c>
      <c r="K2250" s="4">
        <v>994</v>
      </c>
      <c r="L2250" s="4">
        <v>994</v>
      </c>
      <c r="M2250" s="4">
        <v>994</v>
      </c>
      <c r="N2250" s="4">
        <v>994</v>
      </c>
    </row>
    <row r="2251" spans="1:14" x14ac:dyDescent="0.3">
      <c r="A2251" s="4">
        <v>2000</v>
      </c>
      <c r="B2251" s="4">
        <v>20</v>
      </c>
      <c r="C2251" s="4">
        <v>0.75</v>
      </c>
      <c r="D2251" s="4" t="s">
        <v>123</v>
      </c>
      <c r="E2251" s="4" t="s">
        <v>197</v>
      </c>
      <c r="F2251" s="4" t="s">
        <v>23</v>
      </c>
      <c r="G2251" s="4">
        <v>934</v>
      </c>
      <c r="H2251" s="4" t="s">
        <v>23</v>
      </c>
      <c r="I2251" s="4">
        <v>937</v>
      </c>
      <c r="J2251" s="4">
        <v>937</v>
      </c>
      <c r="K2251" s="4">
        <v>937</v>
      </c>
      <c r="L2251" s="4">
        <v>937</v>
      </c>
      <c r="M2251" s="4">
        <v>937</v>
      </c>
      <c r="N2251" s="4">
        <v>937</v>
      </c>
    </row>
    <row r="2252" spans="1:14" x14ac:dyDescent="0.3">
      <c r="A2252" s="4">
        <v>2000</v>
      </c>
      <c r="B2252" s="4">
        <v>20</v>
      </c>
      <c r="C2252" s="4">
        <v>0.75</v>
      </c>
      <c r="D2252" s="4" t="s">
        <v>123</v>
      </c>
      <c r="E2252" s="4" t="s">
        <v>198</v>
      </c>
      <c r="F2252" s="4" t="s">
        <v>23</v>
      </c>
      <c r="G2252" s="4">
        <v>921</v>
      </c>
      <c r="H2252" s="4" t="s">
        <v>23</v>
      </c>
      <c r="I2252" s="4">
        <v>930</v>
      </c>
      <c r="J2252" s="4">
        <v>930</v>
      </c>
      <c r="K2252" s="4">
        <v>930</v>
      </c>
      <c r="L2252" s="4">
        <v>931</v>
      </c>
      <c r="M2252" s="4">
        <v>931</v>
      </c>
      <c r="N2252" s="4">
        <v>931</v>
      </c>
    </row>
    <row r="2253" spans="1:14" x14ac:dyDescent="0.3">
      <c r="A2253" s="4">
        <v>2000</v>
      </c>
      <c r="B2253" s="4">
        <v>50</v>
      </c>
      <c r="C2253" s="4">
        <v>0.75</v>
      </c>
      <c r="D2253" s="4" t="s">
        <v>123</v>
      </c>
      <c r="E2253" s="4" t="s">
        <v>174</v>
      </c>
      <c r="F2253" s="4" t="s">
        <v>23</v>
      </c>
      <c r="G2253" s="4">
        <v>964</v>
      </c>
      <c r="H2253" s="4" t="s">
        <v>23</v>
      </c>
      <c r="I2253" s="4">
        <v>988</v>
      </c>
      <c r="J2253" s="4">
        <v>988</v>
      </c>
      <c r="K2253" s="4">
        <v>988</v>
      </c>
      <c r="L2253" s="4">
        <v>988</v>
      </c>
      <c r="M2253" s="4">
        <v>988</v>
      </c>
      <c r="N2253" s="4">
        <v>988</v>
      </c>
    </row>
    <row r="2254" spans="1:14" x14ac:dyDescent="0.3">
      <c r="A2254" s="4">
        <v>2000</v>
      </c>
      <c r="B2254" s="4">
        <v>50</v>
      </c>
      <c r="C2254" s="4">
        <v>0.75</v>
      </c>
      <c r="D2254" s="4" t="s">
        <v>123</v>
      </c>
      <c r="E2254" s="4" t="s">
        <v>175</v>
      </c>
      <c r="F2254" s="4" t="s">
        <v>23</v>
      </c>
      <c r="G2254" s="4">
        <v>1056</v>
      </c>
      <c r="H2254" s="4" t="s">
        <v>23</v>
      </c>
      <c r="I2254" s="4">
        <v>1071</v>
      </c>
      <c r="J2254" s="4">
        <v>1070</v>
      </c>
      <c r="K2254" s="4">
        <v>1071</v>
      </c>
      <c r="L2254" s="4">
        <v>1071</v>
      </c>
      <c r="M2254" s="4">
        <v>1071</v>
      </c>
      <c r="N2254" s="4">
        <v>1071</v>
      </c>
    </row>
    <row r="2255" spans="1:14" x14ac:dyDescent="0.3">
      <c r="A2255" s="4">
        <v>2000</v>
      </c>
      <c r="B2255" s="4">
        <v>50</v>
      </c>
      <c r="C2255" s="4">
        <v>0.75</v>
      </c>
      <c r="D2255" s="4" t="s">
        <v>123</v>
      </c>
      <c r="E2255" s="4" t="s">
        <v>176</v>
      </c>
      <c r="F2255" s="4" t="s">
        <v>23</v>
      </c>
      <c r="G2255" s="4">
        <v>996</v>
      </c>
      <c r="H2255" s="4" t="s">
        <v>23</v>
      </c>
      <c r="I2255" s="4">
        <v>1012</v>
      </c>
      <c r="J2255" s="4">
        <v>1011</v>
      </c>
      <c r="K2255" s="4">
        <v>1012</v>
      </c>
      <c r="L2255" s="4">
        <v>1012</v>
      </c>
      <c r="M2255" s="4">
        <v>1012</v>
      </c>
      <c r="N2255" s="4">
        <v>1012</v>
      </c>
    </row>
    <row r="2256" spans="1:14" x14ac:dyDescent="0.3">
      <c r="A2256" s="4">
        <v>2000</v>
      </c>
      <c r="B2256" s="4">
        <v>50</v>
      </c>
      <c r="C2256" s="4">
        <v>0.75</v>
      </c>
      <c r="D2256" s="4" t="s">
        <v>123</v>
      </c>
      <c r="E2256" s="4" t="s">
        <v>177</v>
      </c>
      <c r="F2256" s="4" t="s">
        <v>23</v>
      </c>
      <c r="G2256" s="4">
        <v>997</v>
      </c>
      <c r="H2256" s="4" t="s">
        <v>23</v>
      </c>
      <c r="I2256" s="4">
        <v>997</v>
      </c>
      <c r="J2256" s="4">
        <v>997</v>
      </c>
      <c r="K2256" s="4">
        <v>997</v>
      </c>
      <c r="L2256" s="4">
        <v>998</v>
      </c>
      <c r="M2256" s="4">
        <v>998</v>
      </c>
      <c r="N2256" s="4">
        <v>998</v>
      </c>
    </row>
    <row r="2257" spans="1:14" x14ac:dyDescent="0.3">
      <c r="A2257" s="4">
        <v>2000</v>
      </c>
      <c r="B2257" s="4">
        <v>50</v>
      </c>
      <c r="C2257" s="4">
        <v>0.75</v>
      </c>
      <c r="D2257" s="4" t="s">
        <v>123</v>
      </c>
      <c r="E2257" s="4" t="s">
        <v>178</v>
      </c>
      <c r="F2257" s="4" t="s">
        <v>23</v>
      </c>
      <c r="G2257" s="4">
        <v>976</v>
      </c>
      <c r="H2257" s="4" t="s">
        <v>23</v>
      </c>
      <c r="I2257" s="4">
        <v>1000</v>
      </c>
      <c r="J2257" s="4">
        <v>998</v>
      </c>
      <c r="K2257" s="4">
        <v>1000</v>
      </c>
      <c r="L2257" s="4">
        <v>1000</v>
      </c>
      <c r="M2257" s="4">
        <v>1000</v>
      </c>
      <c r="N2257" s="4">
        <v>1000</v>
      </c>
    </row>
    <row r="2258" spans="1:14" x14ac:dyDescent="0.3">
      <c r="A2258" s="4">
        <v>2000</v>
      </c>
      <c r="B2258" s="4">
        <v>50</v>
      </c>
      <c r="C2258" s="4">
        <v>0.75</v>
      </c>
      <c r="D2258" s="4" t="s">
        <v>123</v>
      </c>
      <c r="E2258" s="4" t="s">
        <v>179</v>
      </c>
      <c r="F2258" s="4" t="s">
        <v>23</v>
      </c>
      <c r="G2258" s="4">
        <v>939</v>
      </c>
      <c r="H2258" s="4" t="s">
        <v>23</v>
      </c>
      <c r="I2258" s="4">
        <v>954</v>
      </c>
      <c r="J2258" s="4">
        <v>953</v>
      </c>
      <c r="K2258" s="4">
        <v>954</v>
      </c>
      <c r="L2258" s="4">
        <v>954</v>
      </c>
      <c r="M2258" s="4">
        <v>954</v>
      </c>
      <c r="N2258" s="4">
        <v>954</v>
      </c>
    </row>
    <row r="2259" spans="1:14" x14ac:dyDescent="0.3">
      <c r="A2259" s="4">
        <v>2000</v>
      </c>
      <c r="B2259" s="4">
        <v>50</v>
      </c>
      <c r="C2259" s="4">
        <v>0.75</v>
      </c>
      <c r="D2259" s="4" t="s">
        <v>123</v>
      </c>
      <c r="E2259" s="4" t="s">
        <v>180</v>
      </c>
      <c r="F2259" s="4" t="s">
        <v>23</v>
      </c>
      <c r="G2259" s="4">
        <v>921</v>
      </c>
      <c r="H2259" s="4" t="s">
        <v>23</v>
      </c>
      <c r="I2259" s="4">
        <v>933</v>
      </c>
      <c r="J2259" s="4">
        <v>932</v>
      </c>
      <c r="K2259" s="4">
        <v>933</v>
      </c>
      <c r="L2259" s="4">
        <v>933</v>
      </c>
      <c r="M2259" s="4">
        <v>933</v>
      </c>
      <c r="N2259" s="4">
        <v>933</v>
      </c>
    </row>
    <row r="2260" spans="1:14" x14ac:dyDescent="0.3">
      <c r="A2260" s="4">
        <v>2000</v>
      </c>
      <c r="B2260" s="4">
        <v>50</v>
      </c>
      <c r="C2260" s="4">
        <v>0.75</v>
      </c>
      <c r="D2260" s="4" t="s">
        <v>123</v>
      </c>
      <c r="E2260" s="4" t="s">
        <v>181</v>
      </c>
      <c r="F2260" s="4" t="s">
        <v>23</v>
      </c>
      <c r="G2260" s="4">
        <v>1028</v>
      </c>
      <c r="H2260" s="4" t="s">
        <v>23</v>
      </c>
      <c r="I2260" s="4">
        <v>1050</v>
      </c>
      <c r="J2260" s="4">
        <v>1049</v>
      </c>
      <c r="K2260" s="4">
        <v>1050</v>
      </c>
      <c r="L2260" s="4">
        <v>1050</v>
      </c>
      <c r="M2260" s="4">
        <v>1050</v>
      </c>
      <c r="N2260" s="4">
        <v>1050</v>
      </c>
    </row>
    <row r="2261" spans="1:14" x14ac:dyDescent="0.3">
      <c r="A2261" s="4">
        <v>2000</v>
      </c>
      <c r="B2261" s="4">
        <v>50</v>
      </c>
      <c r="C2261" s="4">
        <v>0.75</v>
      </c>
      <c r="D2261" s="4" t="s">
        <v>123</v>
      </c>
      <c r="E2261" s="4" t="s">
        <v>182</v>
      </c>
      <c r="F2261" s="4" t="s">
        <v>23</v>
      </c>
      <c r="G2261" s="4">
        <v>944</v>
      </c>
      <c r="H2261" s="4" t="s">
        <v>23</v>
      </c>
      <c r="I2261" s="4">
        <v>961</v>
      </c>
      <c r="J2261" s="4">
        <v>957</v>
      </c>
      <c r="K2261" s="4">
        <v>961</v>
      </c>
      <c r="L2261" s="4">
        <v>961</v>
      </c>
      <c r="M2261" s="4">
        <v>961</v>
      </c>
      <c r="N2261" s="4">
        <v>961</v>
      </c>
    </row>
    <row r="2262" spans="1:14" x14ac:dyDescent="0.3">
      <c r="A2262" s="4">
        <v>2000</v>
      </c>
      <c r="B2262" s="4">
        <v>50</v>
      </c>
      <c r="C2262" s="4">
        <v>0.75</v>
      </c>
      <c r="D2262" s="4" t="s">
        <v>123</v>
      </c>
      <c r="E2262" s="4" t="s">
        <v>183</v>
      </c>
      <c r="F2262" s="4" t="s">
        <v>23</v>
      </c>
      <c r="G2262" s="4">
        <v>982</v>
      </c>
      <c r="H2262" s="4" t="s">
        <v>23</v>
      </c>
      <c r="I2262" s="4">
        <v>1004</v>
      </c>
      <c r="J2262" s="4">
        <v>1004</v>
      </c>
      <c r="K2262" s="4">
        <v>1004</v>
      </c>
      <c r="L2262" s="4">
        <v>1004</v>
      </c>
      <c r="M2262" s="4">
        <v>1004</v>
      </c>
      <c r="N2262" s="4">
        <v>1004</v>
      </c>
    </row>
    <row r="2263" spans="1:14" x14ac:dyDescent="0.3">
      <c r="A2263" s="4">
        <v>2000</v>
      </c>
      <c r="B2263" s="4">
        <v>50</v>
      </c>
      <c r="C2263" s="4">
        <v>0.75</v>
      </c>
      <c r="D2263" s="4" t="s">
        <v>123</v>
      </c>
      <c r="E2263" s="4" t="s">
        <v>184</v>
      </c>
      <c r="F2263" s="4" t="s">
        <v>23</v>
      </c>
      <c r="G2263" s="4">
        <v>1059</v>
      </c>
      <c r="H2263" s="4" t="s">
        <v>23</v>
      </c>
      <c r="I2263" s="4">
        <v>1081</v>
      </c>
      <c r="J2263" s="4">
        <v>1082</v>
      </c>
      <c r="K2263" s="4">
        <v>1081</v>
      </c>
      <c r="L2263" s="4">
        <v>1082</v>
      </c>
      <c r="M2263" s="4">
        <v>1082</v>
      </c>
      <c r="N2263" s="4">
        <v>1082</v>
      </c>
    </row>
    <row r="2264" spans="1:14" x14ac:dyDescent="0.3">
      <c r="A2264" s="4">
        <v>2000</v>
      </c>
      <c r="B2264" s="4">
        <v>50</v>
      </c>
      <c r="C2264" s="4">
        <v>0.75</v>
      </c>
      <c r="D2264" s="4" t="s">
        <v>123</v>
      </c>
      <c r="E2264" s="4" t="s">
        <v>185</v>
      </c>
      <c r="F2264" s="4" t="s">
        <v>23</v>
      </c>
      <c r="G2264" s="4">
        <v>935</v>
      </c>
      <c r="H2264" s="4" t="s">
        <v>23</v>
      </c>
      <c r="I2264" s="4">
        <v>958</v>
      </c>
      <c r="J2264" s="4">
        <v>957</v>
      </c>
      <c r="K2264" s="4">
        <v>958</v>
      </c>
      <c r="L2264" s="4">
        <v>958</v>
      </c>
      <c r="M2264" s="4">
        <v>958</v>
      </c>
      <c r="N2264" s="4">
        <v>958</v>
      </c>
    </row>
    <row r="2265" spans="1:14" x14ac:dyDescent="0.3">
      <c r="A2265" s="4">
        <v>2000</v>
      </c>
      <c r="B2265" s="4">
        <v>50</v>
      </c>
      <c r="C2265" s="4">
        <v>0.75</v>
      </c>
      <c r="D2265" s="4" t="s">
        <v>123</v>
      </c>
      <c r="E2265" s="4" t="s">
        <v>186</v>
      </c>
      <c r="F2265" s="4" t="s">
        <v>23</v>
      </c>
      <c r="G2265" s="4">
        <v>1000</v>
      </c>
      <c r="H2265" s="4" t="s">
        <v>23</v>
      </c>
      <c r="I2265" s="4">
        <v>1006</v>
      </c>
      <c r="J2265" s="4">
        <v>1002</v>
      </c>
      <c r="K2265" s="4">
        <v>1006</v>
      </c>
      <c r="L2265" s="4">
        <v>1006</v>
      </c>
      <c r="M2265" s="4">
        <v>1006</v>
      </c>
      <c r="N2265" s="4">
        <v>1006</v>
      </c>
    </row>
    <row r="2266" spans="1:14" x14ac:dyDescent="0.3">
      <c r="A2266" s="4">
        <v>2000</v>
      </c>
      <c r="B2266" s="4">
        <v>50</v>
      </c>
      <c r="C2266" s="4">
        <v>0.75</v>
      </c>
      <c r="D2266" s="4" t="s">
        <v>123</v>
      </c>
      <c r="E2266" s="4" t="s">
        <v>187</v>
      </c>
      <c r="F2266" s="4" t="s">
        <v>23</v>
      </c>
      <c r="G2266" s="4">
        <v>941</v>
      </c>
      <c r="H2266" s="4" t="s">
        <v>23</v>
      </c>
      <c r="I2266" s="4">
        <v>970</v>
      </c>
      <c r="J2266" s="4">
        <v>970</v>
      </c>
      <c r="K2266" s="4">
        <v>970</v>
      </c>
      <c r="L2266" s="4">
        <v>970</v>
      </c>
      <c r="M2266" s="4">
        <v>970</v>
      </c>
      <c r="N2266" s="4">
        <v>970</v>
      </c>
    </row>
    <row r="2267" spans="1:14" x14ac:dyDescent="0.3">
      <c r="A2267" s="4">
        <v>2000</v>
      </c>
      <c r="B2267" s="4">
        <v>50</v>
      </c>
      <c r="C2267" s="4">
        <v>0.75</v>
      </c>
      <c r="D2267" s="4" t="s">
        <v>123</v>
      </c>
      <c r="E2267" s="4" t="s">
        <v>188</v>
      </c>
      <c r="F2267" s="4" t="s">
        <v>23</v>
      </c>
      <c r="G2267" s="4">
        <v>1016</v>
      </c>
      <c r="H2267" s="4" t="s">
        <v>23</v>
      </c>
      <c r="I2267" s="4">
        <v>1032</v>
      </c>
      <c r="J2267" s="4">
        <v>1030</v>
      </c>
      <c r="K2267" s="4">
        <v>1032</v>
      </c>
      <c r="L2267" s="4">
        <v>1032</v>
      </c>
      <c r="M2267" s="4">
        <v>1032</v>
      </c>
      <c r="N2267" s="4">
        <v>1032</v>
      </c>
    </row>
    <row r="2268" spans="1:14" x14ac:dyDescent="0.3">
      <c r="A2268" s="4">
        <v>2000</v>
      </c>
      <c r="B2268" s="4">
        <v>50</v>
      </c>
      <c r="C2268" s="4">
        <v>0.75</v>
      </c>
      <c r="D2268" s="4" t="s">
        <v>123</v>
      </c>
      <c r="E2268" s="4" t="s">
        <v>189</v>
      </c>
      <c r="F2268" s="4" t="s">
        <v>23</v>
      </c>
      <c r="G2268" s="4">
        <v>1000</v>
      </c>
      <c r="H2268" s="4" t="s">
        <v>23</v>
      </c>
      <c r="I2268" s="4">
        <v>1016</v>
      </c>
      <c r="J2268" s="4">
        <v>1016</v>
      </c>
      <c r="K2268" s="4">
        <v>1016</v>
      </c>
      <c r="L2268" s="4">
        <v>1017</v>
      </c>
      <c r="M2268" s="4">
        <v>1017</v>
      </c>
      <c r="N2268" s="4">
        <v>1017</v>
      </c>
    </row>
    <row r="2269" spans="1:14" x14ac:dyDescent="0.3">
      <c r="A2269" s="4">
        <v>2000</v>
      </c>
      <c r="B2269" s="4">
        <v>50</v>
      </c>
      <c r="C2269" s="4">
        <v>0.75</v>
      </c>
      <c r="D2269" s="4" t="s">
        <v>123</v>
      </c>
      <c r="E2269" s="4" t="s">
        <v>190</v>
      </c>
      <c r="F2269" s="4" t="s">
        <v>23</v>
      </c>
      <c r="G2269" s="4">
        <v>946</v>
      </c>
      <c r="H2269" s="4" t="s">
        <v>23</v>
      </c>
      <c r="I2269" s="4">
        <v>974</v>
      </c>
      <c r="J2269" s="4">
        <v>971</v>
      </c>
      <c r="K2269" s="4">
        <v>974</v>
      </c>
      <c r="L2269" s="4">
        <v>974</v>
      </c>
      <c r="M2269" s="4">
        <v>974</v>
      </c>
      <c r="N2269" s="4">
        <v>974</v>
      </c>
    </row>
    <row r="2270" spans="1:14" x14ac:dyDescent="0.3">
      <c r="A2270" s="4">
        <v>2000</v>
      </c>
      <c r="B2270" s="4">
        <v>50</v>
      </c>
      <c r="C2270" s="4">
        <v>0.75</v>
      </c>
      <c r="D2270" s="4" t="s">
        <v>123</v>
      </c>
      <c r="E2270" s="4" t="s">
        <v>191</v>
      </c>
      <c r="F2270" s="4" t="s">
        <v>23</v>
      </c>
      <c r="G2270" s="4">
        <v>976</v>
      </c>
      <c r="H2270" s="4" t="s">
        <v>23</v>
      </c>
      <c r="I2270" s="4">
        <v>998</v>
      </c>
      <c r="J2270" s="4">
        <v>997</v>
      </c>
      <c r="K2270" s="4">
        <v>998</v>
      </c>
      <c r="L2270" s="4">
        <v>998</v>
      </c>
      <c r="M2270" s="4">
        <v>998</v>
      </c>
      <c r="N2270" s="4">
        <v>998</v>
      </c>
    </row>
    <row r="2271" spans="1:14" x14ac:dyDescent="0.3">
      <c r="A2271" s="4">
        <v>2000</v>
      </c>
      <c r="B2271" s="4">
        <v>50</v>
      </c>
      <c r="C2271" s="4">
        <v>0.75</v>
      </c>
      <c r="D2271" s="4" t="s">
        <v>123</v>
      </c>
      <c r="E2271" s="4" t="s">
        <v>192</v>
      </c>
      <c r="F2271" s="4" t="s">
        <v>23</v>
      </c>
      <c r="G2271" s="4">
        <v>1010</v>
      </c>
      <c r="H2271" s="4" t="s">
        <v>23</v>
      </c>
      <c r="I2271" s="4">
        <v>1021</v>
      </c>
      <c r="J2271" s="4">
        <v>1020</v>
      </c>
      <c r="K2271" s="4">
        <v>1021</v>
      </c>
      <c r="L2271" s="4">
        <v>1021</v>
      </c>
      <c r="M2271" s="4">
        <v>1021</v>
      </c>
      <c r="N2271" s="4">
        <v>1021</v>
      </c>
    </row>
    <row r="2272" spans="1:14" x14ac:dyDescent="0.3">
      <c r="A2272" s="4">
        <v>2000</v>
      </c>
      <c r="B2272" s="4">
        <v>50</v>
      </c>
      <c r="C2272" s="4">
        <v>0.75</v>
      </c>
      <c r="D2272" s="4" t="s">
        <v>123</v>
      </c>
      <c r="E2272" s="4" t="s">
        <v>193</v>
      </c>
      <c r="F2272" s="4" t="s">
        <v>23</v>
      </c>
      <c r="G2272" s="4">
        <v>906</v>
      </c>
      <c r="H2272" s="4" t="s">
        <v>23</v>
      </c>
      <c r="I2272" s="4">
        <v>920</v>
      </c>
      <c r="J2272" s="4">
        <v>919</v>
      </c>
      <c r="K2272" s="4">
        <v>920</v>
      </c>
      <c r="L2272" s="4">
        <v>920</v>
      </c>
      <c r="M2272" s="4">
        <v>920</v>
      </c>
      <c r="N2272" s="4">
        <v>920</v>
      </c>
    </row>
    <row r="2273" spans="1:14" x14ac:dyDescent="0.3">
      <c r="A2273" s="4">
        <v>2000</v>
      </c>
      <c r="B2273" s="4">
        <v>50</v>
      </c>
      <c r="C2273" s="4">
        <v>0.75</v>
      </c>
      <c r="D2273" s="4" t="s">
        <v>123</v>
      </c>
      <c r="E2273" s="4" t="s">
        <v>194</v>
      </c>
      <c r="F2273" s="4" t="s">
        <v>23</v>
      </c>
      <c r="G2273" s="4">
        <v>956</v>
      </c>
      <c r="H2273" s="4" t="s">
        <v>23</v>
      </c>
      <c r="I2273" s="4">
        <v>976</v>
      </c>
      <c r="J2273" s="4">
        <v>975</v>
      </c>
      <c r="K2273" s="4">
        <v>976</v>
      </c>
      <c r="L2273" s="4">
        <v>977</v>
      </c>
      <c r="M2273" s="4">
        <v>977</v>
      </c>
      <c r="N2273" s="4">
        <v>977</v>
      </c>
    </row>
    <row r="2274" spans="1:14" x14ac:dyDescent="0.3">
      <c r="A2274" s="4">
        <v>2000</v>
      </c>
      <c r="B2274" s="4">
        <v>50</v>
      </c>
      <c r="C2274" s="4">
        <v>0.75</v>
      </c>
      <c r="D2274" s="4" t="s">
        <v>123</v>
      </c>
      <c r="E2274" s="4" t="s">
        <v>195</v>
      </c>
      <c r="F2274" s="4" t="s">
        <v>23</v>
      </c>
      <c r="G2274" s="4">
        <v>974</v>
      </c>
      <c r="H2274" s="4" t="s">
        <v>23</v>
      </c>
      <c r="I2274" s="4">
        <v>995</v>
      </c>
      <c r="J2274" s="4">
        <v>995</v>
      </c>
      <c r="K2274" s="4">
        <v>995</v>
      </c>
      <c r="L2274" s="4">
        <v>995</v>
      </c>
      <c r="M2274" s="4">
        <v>995</v>
      </c>
      <c r="N2274" s="4">
        <v>995</v>
      </c>
    </row>
    <row r="2275" spans="1:14" x14ac:dyDescent="0.3">
      <c r="A2275" s="4">
        <v>2000</v>
      </c>
      <c r="B2275" s="4">
        <v>50</v>
      </c>
      <c r="C2275" s="4">
        <v>0.75</v>
      </c>
      <c r="D2275" s="4" t="s">
        <v>123</v>
      </c>
      <c r="E2275" s="4" t="s">
        <v>196</v>
      </c>
      <c r="F2275" s="4" t="s">
        <v>23</v>
      </c>
      <c r="G2275" s="4">
        <v>1006</v>
      </c>
      <c r="H2275" s="4" t="s">
        <v>23</v>
      </c>
      <c r="I2275" s="4">
        <v>1024</v>
      </c>
      <c r="J2275" s="4">
        <v>1022</v>
      </c>
      <c r="K2275" s="4">
        <v>1024</v>
      </c>
      <c r="L2275" s="4">
        <v>1024</v>
      </c>
      <c r="M2275" s="4">
        <v>1024</v>
      </c>
      <c r="N2275" s="4">
        <v>1024</v>
      </c>
    </row>
    <row r="2276" spans="1:14" x14ac:dyDescent="0.3">
      <c r="A2276" s="4">
        <v>2000</v>
      </c>
      <c r="B2276" s="4">
        <v>50</v>
      </c>
      <c r="C2276" s="4">
        <v>0.75</v>
      </c>
      <c r="D2276" s="4" t="s">
        <v>123</v>
      </c>
      <c r="E2276" s="4" t="s">
        <v>197</v>
      </c>
      <c r="F2276" s="4" t="s">
        <v>23</v>
      </c>
      <c r="G2276" s="4">
        <v>942</v>
      </c>
      <c r="H2276" s="4" t="s">
        <v>23</v>
      </c>
      <c r="I2276" s="4">
        <v>967</v>
      </c>
      <c r="J2276" s="4">
        <v>967</v>
      </c>
      <c r="K2276" s="4">
        <v>967</v>
      </c>
      <c r="L2276" s="4">
        <v>967</v>
      </c>
      <c r="M2276" s="4">
        <v>967</v>
      </c>
      <c r="N2276" s="4">
        <v>967</v>
      </c>
    </row>
    <row r="2277" spans="1:14" x14ac:dyDescent="0.3">
      <c r="A2277" s="4">
        <v>2000</v>
      </c>
      <c r="B2277" s="4">
        <v>50</v>
      </c>
      <c r="C2277" s="4">
        <v>0.75</v>
      </c>
      <c r="D2277" s="4" t="s">
        <v>123</v>
      </c>
      <c r="E2277" s="4" t="s">
        <v>198</v>
      </c>
      <c r="F2277" s="4" t="s">
        <v>23</v>
      </c>
      <c r="G2277" s="4">
        <v>934</v>
      </c>
      <c r="H2277" s="4" t="s">
        <v>23</v>
      </c>
      <c r="I2277" s="4">
        <v>960</v>
      </c>
      <c r="J2277" s="4">
        <v>960</v>
      </c>
      <c r="K2277" s="4">
        <v>960</v>
      </c>
      <c r="L2277" s="4">
        <v>961</v>
      </c>
      <c r="M2277" s="4">
        <v>961</v>
      </c>
      <c r="N2277" s="4">
        <v>961</v>
      </c>
    </row>
    <row r="2278" spans="1:14" x14ac:dyDescent="0.3">
      <c r="A2278" s="4">
        <v>2000</v>
      </c>
      <c r="B2278" s="4">
        <v>100</v>
      </c>
      <c r="C2278" s="4">
        <v>0.75</v>
      </c>
      <c r="D2278" s="4" t="s">
        <v>123</v>
      </c>
      <c r="E2278" s="4" t="s">
        <v>174</v>
      </c>
      <c r="F2278" s="4" t="s">
        <v>23</v>
      </c>
      <c r="G2278" s="4">
        <v>964</v>
      </c>
      <c r="H2278" s="4" t="s">
        <v>23</v>
      </c>
      <c r="I2278" s="4">
        <v>1006</v>
      </c>
      <c r="J2278" s="4">
        <v>1006</v>
      </c>
      <c r="K2278" s="4">
        <v>1006</v>
      </c>
      <c r="L2278" s="4">
        <v>1006</v>
      </c>
      <c r="M2278" s="4">
        <v>1006</v>
      </c>
      <c r="N2278" s="4">
        <v>1006</v>
      </c>
    </row>
    <row r="2279" spans="1:14" x14ac:dyDescent="0.3">
      <c r="A2279" s="4">
        <v>2000</v>
      </c>
      <c r="B2279" s="4">
        <v>100</v>
      </c>
      <c r="C2279" s="4">
        <v>0.75</v>
      </c>
      <c r="D2279" s="4" t="s">
        <v>123</v>
      </c>
      <c r="E2279" s="4" t="s">
        <v>175</v>
      </c>
      <c r="F2279" s="4" t="s">
        <v>23</v>
      </c>
      <c r="G2279" s="4">
        <v>1056</v>
      </c>
      <c r="H2279" s="4" t="s">
        <v>23</v>
      </c>
      <c r="I2279" s="4">
        <v>1098</v>
      </c>
      <c r="J2279" s="4">
        <v>1098</v>
      </c>
      <c r="K2279" s="4">
        <v>1098</v>
      </c>
      <c r="L2279" s="4">
        <v>1098</v>
      </c>
      <c r="M2279" s="4">
        <v>1098</v>
      </c>
      <c r="N2279" s="4">
        <v>1098</v>
      </c>
    </row>
    <row r="2280" spans="1:14" x14ac:dyDescent="0.3">
      <c r="A2280" s="4">
        <v>2000</v>
      </c>
      <c r="B2280" s="4">
        <v>100</v>
      </c>
      <c r="C2280" s="4">
        <v>0.75</v>
      </c>
      <c r="D2280" s="4" t="s">
        <v>123</v>
      </c>
      <c r="E2280" s="4" t="s">
        <v>176</v>
      </c>
      <c r="F2280" s="4" t="s">
        <v>23</v>
      </c>
      <c r="G2280" s="4">
        <v>996</v>
      </c>
      <c r="H2280" s="4" t="s">
        <v>23</v>
      </c>
      <c r="I2280" s="4">
        <v>1034</v>
      </c>
      <c r="J2280" s="4">
        <v>1032</v>
      </c>
      <c r="K2280" s="4">
        <v>1034</v>
      </c>
      <c r="L2280" s="4">
        <v>1034</v>
      </c>
      <c r="M2280" s="4">
        <v>1034</v>
      </c>
      <c r="N2280" s="4">
        <v>1034</v>
      </c>
    </row>
    <row r="2281" spans="1:14" x14ac:dyDescent="0.3">
      <c r="A2281" s="4">
        <v>2000</v>
      </c>
      <c r="B2281" s="4">
        <v>100</v>
      </c>
      <c r="C2281" s="4">
        <v>0.75</v>
      </c>
      <c r="D2281" s="4" t="s">
        <v>123</v>
      </c>
      <c r="E2281" s="4" t="s">
        <v>177</v>
      </c>
      <c r="F2281" s="4" t="s">
        <v>23</v>
      </c>
      <c r="G2281" s="4">
        <v>997</v>
      </c>
      <c r="H2281" s="4" t="s">
        <v>23</v>
      </c>
      <c r="I2281" s="4">
        <v>1046</v>
      </c>
      <c r="J2281" s="4">
        <v>1045</v>
      </c>
      <c r="K2281" s="4">
        <v>1046</v>
      </c>
      <c r="L2281" s="4">
        <v>1046</v>
      </c>
      <c r="M2281" s="4">
        <v>1046</v>
      </c>
      <c r="N2281" s="4">
        <v>1046</v>
      </c>
    </row>
    <row r="2282" spans="1:14" x14ac:dyDescent="0.3">
      <c r="A2282" s="4">
        <v>2000</v>
      </c>
      <c r="B2282" s="4">
        <v>100</v>
      </c>
      <c r="C2282" s="4">
        <v>0.75</v>
      </c>
      <c r="D2282" s="4" t="s">
        <v>123</v>
      </c>
      <c r="E2282" s="4" t="s">
        <v>178</v>
      </c>
      <c r="F2282" s="4" t="s">
        <v>23</v>
      </c>
      <c r="G2282" s="4">
        <v>976</v>
      </c>
      <c r="H2282" s="4" t="s">
        <v>23</v>
      </c>
      <c r="I2282" s="4">
        <v>1023</v>
      </c>
      <c r="J2282" s="4">
        <v>1023</v>
      </c>
      <c r="K2282" s="4">
        <v>1023</v>
      </c>
      <c r="L2282" s="4">
        <v>1023</v>
      </c>
      <c r="M2282" s="4">
        <v>1022</v>
      </c>
      <c r="N2282" s="4">
        <v>1023</v>
      </c>
    </row>
    <row r="2283" spans="1:14" x14ac:dyDescent="0.3">
      <c r="A2283" s="4">
        <v>2000</v>
      </c>
      <c r="B2283" s="4">
        <v>100</v>
      </c>
      <c r="C2283" s="4">
        <v>0.75</v>
      </c>
      <c r="D2283" s="4" t="s">
        <v>123</v>
      </c>
      <c r="E2283" s="4" t="s">
        <v>179</v>
      </c>
      <c r="F2283" s="4" t="s">
        <v>23</v>
      </c>
      <c r="G2283" s="4">
        <v>939</v>
      </c>
      <c r="H2283" s="4" t="s">
        <v>23</v>
      </c>
      <c r="I2283" s="4">
        <v>994</v>
      </c>
      <c r="J2283" s="4">
        <v>994</v>
      </c>
      <c r="K2283" s="4">
        <v>994</v>
      </c>
      <c r="L2283" s="4">
        <v>994</v>
      </c>
      <c r="M2283" s="4">
        <v>994</v>
      </c>
      <c r="N2283" s="4">
        <v>994</v>
      </c>
    </row>
    <row r="2284" spans="1:14" x14ac:dyDescent="0.3">
      <c r="A2284" s="4">
        <v>2000</v>
      </c>
      <c r="B2284" s="4">
        <v>100</v>
      </c>
      <c r="C2284" s="4">
        <v>0.75</v>
      </c>
      <c r="D2284" s="4" t="s">
        <v>123</v>
      </c>
      <c r="E2284" s="4" t="s">
        <v>180</v>
      </c>
      <c r="F2284" s="4" t="s">
        <v>23</v>
      </c>
      <c r="G2284" s="4">
        <v>921</v>
      </c>
      <c r="H2284" s="4" t="s">
        <v>23</v>
      </c>
      <c r="I2284" s="4">
        <v>961</v>
      </c>
      <c r="J2284" s="4">
        <v>962</v>
      </c>
      <c r="K2284" s="4">
        <v>961</v>
      </c>
      <c r="L2284" s="4">
        <v>962</v>
      </c>
      <c r="M2284" s="4">
        <v>962</v>
      </c>
      <c r="N2284" s="4">
        <v>962</v>
      </c>
    </row>
    <row r="2285" spans="1:14" x14ac:dyDescent="0.3">
      <c r="A2285" s="4">
        <v>2000</v>
      </c>
      <c r="B2285" s="4">
        <v>100</v>
      </c>
      <c r="C2285" s="4">
        <v>0.75</v>
      </c>
      <c r="D2285" s="4" t="s">
        <v>123</v>
      </c>
      <c r="E2285" s="4" t="s">
        <v>181</v>
      </c>
      <c r="F2285" s="4" t="s">
        <v>23</v>
      </c>
      <c r="G2285" s="4">
        <v>1028</v>
      </c>
      <c r="H2285" s="4" t="s">
        <v>23</v>
      </c>
      <c r="I2285" s="4">
        <v>1071</v>
      </c>
      <c r="J2285" s="4">
        <v>1071</v>
      </c>
      <c r="K2285" s="4">
        <v>1071</v>
      </c>
      <c r="L2285" s="4">
        <v>1071</v>
      </c>
      <c r="M2285" s="4">
        <v>1071</v>
      </c>
      <c r="N2285" s="4">
        <v>1071</v>
      </c>
    </row>
    <row r="2286" spans="1:14" x14ac:dyDescent="0.3">
      <c r="A2286" s="4">
        <v>2000</v>
      </c>
      <c r="B2286" s="4">
        <v>100</v>
      </c>
      <c r="C2286" s="4">
        <v>0.75</v>
      </c>
      <c r="D2286" s="4" t="s">
        <v>123</v>
      </c>
      <c r="E2286" s="4" t="s">
        <v>182</v>
      </c>
      <c r="F2286" s="4" t="s">
        <v>23</v>
      </c>
      <c r="G2286" s="4">
        <v>944</v>
      </c>
      <c r="H2286" s="4" t="s">
        <v>23</v>
      </c>
      <c r="I2286" s="4">
        <v>985</v>
      </c>
      <c r="J2286" s="4">
        <v>985</v>
      </c>
      <c r="K2286" s="4">
        <v>985</v>
      </c>
      <c r="L2286" s="4">
        <v>985</v>
      </c>
      <c r="M2286" s="4">
        <v>985</v>
      </c>
      <c r="N2286" s="4">
        <v>985</v>
      </c>
    </row>
    <row r="2287" spans="1:14" x14ac:dyDescent="0.3">
      <c r="A2287" s="4">
        <v>2000</v>
      </c>
      <c r="B2287" s="4">
        <v>100</v>
      </c>
      <c r="C2287" s="4">
        <v>0.75</v>
      </c>
      <c r="D2287" s="4" t="s">
        <v>123</v>
      </c>
      <c r="E2287" s="4" t="s">
        <v>183</v>
      </c>
      <c r="F2287" s="4" t="s">
        <v>23</v>
      </c>
      <c r="G2287" s="4">
        <v>982</v>
      </c>
      <c r="H2287" s="4" t="s">
        <v>23</v>
      </c>
      <c r="I2287" s="4">
        <v>1031</v>
      </c>
      <c r="J2287" s="4">
        <v>1029</v>
      </c>
      <c r="K2287" s="4">
        <v>1031</v>
      </c>
      <c r="L2287" s="4">
        <v>1031</v>
      </c>
      <c r="M2287" s="4">
        <v>1031</v>
      </c>
      <c r="N2287" s="4">
        <v>1031</v>
      </c>
    </row>
    <row r="2288" spans="1:14" x14ac:dyDescent="0.3">
      <c r="A2288" s="4">
        <v>2000</v>
      </c>
      <c r="B2288" s="4">
        <v>100</v>
      </c>
      <c r="C2288" s="4">
        <v>0.75</v>
      </c>
      <c r="D2288" s="4" t="s">
        <v>123</v>
      </c>
      <c r="E2288" s="4" t="s">
        <v>184</v>
      </c>
      <c r="F2288" s="4" t="s">
        <v>23</v>
      </c>
      <c r="G2288" s="4">
        <v>1059</v>
      </c>
      <c r="H2288" s="4" t="s">
        <v>23</v>
      </c>
      <c r="I2288" s="4">
        <v>1091</v>
      </c>
      <c r="J2288" s="4">
        <v>1091</v>
      </c>
      <c r="K2288" s="4">
        <v>1091</v>
      </c>
      <c r="L2288" s="4">
        <v>1091</v>
      </c>
      <c r="M2288" s="4">
        <v>1090</v>
      </c>
      <c r="N2288" s="4">
        <v>1091</v>
      </c>
    </row>
    <row r="2289" spans="1:14" x14ac:dyDescent="0.3">
      <c r="A2289" s="4">
        <v>2000</v>
      </c>
      <c r="B2289" s="4">
        <v>100</v>
      </c>
      <c r="C2289" s="4">
        <v>0.75</v>
      </c>
      <c r="D2289" s="4" t="s">
        <v>123</v>
      </c>
      <c r="E2289" s="4" t="s">
        <v>185</v>
      </c>
      <c r="F2289" s="4" t="s">
        <v>23</v>
      </c>
      <c r="G2289" s="4">
        <v>935</v>
      </c>
      <c r="H2289" s="4" t="s">
        <v>23</v>
      </c>
      <c r="I2289" s="4">
        <v>988</v>
      </c>
      <c r="J2289" s="4">
        <v>987</v>
      </c>
      <c r="K2289" s="4">
        <v>988</v>
      </c>
      <c r="L2289" s="4">
        <v>988</v>
      </c>
      <c r="M2289" s="4">
        <v>988</v>
      </c>
      <c r="N2289" s="4">
        <v>988</v>
      </c>
    </row>
    <row r="2290" spans="1:14" x14ac:dyDescent="0.3">
      <c r="A2290" s="4">
        <v>2000</v>
      </c>
      <c r="B2290" s="4">
        <v>100</v>
      </c>
      <c r="C2290" s="4">
        <v>0.75</v>
      </c>
      <c r="D2290" s="4" t="s">
        <v>123</v>
      </c>
      <c r="E2290" s="4" t="s">
        <v>186</v>
      </c>
      <c r="F2290" s="4" t="s">
        <v>23</v>
      </c>
      <c r="G2290" s="4">
        <v>1000</v>
      </c>
      <c r="H2290" s="4" t="s">
        <v>23</v>
      </c>
      <c r="I2290" s="4">
        <v>1055</v>
      </c>
      <c r="J2290" s="4">
        <v>1054</v>
      </c>
      <c r="K2290" s="4">
        <v>1055</v>
      </c>
      <c r="L2290" s="4">
        <v>1055</v>
      </c>
      <c r="M2290" s="4">
        <v>1055</v>
      </c>
      <c r="N2290" s="4">
        <v>1055</v>
      </c>
    </row>
    <row r="2291" spans="1:14" x14ac:dyDescent="0.3">
      <c r="A2291" s="4">
        <v>2000</v>
      </c>
      <c r="B2291" s="4">
        <v>100</v>
      </c>
      <c r="C2291" s="4">
        <v>0.75</v>
      </c>
      <c r="D2291" s="4" t="s">
        <v>123</v>
      </c>
      <c r="E2291" s="4" t="s">
        <v>187</v>
      </c>
      <c r="F2291" s="4" t="s">
        <v>23</v>
      </c>
      <c r="G2291" s="4">
        <v>941</v>
      </c>
      <c r="H2291" s="4" t="s">
        <v>23</v>
      </c>
      <c r="I2291" s="4">
        <v>991</v>
      </c>
      <c r="J2291" s="4">
        <v>990</v>
      </c>
      <c r="K2291" s="4">
        <v>991</v>
      </c>
      <c r="L2291" s="4">
        <v>991</v>
      </c>
      <c r="M2291" s="4">
        <v>991</v>
      </c>
      <c r="N2291" s="4">
        <v>991</v>
      </c>
    </row>
    <row r="2292" spans="1:14" x14ac:dyDescent="0.3">
      <c r="A2292" s="4">
        <v>2000</v>
      </c>
      <c r="B2292" s="4">
        <v>100</v>
      </c>
      <c r="C2292" s="4">
        <v>0.75</v>
      </c>
      <c r="D2292" s="4" t="s">
        <v>123</v>
      </c>
      <c r="E2292" s="4" t="s">
        <v>188</v>
      </c>
      <c r="F2292" s="4" t="s">
        <v>23</v>
      </c>
      <c r="G2292" s="4">
        <v>1016</v>
      </c>
      <c r="H2292" s="4" t="s">
        <v>23</v>
      </c>
      <c r="I2292" s="4">
        <v>1060</v>
      </c>
      <c r="J2292" s="4">
        <v>1060</v>
      </c>
      <c r="K2292" s="4">
        <v>1060</v>
      </c>
      <c r="L2292" s="4">
        <v>1060</v>
      </c>
      <c r="M2292" s="4">
        <v>1060</v>
      </c>
      <c r="N2292" s="4">
        <v>1060</v>
      </c>
    </row>
    <row r="2293" spans="1:14" x14ac:dyDescent="0.3">
      <c r="A2293" s="4">
        <v>2000</v>
      </c>
      <c r="B2293" s="4">
        <v>100</v>
      </c>
      <c r="C2293" s="4">
        <v>0.75</v>
      </c>
      <c r="D2293" s="4" t="s">
        <v>123</v>
      </c>
      <c r="E2293" s="4" t="s">
        <v>189</v>
      </c>
      <c r="F2293" s="4" t="s">
        <v>23</v>
      </c>
      <c r="G2293" s="4">
        <v>1000</v>
      </c>
      <c r="H2293" s="4" t="s">
        <v>23</v>
      </c>
      <c r="I2293" s="4">
        <v>1038</v>
      </c>
      <c r="J2293" s="4">
        <v>1038</v>
      </c>
      <c r="K2293" s="4">
        <v>1038</v>
      </c>
      <c r="L2293" s="4">
        <v>1038</v>
      </c>
      <c r="M2293" s="4">
        <v>1037</v>
      </c>
      <c r="N2293" s="4">
        <v>1038</v>
      </c>
    </row>
    <row r="2294" spans="1:14" x14ac:dyDescent="0.3">
      <c r="A2294" s="4">
        <v>2000</v>
      </c>
      <c r="B2294" s="4">
        <v>100</v>
      </c>
      <c r="C2294" s="4">
        <v>0.75</v>
      </c>
      <c r="D2294" s="4" t="s">
        <v>123</v>
      </c>
      <c r="E2294" s="4" t="s">
        <v>190</v>
      </c>
      <c r="F2294" s="4" t="s">
        <v>23</v>
      </c>
      <c r="G2294" s="4">
        <v>946</v>
      </c>
      <c r="H2294" s="4" t="s">
        <v>23</v>
      </c>
      <c r="I2294" s="4">
        <v>1003</v>
      </c>
      <c r="J2294" s="4">
        <v>1001</v>
      </c>
      <c r="K2294" s="4">
        <v>1003</v>
      </c>
      <c r="L2294" s="4">
        <v>1003</v>
      </c>
      <c r="M2294" s="4">
        <v>1003</v>
      </c>
      <c r="N2294" s="4">
        <v>1003</v>
      </c>
    </row>
    <row r="2295" spans="1:14" x14ac:dyDescent="0.3">
      <c r="A2295" s="4">
        <v>2000</v>
      </c>
      <c r="B2295" s="4">
        <v>100</v>
      </c>
      <c r="C2295" s="4">
        <v>0.75</v>
      </c>
      <c r="D2295" s="4" t="s">
        <v>123</v>
      </c>
      <c r="E2295" s="4" t="s">
        <v>191</v>
      </c>
      <c r="F2295" s="4" t="s">
        <v>23</v>
      </c>
      <c r="G2295" s="4">
        <v>976</v>
      </c>
      <c r="H2295" s="4" t="s">
        <v>23</v>
      </c>
      <c r="I2295" s="4">
        <v>1030</v>
      </c>
      <c r="J2295" s="4">
        <v>1030</v>
      </c>
      <c r="K2295" s="4">
        <v>1030</v>
      </c>
      <c r="L2295" s="4">
        <v>1030</v>
      </c>
      <c r="M2295" s="4">
        <v>1030</v>
      </c>
      <c r="N2295" s="4">
        <v>1030</v>
      </c>
    </row>
    <row r="2296" spans="1:14" x14ac:dyDescent="0.3">
      <c r="A2296" s="4">
        <v>2000</v>
      </c>
      <c r="B2296" s="4">
        <v>100</v>
      </c>
      <c r="C2296" s="4">
        <v>0.75</v>
      </c>
      <c r="D2296" s="4" t="s">
        <v>123</v>
      </c>
      <c r="E2296" s="4" t="s">
        <v>192</v>
      </c>
      <c r="F2296" s="4" t="s">
        <v>23</v>
      </c>
      <c r="G2296" s="4">
        <v>1010</v>
      </c>
      <c r="H2296" s="4" t="s">
        <v>23</v>
      </c>
      <c r="I2296" s="4">
        <v>1047</v>
      </c>
      <c r="J2296" s="4">
        <v>1046</v>
      </c>
      <c r="K2296" s="4">
        <v>1047</v>
      </c>
      <c r="L2296" s="4">
        <v>1047</v>
      </c>
      <c r="M2296" s="4">
        <v>1047</v>
      </c>
      <c r="N2296" s="4">
        <v>1047</v>
      </c>
    </row>
    <row r="2297" spans="1:14" x14ac:dyDescent="0.3">
      <c r="A2297" s="4">
        <v>2000</v>
      </c>
      <c r="B2297" s="4">
        <v>100</v>
      </c>
      <c r="C2297" s="4">
        <v>0.75</v>
      </c>
      <c r="D2297" s="4" t="s">
        <v>123</v>
      </c>
      <c r="E2297" s="4" t="s">
        <v>193</v>
      </c>
      <c r="F2297" s="4" t="s">
        <v>23</v>
      </c>
      <c r="G2297" s="4">
        <v>906</v>
      </c>
      <c r="H2297" s="4" t="s">
        <v>23</v>
      </c>
      <c r="I2297" s="4">
        <v>951</v>
      </c>
      <c r="J2297" s="4">
        <v>952</v>
      </c>
      <c r="K2297" s="4">
        <v>951</v>
      </c>
      <c r="L2297" s="4">
        <v>952</v>
      </c>
      <c r="M2297" s="4">
        <v>952</v>
      </c>
      <c r="N2297" s="4">
        <v>952</v>
      </c>
    </row>
    <row r="2298" spans="1:14" x14ac:dyDescent="0.3">
      <c r="A2298" s="4">
        <v>2000</v>
      </c>
      <c r="B2298" s="4">
        <v>100</v>
      </c>
      <c r="C2298" s="4">
        <v>0.75</v>
      </c>
      <c r="D2298" s="4" t="s">
        <v>123</v>
      </c>
      <c r="E2298" s="4" t="s">
        <v>194</v>
      </c>
      <c r="F2298" s="4" t="s">
        <v>23</v>
      </c>
      <c r="G2298" s="4">
        <v>956</v>
      </c>
      <c r="H2298" s="4" t="s">
        <v>23</v>
      </c>
      <c r="I2298" s="4">
        <v>1013</v>
      </c>
      <c r="J2298" s="4">
        <v>1013</v>
      </c>
      <c r="K2298" s="4">
        <v>1013</v>
      </c>
      <c r="L2298" s="4">
        <v>1013</v>
      </c>
      <c r="M2298" s="4">
        <v>1013</v>
      </c>
      <c r="N2298" s="4">
        <v>1013</v>
      </c>
    </row>
    <row r="2299" spans="1:14" x14ac:dyDescent="0.3">
      <c r="A2299" s="4">
        <v>2000</v>
      </c>
      <c r="B2299" s="4">
        <v>100</v>
      </c>
      <c r="C2299" s="4">
        <v>0.75</v>
      </c>
      <c r="D2299" s="4" t="s">
        <v>123</v>
      </c>
      <c r="E2299" s="4" t="s">
        <v>195</v>
      </c>
      <c r="F2299" s="4" t="s">
        <v>23</v>
      </c>
      <c r="G2299" s="4">
        <v>974</v>
      </c>
      <c r="H2299" s="4" t="s">
        <v>23</v>
      </c>
      <c r="I2299" s="4">
        <v>1019</v>
      </c>
      <c r="J2299" s="4">
        <v>1018</v>
      </c>
      <c r="K2299" s="4">
        <v>1019</v>
      </c>
      <c r="L2299" s="4">
        <v>1019</v>
      </c>
      <c r="M2299" s="4">
        <v>1019</v>
      </c>
      <c r="N2299" s="4">
        <v>1019</v>
      </c>
    </row>
    <row r="2300" spans="1:14" x14ac:dyDescent="0.3">
      <c r="A2300" s="4">
        <v>2000</v>
      </c>
      <c r="B2300" s="4">
        <v>100</v>
      </c>
      <c r="C2300" s="4">
        <v>0.75</v>
      </c>
      <c r="D2300" s="4" t="s">
        <v>123</v>
      </c>
      <c r="E2300" s="4" t="s">
        <v>196</v>
      </c>
      <c r="F2300" s="4" t="s">
        <v>23</v>
      </c>
      <c r="G2300" s="4">
        <v>1006</v>
      </c>
      <c r="H2300" s="4" t="s">
        <v>23</v>
      </c>
      <c r="I2300" s="4">
        <v>1051</v>
      </c>
      <c r="J2300" s="4">
        <v>1051</v>
      </c>
      <c r="K2300" s="4">
        <v>1051</v>
      </c>
      <c r="L2300" s="4">
        <v>1051</v>
      </c>
      <c r="M2300" s="4">
        <v>1051</v>
      </c>
      <c r="N2300" s="4">
        <v>1051</v>
      </c>
    </row>
    <row r="2301" spans="1:14" x14ac:dyDescent="0.3">
      <c r="A2301" s="4">
        <v>2000</v>
      </c>
      <c r="B2301" s="4">
        <v>100</v>
      </c>
      <c r="C2301" s="4">
        <v>0.75</v>
      </c>
      <c r="D2301" s="4" t="s">
        <v>123</v>
      </c>
      <c r="E2301" s="4" t="s">
        <v>197</v>
      </c>
      <c r="F2301" s="4" t="s">
        <v>23</v>
      </c>
      <c r="G2301" s="4">
        <v>942</v>
      </c>
      <c r="H2301" s="4" t="s">
        <v>23</v>
      </c>
      <c r="I2301" s="4">
        <v>991</v>
      </c>
      <c r="J2301" s="4">
        <v>991</v>
      </c>
      <c r="K2301" s="4">
        <v>991</v>
      </c>
      <c r="L2301" s="4">
        <v>991</v>
      </c>
      <c r="M2301" s="4">
        <v>991</v>
      </c>
      <c r="N2301" s="4">
        <v>991</v>
      </c>
    </row>
    <row r="2302" spans="1:14" x14ac:dyDescent="0.3">
      <c r="A2302" s="4">
        <v>2000</v>
      </c>
      <c r="B2302" s="4">
        <v>100</v>
      </c>
      <c r="C2302" s="4">
        <v>0.75</v>
      </c>
      <c r="D2302" s="4" t="s">
        <v>123</v>
      </c>
      <c r="E2302" s="4" t="s">
        <v>198</v>
      </c>
      <c r="F2302" s="4" t="s">
        <v>23</v>
      </c>
      <c r="G2302" s="4">
        <v>934</v>
      </c>
      <c r="H2302" s="4" t="s">
        <v>23</v>
      </c>
      <c r="I2302" s="4">
        <v>984</v>
      </c>
      <c r="J2302" s="4">
        <v>984</v>
      </c>
      <c r="K2302" s="4">
        <v>984</v>
      </c>
      <c r="L2302" s="4">
        <v>984</v>
      </c>
      <c r="M2302" s="4">
        <v>984</v>
      </c>
      <c r="N2302" s="4">
        <v>984</v>
      </c>
    </row>
    <row r="2303" spans="1:14" x14ac:dyDescent="0.3">
      <c r="A2303" s="4">
        <v>5000</v>
      </c>
      <c r="B2303" s="4">
        <v>10</v>
      </c>
      <c r="C2303" s="4">
        <v>0.75</v>
      </c>
      <c r="D2303" s="4" t="s">
        <v>123</v>
      </c>
      <c r="E2303" s="4" t="s">
        <v>199</v>
      </c>
      <c r="F2303" s="4" t="s">
        <v>23</v>
      </c>
      <c r="G2303" s="4">
        <v>2390</v>
      </c>
      <c r="H2303" s="4" t="s">
        <v>23</v>
      </c>
      <c r="I2303" s="4">
        <v>2394</v>
      </c>
      <c r="J2303" s="4">
        <v>2393</v>
      </c>
      <c r="K2303" s="4">
        <v>2394</v>
      </c>
      <c r="L2303" s="4">
        <v>2394</v>
      </c>
      <c r="M2303" s="4">
        <f t="shared" ref="M2303:M2366" si="8">M4105</f>
        <v>0</v>
      </c>
      <c r="N2303" s="4">
        <v>2394</v>
      </c>
    </row>
    <row r="2304" spans="1:14" x14ac:dyDescent="0.3">
      <c r="A2304" s="4">
        <v>5000</v>
      </c>
      <c r="B2304" s="4">
        <v>10</v>
      </c>
      <c r="C2304" s="4">
        <v>0.75</v>
      </c>
      <c r="D2304" s="4" t="s">
        <v>123</v>
      </c>
      <c r="E2304" s="4" t="s">
        <v>200</v>
      </c>
      <c r="F2304" s="4" t="s">
        <v>23</v>
      </c>
      <c r="G2304" s="4">
        <v>2465</v>
      </c>
      <c r="H2304" s="4" t="s">
        <v>23</v>
      </c>
      <c r="I2304" s="4">
        <v>2470</v>
      </c>
      <c r="J2304" s="4">
        <v>2469</v>
      </c>
      <c r="K2304" s="4">
        <v>2470</v>
      </c>
      <c r="L2304" s="4">
        <v>2470</v>
      </c>
      <c r="M2304" s="4">
        <f t="shared" si="8"/>
        <v>0</v>
      </c>
      <c r="N2304" s="4">
        <v>2470</v>
      </c>
    </row>
    <row r="2305" spans="1:14" x14ac:dyDescent="0.3">
      <c r="A2305" s="4">
        <v>5000</v>
      </c>
      <c r="B2305" s="4">
        <v>10</v>
      </c>
      <c r="C2305" s="4">
        <v>0.75</v>
      </c>
      <c r="D2305" s="4" t="s">
        <v>123</v>
      </c>
      <c r="E2305" s="4" t="s">
        <v>201</v>
      </c>
      <c r="F2305" s="4" t="s">
        <v>23</v>
      </c>
      <c r="G2305" s="4">
        <v>2360</v>
      </c>
      <c r="H2305" s="4" t="s">
        <v>23</v>
      </c>
      <c r="I2305" s="4">
        <v>2366</v>
      </c>
      <c r="J2305" s="4">
        <v>2364</v>
      </c>
      <c r="K2305" s="4">
        <v>2366</v>
      </c>
      <c r="L2305" s="4">
        <v>2366</v>
      </c>
      <c r="M2305" s="4">
        <f t="shared" si="8"/>
        <v>0</v>
      </c>
      <c r="N2305" s="4">
        <v>2366</v>
      </c>
    </row>
    <row r="2306" spans="1:14" x14ac:dyDescent="0.3">
      <c r="A2306" s="4">
        <v>5000</v>
      </c>
      <c r="B2306" s="4">
        <v>10</v>
      </c>
      <c r="C2306" s="4">
        <v>0.75</v>
      </c>
      <c r="D2306" s="4" t="s">
        <v>123</v>
      </c>
      <c r="E2306" s="4" t="s">
        <v>202</v>
      </c>
      <c r="F2306" s="4" t="s">
        <v>23</v>
      </c>
      <c r="G2306" s="4">
        <v>2314</v>
      </c>
      <c r="H2306" s="4" t="s">
        <v>23</v>
      </c>
      <c r="I2306" s="4">
        <v>2318</v>
      </c>
      <c r="J2306" s="4">
        <v>2318</v>
      </c>
      <c r="K2306" s="4">
        <v>2318</v>
      </c>
      <c r="L2306" s="4">
        <v>2319</v>
      </c>
      <c r="M2306" s="4">
        <f t="shared" si="8"/>
        <v>0</v>
      </c>
      <c r="N2306" s="4">
        <v>2319</v>
      </c>
    </row>
    <row r="2307" spans="1:14" x14ac:dyDescent="0.3">
      <c r="A2307" s="4">
        <v>5000</v>
      </c>
      <c r="B2307" s="4">
        <v>10</v>
      </c>
      <c r="C2307" s="4">
        <v>0.75</v>
      </c>
      <c r="D2307" s="4" t="s">
        <v>123</v>
      </c>
      <c r="E2307" s="4" t="s">
        <v>203</v>
      </c>
      <c r="F2307" s="4" t="s">
        <v>23</v>
      </c>
      <c r="G2307" s="4">
        <v>2427</v>
      </c>
      <c r="H2307" s="4" t="s">
        <v>23</v>
      </c>
      <c r="I2307" s="4">
        <v>2433</v>
      </c>
      <c r="J2307" s="4">
        <v>2433</v>
      </c>
      <c r="K2307" s="4">
        <v>2433</v>
      </c>
      <c r="L2307" s="4">
        <v>2433</v>
      </c>
      <c r="M2307" s="4">
        <f t="shared" si="8"/>
        <v>0</v>
      </c>
      <c r="N2307" s="4">
        <v>2433</v>
      </c>
    </row>
    <row r="2308" spans="1:14" x14ac:dyDescent="0.3">
      <c r="A2308" s="4">
        <v>5000</v>
      </c>
      <c r="B2308" s="4">
        <v>10</v>
      </c>
      <c r="C2308" s="4">
        <v>0.75</v>
      </c>
      <c r="D2308" s="4" t="s">
        <v>123</v>
      </c>
      <c r="E2308" s="4" t="s">
        <v>204</v>
      </c>
      <c r="F2308" s="4" t="s">
        <v>23</v>
      </c>
      <c r="G2308" s="4">
        <v>2348</v>
      </c>
      <c r="H2308" s="4" t="s">
        <v>23</v>
      </c>
      <c r="I2308" s="4">
        <v>2354</v>
      </c>
      <c r="J2308" s="4">
        <v>2354</v>
      </c>
      <c r="K2308" s="4">
        <v>2354</v>
      </c>
      <c r="L2308" s="4">
        <v>2354</v>
      </c>
      <c r="M2308" s="4">
        <f t="shared" si="8"/>
        <v>0</v>
      </c>
      <c r="N2308" s="4">
        <v>2354</v>
      </c>
    </row>
    <row r="2309" spans="1:14" x14ac:dyDescent="0.3">
      <c r="A2309" s="4">
        <v>5000</v>
      </c>
      <c r="B2309" s="4">
        <v>10</v>
      </c>
      <c r="C2309" s="4">
        <v>0.75</v>
      </c>
      <c r="D2309" s="4" t="s">
        <v>123</v>
      </c>
      <c r="E2309" s="4" t="s">
        <v>205</v>
      </c>
      <c r="F2309" s="4" t="s">
        <v>23</v>
      </c>
      <c r="G2309" s="4">
        <v>2374</v>
      </c>
      <c r="H2309" s="4" t="s">
        <v>23</v>
      </c>
      <c r="I2309" s="4">
        <v>2382</v>
      </c>
      <c r="J2309" s="4">
        <v>2382</v>
      </c>
      <c r="K2309" s="4">
        <v>2382</v>
      </c>
      <c r="L2309" s="4">
        <v>2382</v>
      </c>
      <c r="M2309" s="4">
        <f t="shared" si="8"/>
        <v>0</v>
      </c>
      <c r="N2309" s="4">
        <v>2382</v>
      </c>
    </row>
    <row r="2310" spans="1:14" x14ac:dyDescent="0.3">
      <c r="A2310" s="4">
        <v>5000</v>
      </c>
      <c r="B2310" s="4">
        <v>10</v>
      </c>
      <c r="C2310" s="4">
        <v>0.75</v>
      </c>
      <c r="D2310" s="4" t="s">
        <v>123</v>
      </c>
      <c r="E2310" s="4" t="s">
        <v>206</v>
      </c>
      <c r="F2310" s="4" t="s">
        <v>23</v>
      </c>
      <c r="G2310" s="4">
        <v>2422</v>
      </c>
      <c r="H2310" s="4" t="s">
        <v>23</v>
      </c>
      <c r="I2310" s="4">
        <v>2429</v>
      </c>
      <c r="J2310" s="4">
        <v>2429</v>
      </c>
      <c r="K2310" s="4">
        <v>2429</v>
      </c>
      <c r="L2310" s="4">
        <v>2429</v>
      </c>
      <c r="M2310" s="4">
        <f t="shared" si="8"/>
        <v>0</v>
      </c>
      <c r="N2310" s="4">
        <v>2429</v>
      </c>
    </row>
    <row r="2311" spans="1:14" x14ac:dyDescent="0.3">
      <c r="A2311" s="4">
        <v>5000</v>
      </c>
      <c r="B2311" s="4">
        <v>10</v>
      </c>
      <c r="C2311" s="4">
        <v>0.75</v>
      </c>
      <c r="D2311" s="4" t="s">
        <v>123</v>
      </c>
      <c r="E2311" s="4" t="s">
        <v>207</v>
      </c>
      <c r="F2311" s="4" t="s">
        <v>23</v>
      </c>
      <c r="G2311" s="4">
        <v>2366</v>
      </c>
      <c r="H2311" s="4" t="s">
        <v>23</v>
      </c>
      <c r="I2311" s="4">
        <v>2373</v>
      </c>
      <c r="J2311" s="4">
        <v>2373</v>
      </c>
      <c r="K2311" s="4">
        <v>2373</v>
      </c>
      <c r="L2311" s="4">
        <v>2373</v>
      </c>
      <c r="M2311" s="4">
        <f t="shared" si="8"/>
        <v>0</v>
      </c>
      <c r="N2311" s="4">
        <v>2373</v>
      </c>
    </row>
    <row r="2312" spans="1:14" x14ac:dyDescent="0.3">
      <c r="A2312" s="4">
        <v>5000</v>
      </c>
      <c r="B2312" s="4">
        <v>10</v>
      </c>
      <c r="C2312" s="4">
        <v>0.75</v>
      </c>
      <c r="D2312" s="4" t="s">
        <v>123</v>
      </c>
      <c r="E2312" s="4" t="s">
        <v>208</v>
      </c>
      <c r="F2312" s="4" t="s">
        <v>23</v>
      </c>
      <c r="G2312" s="4">
        <v>2420</v>
      </c>
      <c r="H2312" s="4" t="s">
        <v>23</v>
      </c>
      <c r="I2312" s="4">
        <v>2423</v>
      </c>
      <c r="J2312" s="4">
        <v>2422</v>
      </c>
      <c r="K2312" s="4">
        <v>2423</v>
      </c>
      <c r="L2312" s="4">
        <v>2423</v>
      </c>
      <c r="M2312" s="4">
        <f t="shared" si="8"/>
        <v>0</v>
      </c>
      <c r="N2312" s="4">
        <v>2423</v>
      </c>
    </row>
    <row r="2313" spans="1:14" x14ac:dyDescent="0.3">
      <c r="A2313" s="4">
        <v>5000</v>
      </c>
      <c r="B2313" s="4">
        <v>10</v>
      </c>
      <c r="C2313" s="4">
        <v>0.75</v>
      </c>
      <c r="D2313" s="4" t="s">
        <v>123</v>
      </c>
      <c r="E2313" s="4" t="s">
        <v>209</v>
      </c>
      <c r="F2313" s="4" t="s">
        <v>23</v>
      </c>
      <c r="G2313" s="4">
        <v>2347</v>
      </c>
      <c r="H2313" s="4" t="s">
        <v>23</v>
      </c>
      <c r="I2313" s="4">
        <v>2353</v>
      </c>
      <c r="J2313" s="4">
        <v>2353</v>
      </c>
      <c r="K2313" s="4">
        <v>2353</v>
      </c>
      <c r="L2313" s="4">
        <v>2353</v>
      </c>
      <c r="M2313" s="4">
        <f t="shared" si="8"/>
        <v>0</v>
      </c>
      <c r="N2313" s="4">
        <v>2353</v>
      </c>
    </row>
    <row r="2314" spans="1:14" x14ac:dyDescent="0.3">
      <c r="A2314" s="4">
        <v>5000</v>
      </c>
      <c r="B2314" s="4">
        <v>10</v>
      </c>
      <c r="C2314" s="4">
        <v>0.75</v>
      </c>
      <c r="D2314" s="4" t="s">
        <v>123</v>
      </c>
      <c r="E2314" s="4" t="s">
        <v>210</v>
      </c>
      <c r="F2314" s="4" t="s">
        <v>23</v>
      </c>
      <c r="G2314" s="4">
        <v>2336</v>
      </c>
      <c r="H2314" s="4" t="s">
        <v>23</v>
      </c>
      <c r="I2314" s="4">
        <v>2348</v>
      </c>
      <c r="J2314" s="4">
        <v>2348</v>
      </c>
      <c r="K2314" s="4">
        <v>2348</v>
      </c>
      <c r="L2314" s="4">
        <v>2348</v>
      </c>
      <c r="M2314" s="4">
        <f t="shared" si="8"/>
        <v>0</v>
      </c>
      <c r="N2314" s="4">
        <v>2348</v>
      </c>
    </row>
    <row r="2315" spans="1:14" x14ac:dyDescent="0.3">
      <c r="A2315" s="4">
        <v>5000</v>
      </c>
      <c r="B2315" s="4">
        <v>10</v>
      </c>
      <c r="C2315" s="4">
        <v>0.75</v>
      </c>
      <c r="D2315" s="4" t="s">
        <v>123</v>
      </c>
      <c r="E2315" s="4" t="s">
        <v>211</v>
      </c>
      <c r="F2315" s="4" t="s">
        <v>23</v>
      </c>
      <c r="G2315" s="4">
        <v>2380</v>
      </c>
      <c r="H2315" s="4" t="s">
        <v>23</v>
      </c>
      <c r="I2315" s="4">
        <v>2388</v>
      </c>
      <c r="J2315" s="4">
        <v>2386</v>
      </c>
      <c r="K2315" s="4">
        <v>2388</v>
      </c>
      <c r="L2315" s="4">
        <v>2388</v>
      </c>
      <c r="M2315" s="4">
        <f t="shared" si="8"/>
        <v>0</v>
      </c>
      <c r="N2315" s="4">
        <v>2388</v>
      </c>
    </row>
    <row r="2316" spans="1:14" x14ac:dyDescent="0.3">
      <c r="A2316" s="4">
        <v>5000</v>
      </c>
      <c r="B2316" s="4">
        <v>10</v>
      </c>
      <c r="C2316" s="4">
        <v>0.75</v>
      </c>
      <c r="D2316" s="4" t="s">
        <v>123</v>
      </c>
      <c r="E2316" s="4" t="s">
        <v>212</v>
      </c>
      <c r="F2316" s="4" t="s">
        <v>23</v>
      </c>
      <c r="G2316" s="4">
        <v>2375</v>
      </c>
      <c r="H2316" s="4" t="s">
        <v>23</v>
      </c>
      <c r="I2316" s="4">
        <v>2379</v>
      </c>
      <c r="J2316" s="4">
        <v>2377</v>
      </c>
      <c r="K2316" s="4">
        <v>2379</v>
      </c>
      <c r="L2316" s="4">
        <v>2379</v>
      </c>
      <c r="M2316" s="4">
        <f t="shared" si="8"/>
        <v>0</v>
      </c>
      <c r="N2316" s="4">
        <v>2379</v>
      </c>
    </row>
    <row r="2317" spans="1:14" x14ac:dyDescent="0.3">
      <c r="A2317" s="4">
        <v>5000</v>
      </c>
      <c r="B2317" s="4">
        <v>10</v>
      </c>
      <c r="C2317" s="4">
        <v>0.75</v>
      </c>
      <c r="D2317" s="4" t="s">
        <v>123</v>
      </c>
      <c r="E2317" s="4" t="s">
        <v>213</v>
      </c>
      <c r="F2317" s="4" t="s">
        <v>23</v>
      </c>
      <c r="G2317" s="4">
        <v>2312</v>
      </c>
      <c r="H2317" s="4" t="s">
        <v>23</v>
      </c>
      <c r="I2317" s="4">
        <v>2323</v>
      </c>
      <c r="J2317" s="4">
        <v>2323</v>
      </c>
      <c r="K2317" s="4">
        <v>2323</v>
      </c>
      <c r="L2317" s="4">
        <v>2323</v>
      </c>
      <c r="M2317" s="4">
        <f t="shared" si="8"/>
        <v>0</v>
      </c>
      <c r="N2317" s="4">
        <v>2323</v>
      </c>
    </row>
    <row r="2318" spans="1:14" x14ac:dyDescent="0.3">
      <c r="A2318" s="4">
        <v>5000</v>
      </c>
      <c r="B2318" s="4">
        <v>10</v>
      </c>
      <c r="C2318" s="4">
        <v>0.75</v>
      </c>
      <c r="D2318" s="4" t="s">
        <v>123</v>
      </c>
      <c r="E2318" s="4" t="s">
        <v>214</v>
      </c>
      <c r="F2318" s="4" t="s">
        <v>23</v>
      </c>
      <c r="G2318" s="4">
        <v>2435</v>
      </c>
      <c r="H2318" s="4" t="s">
        <v>23</v>
      </c>
      <c r="I2318" s="4">
        <v>2444</v>
      </c>
      <c r="J2318" s="4">
        <v>2443</v>
      </c>
      <c r="K2318" s="4">
        <v>2444</v>
      </c>
      <c r="L2318" s="4">
        <v>2444</v>
      </c>
      <c r="M2318" s="4">
        <f t="shared" si="8"/>
        <v>0</v>
      </c>
      <c r="N2318" s="4">
        <v>2444</v>
      </c>
    </row>
    <row r="2319" spans="1:14" x14ac:dyDescent="0.3">
      <c r="A2319" s="4">
        <v>5000</v>
      </c>
      <c r="B2319" s="4">
        <v>10</v>
      </c>
      <c r="C2319" s="4">
        <v>0.75</v>
      </c>
      <c r="D2319" s="4" t="s">
        <v>123</v>
      </c>
      <c r="E2319" s="4" t="s">
        <v>215</v>
      </c>
      <c r="F2319" s="4" t="s">
        <v>23</v>
      </c>
      <c r="G2319" s="4">
        <v>2468</v>
      </c>
      <c r="H2319" s="4" t="s">
        <v>23</v>
      </c>
      <c r="I2319" s="4">
        <v>2478</v>
      </c>
      <c r="J2319" s="4">
        <v>2478</v>
      </c>
      <c r="K2319" s="4">
        <v>2478</v>
      </c>
      <c r="L2319" s="4">
        <v>2478</v>
      </c>
      <c r="M2319" s="4">
        <f t="shared" si="8"/>
        <v>0</v>
      </c>
      <c r="N2319" s="4">
        <v>2478</v>
      </c>
    </row>
    <row r="2320" spans="1:14" x14ac:dyDescent="0.3">
      <c r="A2320" s="4">
        <v>5000</v>
      </c>
      <c r="B2320" s="4">
        <v>10</v>
      </c>
      <c r="C2320" s="4">
        <v>0.75</v>
      </c>
      <c r="D2320" s="4" t="s">
        <v>123</v>
      </c>
      <c r="E2320" s="4" t="s">
        <v>216</v>
      </c>
      <c r="F2320" s="4" t="s">
        <v>23</v>
      </c>
      <c r="G2320" s="4">
        <v>2335</v>
      </c>
      <c r="H2320" s="4" t="s">
        <v>23</v>
      </c>
      <c r="I2320" s="4">
        <v>2342</v>
      </c>
      <c r="J2320" s="4">
        <v>2343</v>
      </c>
      <c r="K2320" s="4">
        <v>2342</v>
      </c>
      <c r="L2320" s="4">
        <v>2343</v>
      </c>
      <c r="M2320" s="4">
        <f t="shared" si="8"/>
        <v>0</v>
      </c>
      <c r="N2320" s="4">
        <v>2343</v>
      </c>
    </row>
    <row r="2321" spans="1:14" x14ac:dyDescent="0.3">
      <c r="A2321" s="4">
        <v>5000</v>
      </c>
      <c r="B2321" s="4">
        <v>10</v>
      </c>
      <c r="C2321" s="4">
        <v>0.75</v>
      </c>
      <c r="D2321" s="4" t="s">
        <v>123</v>
      </c>
      <c r="E2321" s="4" t="s">
        <v>217</v>
      </c>
      <c r="F2321" s="4" t="s">
        <v>23</v>
      </c>
      <c r="G2321" s="4">
        <v>2384</v>
      </c>
      <c r="H2321" s="4" t="s">
        <v>23</v>
      </c>
      <c r="I2321" s="4">
        <v>2393</v>
      </c>
      <c r="J2321" s="4">
        <v>2392</v>
      </c>
      <c r="K2321" s="4">
        <v>2393</v>
      </c>
      <c r="L2321" s="4">
        <v>2393</v>
      </c>
      <c r="M2321" s="4">
        <f t="shared" si="8"/>
        <v>0</v>
      </c>
      <c r="N2321" s="4">
        <v>2393</v>
      </c>
    </row>
    <row r="2322" spans="1:14" x14ac:dyDescent="0.3">
      <c r="A2322" s="4">
        <v>5000</v>
      </c>
      <c r="B2322" s="4">
        <v>10</v>
      </c>
      <c r="C2322" s="4">
        <v>0.75</v>
      </c>
      <c r="D2322" s="4" t="s">
        <v>123</v>
      </c>
      <c r="E2322" s="4" t="s">
        <v>218</v>
      </c>
      <c r="F2322" s="4" t="s">
        <v>23</v>
      </c>
      <c r="G2322" s="4">
        <v>2286</v>
      </c>
      <c r="H2322" s="4" t="s">
        <v>23</v>
      </c>
      <c r="I2322" s="4">
        <v>2292</v>
      </c>
      <c r="J2322" s="4">
        <v>2292</v>
      </c>
      <c r="K2322" s="4">
        <v>2292</v>
      </c>
      <c r="L2322" s="4">
        <v>2292</v>
      </c>
      <c r="M2322" s="4">
        <f t="shared" si="8"/>
        <v>0</v>
      </c>
      <c r="N2322" s="4">
        <v>2292</v>
      </c>
    </row>
    <row r="2323" spans="1:14" x14ac:dyDescent="0.3">
      <c r="A2323" s="4">
        <v>5000</v>
      </c>
      <c r="B2323" s="4">
        <v>10</v>
      </c>
      <c r="C2323" s="4">
        <v>0.75</v>
      </c>
      <c r="D2323" s="4" t="s">
        <v>123</v>
      </c>
      <c r="E2323" s="4" t="s">
        <v>219</v>
      </c>
      <c r="F2323" s="4" t="s">
        <v>23</v>
      </c>
      <c r="G2323" s="4">
        <v>2376</v>
      </c>
      <c r="H2323" s="4" t="s">
        <v>23</v>
      </c>
      <c r="I2323" s="4">
        <v>2384</v>
      </c>
      <c r="J2323" s="4">
        <v>2383</v>
      </c>
      <c r="K2323" s="4">
        <v>2384</v>
      </c>
      <c r="L2323" s="4">
        <v>2384</v>
      </c>
      <c r="M2323" s="4">
        <f t="shared" si="8"/>
        <v>0</v>
      </c>
      <c r="N2323" s="4">
        <v>2384</v>
      </c>
    </row>
    <row r="2324" spans="1:14" x14ac:dyDescent="0.3">
      <c r="A2324" s="4">
        <v>5000</v>
      </c>
      <c r="B2324" s="4">
        <v>10</v>
      </c>
      <c r="C2324" s="4">
        <v>0.75</v>
      </c>
      <c r="D2324" s="4" t="s">
        <v>123</v>
      </c>
      <c r="E2324" s="4" t="s">
        <v>220</v>
      </c>
      <c r="F2324" s="4" t="s">
        <v>23</v>
      </c>
      <c r="G2324" s="4">
        <v>2392</v>
      </c>
      <c r="H2324" s="4" t="s">
        <v>23</v>
      </c>
      <c r="I2324" s="4">
        <v>2401</v>
      </c>
      <c r="J2324" s="4">
        <v>2401</v>
      </c>
      <c r="K2324" s="4">
        <v>2401</v>
      </c>
      <c r="L2324" s="4">
        <v>2401</v>
      </c>
      <c r="M2324" s="4">
        <f t="shared" si="8"/>
        <v>0</v>
      </c>
      <c r="N2324" s="4">
        <v>2401</v>
      </c>
    </row>
    <row r="2325" spans="1:14" x14ac:dyDescent="0.3">
      <c r="A2325" s="4">
        <v>5000</v>
      </c>
      <c r="B2325" s="4">
        <v>10</v>
      </c>
      <c r="C2325" s="4">
        <v>0.75</v>
      </c>
      <c r="D2325" s="4" t="s">
        <v>123</v>
      </c>
      <c r="E2325" s="4" t="s">
        <v>221</v>
      </c>
      <c r="F2325" s="4" t="s">
        <v>23</v>
      </c>
      <c r="G2325" s="4">
        <v>2368</v>
      </c>
      <c r="H2325" s="4" t="s">
        <v>23</v>
      </c>
      <c r="I2325" s="4">
        <v>2378</v>
      </c>
      <c r="J2325" s="4">
        <v>2377</v>
      </c>
      <c r="K2325" s="4">
        <v>2378</v>
      </c>
      <c r="L2325" s="4">
        <v>2378</v>
      </c>
      <c r="M2325" s="4">
        <f t="shared" si="8"/>
        <v>0</v>
      </c>
      <c r="N2325" s="4">
        <v>2378</v>
      </c>
    </row>
    <row r="2326" spans="1:14" x14ac:dyDescent="0.3">
      <c r="A2326" s="4">
        <v>5000</v>
      </c>
      <c r="B2326" s="4">
        <v>10</v>
      </c>
      <c r="C2326" s="4">
        <v>0.75</v>
      </c>
      <c r="D2326" s="4" t="s">
        <v>123</v>
      </c>
      <c r="E2326" s="4" t="s">
        <v>222</v>
      </c>
      <c r="F2326" s="4" t="s">
        <v>23</v>
      </c>
      <c r="G2326" s="4">
        <v>2464</v>
      </c>
      <c r="H2326" s="4" t="s">
        <v>23</v>
      </c>
      <c r="I2326" s="4">
        <v>2468</v>
      </c>
      <c r="J2326" s="4">
        <v>2467</v>
      </c>
      <c r="K2326" s="4">
        <v>2468</v>
      </c>
      <c r="L2326" s="4">
        <v>2468</v>
      </c>
      <c r="M2326" s="4">
        <f t="shared" si="8"/>
        <v>0</v>
      </c>
      <c r="N2326" s="4">
        <v>2468</v>
      </c>
    </row>
    <row r="2327" spans="1:14" x14ac:dyDescent="0.3">
      <c r="A2327" s="4">
        <v>5000</v>
      </c>
      <c r="B2327" s="4">
        <v>10</v>
      </c>
      <c r="C2327" s="4">
        <v>0.75</v>
      </c>
      <c r="D2327" s="4" t="s">
        <v>123</v>
      </c>
      <c r="E2327" s="4" t="s">
        <v>223</v>
      </c>
      <c r="F2327" s="4" t="s">
        <v>23</v>
      </c>
      <c r="G2327" s="4">
        <v>2491</v>
      </c>
      <c r="H2327" s="4" t="s">
        <v>23</v>
      </c>
      <c r="I2327" s="4">
        <v>2497</v>
      </c>
      <c r="J2327" s="4">
        <v>2496</v>
      </c>
      <c r="K2327" s="4">
        <v>2497</v>
      </c>
      <c r="L2327" s="4">
        <v>2497</v>
      </c>
      <c r="M2327" s="4">
        <f t="shared" si="8"/>
        <v>0</v>
      </c>
      <c r="N2327" s="4">
        <v>2497</v>
      </c>
    </row>
    <row r="2328" spans="1:14" x14ac:dyDescent="0.3">
      <c r="A2328" s="4">
        <v>5000</v>
      </c>
      <c r="B2328" s="4">
        <v>20</v>
      </c>
      <c r="C2328" s="4">
        <v>0.75</v>
      </c>
      <c r="D2328" s="4" t="s">
        <v>123</v>
      </c>
      <c r="E2328" s="4" t="s">
        <v>199</v>
      </c>
      <c r="F2328" s="4" t="s">
        <v>23</v>
      </c>
      <c r="G2328" s="4">
        <v>2400</v>
      </c>
      <c r="H2328" s="4" t="s">
        <v>23</v>
      </c>
      <c r="I2328" s="4">
        <v>2413</v>
      </c>
      <c r="J2328" s="4">
        <v>2411</v>
      </c>
      <c r="K2328" s="4">
        <v>2413</v>
      </c>
      <c r="L2328" s="4">
        <v>2413</v>
      </c>
      <c r="M2328" s="4">
        <f t="shared" si="8"/>
        <v>0</v>
      </c>
      <c r="N2328" s="4">
        <v>2413</v>
      </c>
    </row>
    <row r="2329" spans="1:14" x14ac:dyDescent="0.3">
      <c r="A2329" s="4">
        <v>5000</v>
      </c>
      <c r="B2329" s="4">
        <v>20</v>
      </c>
      <c r="C2329" s="4">
        <v>0.75</v>
      </c>
      <c r="D2329" s="4" t="s">
        <v>123</v>
      </c>
      <c r="E2329" s="4" t="s">
        <v>200</v>
      </c>
      <c r="F2329" s="4" t="s">
        <v>23</v>
      </c>
      <c r="G2329" s="4">
        <v>2475</v>
      </c>
      <c r="H2329" s="4" t="s">
        <v>23</v>
      </c>
      <c r="I2329" s="4">
        <v>2480</v>
      </c>
      <c r="J2329" s="4">
        <v>2479</v>
      </c>
      <c r="K2329" s="4">
        <v>2480</v>
      </c>
      <c r="L2329" s="4">
        <v>2480</v>
      </c>
      <c r="M2329" s="4">
        <f t="shared" si="8"/>
        <v>0</v>
      </c>
      <c r="N2329" s="4">
        <v>2480</v>
      </c>
    </row>
    <row r="2330" spans="1:14" x14ac:dyDescent="0.3">
      <c r="A2330" s="4">
        <v>5000</v>
      </c>
      <c r="B2330" s="4">
        <v>20</v>
      </c>
      <c r="C2330" s="4">
        <v>0.75</v>
      </c>
      <c r="D2330" s="4" t="s">
        <v>123</v>
      </c>
      <c r="E2330" s="4" t="s">
        <v>201</v>
      </c>
      <c r="F2330" s="4" t="s">
        <v>23</v>
      </c>
      <c r="G2330" s="4">
        <v>2370</v>
      </c>
      <c r="H2330" s="4" t="s">
        <v>23</v>
      </c>
      <c r="I2330" s="4">
        <v>2386</v>
      </c>
      <c r="J2330" s="4">
        <v>2384</v>
      </c>
      <c r="K2330" s="4">
        <v>2386</v>
      </c>
      <c r="L2330" s="4">
        <v>2386</v>
      </c>
      <c r="M2330" s="4">
        <f t="shared" si="8"/>
        <v>0</v>
      </c>
      <c r="N2330" s="4">
        <v>2386</v>
      </c>
    </row>
    <row r="2331" spans="1:14" x14ac:dyDescent="0.3">
      <c r="A2331" s="4">
        <v>5000</v>
      </c>
      <c r="B2331" s="4">
        <v>20</v>
      </c>
      <c r="C2331" s="4">
        <v>0.75</v>
      </c>
      <c r="D2331" s="4" t="s">
        <v>123</v>
      </c>
      <c r="E2331" s="4" t="s">
        <v>202</v>
      </c>
      <c r="F2331" s="4" t="s">
        <v>23</v>
      </c>
      <c r="G2331" s="4">
        <v>2324</v>
      </c>
      <c r="H2331" s="4" t="s">
        <v>23</v>
      </c>
      <c r="I2331" s="4">
        <v>2337</v>
      </c>
      <c r="J2331" s="4">
        <v>2334</v>
      </c>
      <c r="K2331" s="4">
        <v>2337</v>
      </c>
      <c r="L2331" s="4">
        <v>2337</v>
      </c>
      <c r="M2331" s="4">
        <f t="shared" si="8"/>
        <v>0</v>
      </c>
      <c r="N2331" s="4">
        <v>2337</v>
      </c>
    </row>
    <row r="2332" spans="1:14" x14ac:dyDescent="0.3">
      <c r="A2332" s="4">
        <v>5000</v>
      </c>
      <c r="B2332" s="4">
        <v>20</v>
      </c>
      <c r="C2332" s="4">
        <v>0.75</v>
      </c>
      <c r="D2332" s="4" t="s">
        <v>123</v>
      </c>
      <c r="E2332" s="4" t="s">
        <v>203</v>
      </c>
      <c r="F2332" s="4" t="s">
        <v>23</v>
      </c>
      <c r="G2332" s="4">
        <v>2437</v>
      </c>
      <c r="H2332" s="4" t="s">
        <v>23</v>
      </c>
      <c r="I2332" s="4">
        <v>2447</v>
      </c>
      <c r="J2332" s="4">
        <v>2444</v>
      </c>
      <c r="K2332" s="4">
        <v>2447</v>
      </c>
      <c r="L2332" s="4">
        <v>2447</v>
      </c>
      <c r="M2332" s="4">
        <f t="shared" si="8"/>
        <v>0</v>
      </c>
      <c r="N2332" s="4">
        <v>2447</v>
      </c>
    </row>
    <row r="2333" spans="1:14" x14ac:dyDescent="0.3">
      <c r="A2333" s="4">
        <v>5000</v>
      </c>
      <c r="B2333" s="4">
        <v>20</v>
      </c>
      <c r="C2333" s="4">
        <v>0.75</v>
      </c>
      <c r="D2333" s="4" t="s">
        <v>123</v>
      </c>
      <c r="E2333" s="4" t="s">
        <v>204</v>
      </c>
      <c r="F2333" s="4" t="s">
        <v>23</v>
      </c>
      <c r="G2333" s="4">
        <v>2358</v>
      </c>
      <c r="H2333" s="4" t="s">
        <v>23</v>
      </c>
      <c r="I2333" s="4">
        <v>2367</v>
      </c>
      <c r="J2333" s="4">
        <v>2365</v>
      </c>
      <c r="K2333" s="4">
        <v>2367</v>
      </c>
      <c r="L2333" s="4">
        <v>2367</v>
      </c>
      <c r="M2333" s="4">
        <f t="shared" si="8"/>
        <v>0</v>
      </c>
      <c r="N2333" s="4">
        <v>2367</v>
      </c>
    </row>
    <row r="2334" spans="1:14" x14ac:dyDescent="0.3">
      <c r="A2334" s="4">
        <v>5000</v>
      </c>
      <c r="B2334" s="4">
        <v>20</v>
      </c>
      <c r="C2334" s="4">
        <v>0.75</v>
      </c>
      <c r="D2334" s="4" t="s">
        <v>123</v>
      </c>
      <c r="E2334" s="4" t="s">
        <v>205</v>
      </c>
      <c r="F2334" s="4" t="s">
        <v>23</v>
      </c>
      <c r="G2334" s="4">
        <v>2384</v>
      </c>
      <c r="H2334" s="4" t="s">
        <v>23</v>
      </c>
      <c r="I2334" s="4">
        <v>2402</v>
      </c>
      <c r="J2334" s="4">
        <v>2400</v>
      </c>
      <c r="K2334" s="4">
        <v>2402</v>
      </c>
      <c r="L2334" s="4">
        <v>2402</v>
      </c>
      <c r="M2334" s="4">
        <f t="shared" si="8"/>
        <v>0</v>
      </c>
      <c r="N2334" s="4">
        <v>2402</v>
      </c>
    </row>
    <row r="2335" spans="1:14" x14ac:dyDescent="0.3">
      <c r="A2335" s="4">
        <v>5000</v>
      </c>
      <c r="B2335" s="4">
        <v>20</v>
      </c>
      <c r="C2335" s="4">
        <v>0.75</v>
      </c>
      <c r="D2335" s="4" t="s">
        <v>123</v>
      </c>
      <c r="E2335" s="4" t="s">
        <v>206</v>
      </c>
      <c r="F2335" s="4" t="s">
        <v>23</v>
      </c>
      <c r="G2335" s="4">
        <v>2432</v>
      </c>
      <c r="H2335" s="4" t="s">
        <v>23</v>
      </c>
      <c r="I2335" s="4">
        <v>2445</v>
      </c>
      <c r="J2335" s="4">
        <v>2442</v>
      </c>
      <c r="K2335" s="4">
        <v>2445</v>
      </c>
      <c r="L2335" s="4">
        <v>2445</v>
      </c>
      <c r="M2335" s="4">
        <f t="shared" si="8"/>
        <v>0</v>
      </c>
      <c r="N2335" s="4">
        <v>2445</v>
      </c>
    </row>
    <row r="2336" spans="1:14" x14ac:dyDescent="0.3">
      <c r="A2336" s="4">
        <v>5000</v>
      </c>
      <c r="B2336" s="4">
        <v>20</v>
      </c>
      <c r="C2336" s="4">
        <v>0.75</v>
      </c>
      <c r="D2336" s="4" t="s">
        <v>123</v>
      </c>
      <c r="E2336" s="4" t="s">
        <v>207</v>
      </c>
      <c r="F2336" s="4" t="s">
        <v>23</v>
      </c>
      <c r="G2336" s="4">
        <v>2376</v>
      </c>
      <c r="H2336" s="4" t="s">
        <v>23</v>
      </c>
      <c r="I2336" s="4">
        <v>2393</v>
      </c>
      <c r="J2336" s="4">
        <v>2393</v>
      </c>
      <c r="K2336" s="4">
        <v>2393</v>
      </c>
      <c r="L2336" s="4">
        <v>2393</v>
      </c>
      <c r="M2336" s="4">
        <f t="shared" si="8"/>
        <v>0</v>
      </c>
      <c r="N2336" s="4">
        <v>2393</v>
      </c>
    </row>
    <row r="2337" spans="1:14" x14ac:dyDescent="0.3">
      <c r="A2337" s="4">
        <v>5000</v>
      </c>
      <c r="B2337" s="4">
        <v>20</v>
      </c>
      <c r="C2337" s="4">
        <v>0.75</v>
      </c>
      <c r="D2337" s="4" t="s">
        <v>123</v>
      </c>
      <c r="E2337" s="4" t="s">
        <v>208</v>
      </c>
      <c r="F2337" s="4" t="s">
        <v>23</v>
      </c>
      <c r="G2337" s="4">
        <v>2430</v>
      </c>
      <c r="H2337" s="4" t="s">
        <v>23</v>
      </c>
      <c r="I2337" s="4">
        <v>2435</v>
      </c>
      <c r="J2337" s="4">
        <v>2432</v>
      </c>
      <c r="K2337" s="4">
        <v>2435</v>
      </c>
      <c r="L2337" s="4">
        <v>2435</v>
      </c>
      <c r="M2337" s="4">
        <f t="shared" si="8"/>
        <v>0</v>
      </c>
      <c r="N2337" s="4">
        <v>2435</v>
      </c>
    </row>
    <row r="2338" spans="1:14" x14ac:dyDescent="0.3">
      <c r="A2338" s="4">
        <v>5000</v>
      </c>
      <c r="B2338" s="4">
        <v>20</v>
      </c>
      <c r="C2338" s="4">
        <v>0.75</v>
      </c>
      <c r="D2338" s="4" t="s">
        <v>123</v>
      </c>
      <c r="E2338" s="4" t="s">
        <v>209</v>
      </c>
      <c r="F2338" s="4" t="s">
        <v>23</v>
      </c>
      <c r="G2338" s="4">
        <v>2357</v>
      </c>
      <c r="H2338" s="4" t="s">
        <v>23</v>
      </c>
      <c r="I2338" s="4">
        <v>2371</v>
      </c>
      <c r="J2338" s="4">
        <v>2368</v>
      </c>
      <c r="K2338" s="4">
        <v>2371</v>
      </c>
      <c r="L2338" s="4">
        <v>2371</v>
      </c>
      <c r="M2338" s="4">
        <f t="shared" si="8"/>
        <v>0</v>
      </c>
      <c r="N2338" s="4">
        <v>2371</v>
      </c>
    </row>
    <row r="2339" spans="1:14" x14ac:dyDescent="0.3">
      <c r="A2339" s="4">
        <v>5000</v>
      </c>
      <c r="B2339" s="4">
        <v>20</v>
      </c>
      <c r="C2339" s="4">
        <v>0.75</v>
      </c>
      <c r="D2339" s="4" t="s">
        <v>123</v>
      </c>
      <c r="E2339" s="4" t="s">
        <v>210</v>
      </c>
      <c r="F2339" s="4" t="s">
        <v>23</v>
      </c>
      <c r="G2339" s="4">
        <v>2346</v>
      </c>
      <c r="H2339" s="4" t="s">
        <v>23</v>
      </c>
      <c r="I2339" s="4">
        <v>2364</v>
      </c>
      <c r="J2339" s="4">
        <v>2360</v>
      </c>
      <c r="K2339" s="4">
        <v>2364</v>
      </c>
      <c r="L2339" s="4">
        <v>2364</v>
      </c>
      <c r="M2339" s="4">
        <f t="shared" si="8"/>
        <v>0</v>
      </c>
      <c r="N2339" s="4">
        <v>2364</v>
      </c>
    </row>
    <row r="2340" spans="1:14" x14ac:dyDescent="0.3">
      <c r="A2340" s="4">
        <v>5000</v>
      </c>
      <c r="B2340" s="4">
        <v>20</v>
      </c>
      <c r="C2340" s="4">
        <v>0.75</v>
      </c>
      <c r="D2340" s="4" t="s">
        <v>123</v>
      </c>
      <c r="E2340" s="4" t="s">
        <v>211</v>
      </c>
      <c r="F2340" s="4" t="s">
        <v>23</v>
      </c>
      <c r="G2340" s="4">
        <v>2390</v>
      </c>
      <c r="H2340" s="4" t="s">
        <v>23</v>
      </c>
      <c r="I2340" s="4">
        <v>2401</v>
      </c>
      <c r="J2340" s="4">
        <v>2396</v>
      </c>
      <c r="K2340" s="4">
        <v>2401</v>
      </c>
      <c r="L2340" s="4">
        <v>2401</v>
      </c>
      <c r="M2340" s="4">
        <f t="shared" si="8"/>
        <v>0</v>
      </c>
      <c r="N2340" s="4">
        <v>2401</v>
      </c>
    </row>
    <row r="2341" spans="1:14" x14ac:dyDescent="0.3">
      <c r="A2341" s="4">
        <v>5000</v>
      </c>
      <c r="B2341" s="4">
        <v>20</v>
      </c>
      <c r="C2341" s="4">
        <v>0.75</v>
      </c>
      <c r="D2341" s="4" t="s">
        <v>123</v>
      </c>
      <c r="E2341" s="4" t="s">
        <v>212</v>
      </c>
      <c r="F2341" s="4" t="s">
        <v>23</v>
      </c>
      <c r="G2341" s="4">
        <v>2385</v>
      </c>
      <c r="H2341" s="4" t="s">
        <v>23</v>
      </c>
      <c r="I2341" s="4">
        <v>2398</v>
      </c>
      <c r="J2341" s="4">
        <v>2395</v>
      </c>
      <c r="K2341" s="4">
        <v>2398</v>
      </c>
      <c r="L2341" s="4">
        <v>2399</v>
      </c>
      <c r="M2341" s="4">
        <f t="shared" si="8"/>
        <v>0</v>
      </c>
      <c r="N2341" s="4">
        <v>2399</v>
      </c>
    </row>
    <row r="2342" spans="1:14" x14ac:dyDescent="0.3">
      <c r="A2342" s="4">
        <v>5000</v>
      </c>
      <c r="B2342" s="4">
        <v>20</v>
      </c>
      <c r="C2342" s="4">
        <v>0.75</v>
      </c>
      <c r="D2342" s="4" t="s">
        <v>123</v>
      </c>
      <c r="E2342" s="4" t="s">
        <v>213</v>
      </c>
      <c r="F2342" s="4" t="s">
        <v>23</v>
      </c>
      <c r="G2342" s="4">
        <v>2322</v>
      </c>
      <c r="H2342" s="4" t="s">
        <v>23</v>
      </c>
      <c r="I2342" s="4">
        <v>2339</v>
      </c>
      <c r="J2342" s="4">
        <v>2336</v>
      </c>
      <c r="K2342" s="4">
        <v>2339</v>
      </c>
      <c r="L2342" s="4">
        <v>2339</v>
      </c>
      <c r="M2342" s="4">
        <f t="shared" si="8"/>
        <v>0</v>
      </c>
      <c r="N2342" s="4">
        <v>2339</v>
      </c>
    </row>
    <row r="2343" spans="1:14" x14ac:dyDescent="0.3">
      <c r="A2343" s="4">
        <v>5000</v>
      </c>
      <c r="B2343" s="4">
        <v>20</v>
      </c>
      <c r="C2343" s="4">
        <v>0.75</v>
      </c>
      <c r="D2343" s="4" t="s">
        <v>123</v>
      </c>
      <c r="E2343" s="4" t="s">
        <v>214</v>
      </c>
      <c r="F2343" s="4" t="s">
        <v>23</v>
      </c>
      <c r="G2343" s="4">
        <v>2445</v>
      </c>
      <c r="H2343" s="4" t="s">
        <v>23</v>
      </c>
      <c r="I2343" s="4">
        <v>2464</v>
      </c>
      <c r="J2343" s="4">
        <v>2461</v>
      </c>
      <c r="K2343" s="4">
        <v>2464</v>
      </c>
      <c r="L2343" s="4">
        <v>2464</v>
      </c>
      <c r="M2343" s="4">
        <f t="shared" si="8"/>
        <v>0</v>
      </c>
      <c r="N2343" s="4">
        <v>2464</v>
      </c>
    </row>
    <row r="2344" spans="1:14" x14ac:dyDescent="0.3">
      <c r="A2344" s="4">
        <v>5000</v>
      </c>
      <c r="B2344" s="4">
        <v>20</v>
      </c>
      <c r="C2344" s="4">
        <v>0.75</v>
      </c>
      <c r="D2344" s="4" t="s">
        <v>123</v>
      </c>
      <c r="E2344" s="4" t="s">
        <v>215</v>
      </c>
      <c r="F2344" s="4" t="s">
        <v>23</v>
      </c>
      <c r="G2344" s="4">
        <v>2478</v>
      </c>
      <c r="H2344" s="4" t="s">
        <v>23</v>
      </c>
      <c r="I2344" s="4">
        <v>2493</v>
      </c>
      <c r="J2344" s="4">
        <v>2492</v>
      </c>
      <c r="K2344" s="4">
        <v>2493</v>
      </c>
      <c r="L2344" s="4">
        <v>2493</v>
      </c>
      <c r="M2344" s="4">
        <f t="shared" si="8"/>
        <v>0</v>
      </c>
      <c r="N2344" s="4">
        <v>2493</v>
      </c>
    </row>
    <row r="2345" spans="1:14" x14ac:dyDescent="0.3">
      <c r="A2345" s="4">
        <v>5000</v>
      </c>
      <c r="B2345" s="4">
        <v>20</v>
      </c>
      <c r="C2345" s="4">
        <v>0.75</v>
      </c>
      <c r="D2345" s="4" t="s">
        <v>123</v>
      </c>
      <c r="E2345" s="4" t="s">
        <v>216</v>
      </c>
      <c r="F2345" s="4" t="s">
        <v>23</v>
      </c>
      <c r="G2345" s="4">
        <v>2345</v>
      </c>
      <c r="H2345" s="4" t="s">
        <v>23</v>
      </c>
      <c r="I2345" s="4">
        <v>2359</v>
      </c>
      <c r="J2345" s="4">
        <v>2354</v>
      </c>
      <c r="K2345" s="4">
        <v>2359</v>
      </c>
      <c r="L2345" s="4">
        <v>2359</v>
      </c>
      <c r="M2345" s="4">
        <f t="shared" si="8"/>
        <v>0</v>
      </c>
      <c r="N2345" s="4">
        <v>2359</v>
      </c>
    </row>
    <row r="2346" spans="1:14" x14ac:dyDescent="0.3">
      <c r="A2346" s="4">
        <v>5000</v>
      </c>
      <c r="B2346" s="4">
        <v>20</v>
      </c>
      <c r="C2346" s="4">
        <v>0.75</v>
      </c>
      <c r="D2346" s="4" t="s">
        <v>123</v>
      </c>
      <c r="E2346" s="4" t="s">
        <v>217</v>
      </c>
      <c r="F2346" s="4" t="s">
        <v>23</v>
      </c>
      <c r="G2346" s="4">
        <v>2394</v>
      </c>
      <c r="H2346" s="4" t="s">
        <v>23</v>
      </c>
      <c r="I2346" s="4">
        <v>2406</v>
      </c>
      <c r="J2346" s="4">
        <v>2402</v>
      </c>
      <c r="K2346" s="4">
        <v>2406</v>
      </c>
      <c r="L2346" s="4">
        <v>2406</v>
      </c>
      <c r="M2346" s="4">
        <f t="shared" si="8"/>
        <v>0</v>
      </c>
      <c r="N2346" s="4">
        <v>2406</v>
      </c>
    </row>
    <row r="2347" spans="1:14" x14ac:dyDescent="0.3">
      <c r="A2347" s="4">
        <v>5000</v>
      </c>
      <c r="B2347" s="4">
        <v>20</v>
      </c>
      <c r="C2347" s="4">
        <v>0.75</v>
      </c>
      <c r="D2347" s="4" t="s">
        <v>123</v>
      </c>
      <c r="E2347" s="4" t="s">
        <v>218</v>
      </c>
      <c r="F2347" s="4" t="s">
        <v>23</v>
      </c>
      <c r="G2347" s="4">
        <v>2296</v>
      </c>
      <c r="H2347" s="4" t="s">
        <v>23</v>
      </c>
      <c r="I2347" s="4">
        <v>2305</v>
      </c>
      <c r="J2347" s="4">
        <v>2303</v>
      </c>
      <c r="K2347" s="4">
        <v>2305</v>
      </c>
      <c r="L2347" s="4">
        <v>2305</v>
      </c>
      <c r="M2347" s="4">
        <f t="shared" si="8"/>
        <v>0</v>
      </c>
      <c r="N2347" s="4">
        <v>2305</v>
      </c>
    </row>
    <row r="2348" spans="1:14" x14ac:dyDescent="0.3">
      <c r="A2348" s="4">
        <v>5000</v>
      </c>
      <c r="B2348" s="4">
        <v>20</v>
      </c>
      <c r="C2348" s="4">
        <v>0.75</v>
      </c>
      <c r="D2348" s="4" t="s">
        <v>123</v>
      </c>
      <c r="E2348" s="4" t="s">
        <v>219</v>
      </c>
      <c r="F2348" s="4" t="s">
        <v>23</v>
      </c>
      <c r="G2348" s="4">
        <v>2386</v>
      </c>
      <c r="H2348" s="4" t="s">
        <v>23</v>
      </c>
      <c r="I2348" s="4">
        <v>2401</v>
      </c>
      <c r="J2348" s="4">
        <v>2395</v>
      </c>
      <c r="K2348" s="4">
        <v>2401</v>
      </c>
      <c r="L2348" s="4">
        <v>2401</v>
      </c>
      <c r="M2348" s="4">
        <f t="shared" si="8"/>
        <v>0</v>
      </c>
      <c r="N2348" s="4">
        <v>2401</v>
      </c>
    </row>
    <row r="2349" spans="1:14" x14ac:dyDescent="0.3">
      <c r="A2349" s="4">
        <v>5000</v>
      </c>
      <c r="B2349" s="4">
        <v>20</v>
      </c>
      <c r="C2349" s="4">
        <v>0.75</v>
      </c>
      <c r="D2349" s="4" t="s">
        <v>123</v>
      </c>
      <c r="E2349" s="4" t="s">
        <v>220</v>
      </c>
      <c r="F2349" s="4" t="s">
        <v>23</v>
      </c>
      <c r="G2349" s="4">
        <v>2402</v>
      </c>
      <c r="H2349" s="4" t="s">
        <v>23</v>
      </c>
      <c r="I2349" s="4">
        <v>2419</v>
      </c>
      <c r="J2349" s="4">
        <v>2416</v>
      </c>
      <c r="K2349" s="4">
        <v>2419</v>
      </c>
      <c r="L2349" s="4">
        <v>2419</v>
      </c>
      <c r="M2349" s="4">
        <f t="shared" si="8"/>
        <v>0</v>
      </c>
      <c r="N2349" s="4">
        <v>2419</v>
      </c>
    </row>
    <row r="2350" spans="1:14" x14ac:dyDescent="0.3">
      <c r="A2350" s="4">
        <v>5000</v>
      </c>
      <c r="B2350" s="4">
        <v>20</v>
      </c>
      <c r="C2350" s="4">
        <v>0.75</v>
      </c>
      <c r="D2350" s="4" t="s">
        <v>123</v>
      </c>
      <c r="E2350" s="4" t="s">
        <v>221</v>
      </c>
      <c r="F2350" s="4" t="s">
        <v>23</v>
      </c>
      <c r="G2350" s="4">
        <v>2378</v>
      </c>
      <c r="H2350" s="4" t="s">
        <v>23</v>
      </c>
      <c r="I2350" s="4">
        <v>2391</v>
      </c>
      <c r="J2350" s="4">
        <v>2389</v>
      </c>
      <c r="K2350" s="4">
        <v>2391</v>
      </c>
      <c r="L2350" s="4">
        <v>2391</v>
      </c>
      <c r="M2350" s="4">
        <f t="shared" si="8"/>
        <v>0</v>
      </c>
      <c r="N2350" s="4">
        <v>2391</v>
      </c>
    </row>
    <row r="2351" spans="1:14" x14ac:dyDescent="0.3">
      <c r="A2351" s="4">
        <v>5000</v>
      </c>
      <c r="B2351" s="4">
        <v>20</v>
      </c>
      <c r="C2351" s="4">
        <v>0.75</v>
      </c>
      <c r="D2351" s="4" t="s">
        <v>123</v>
      </c>
      <c r="E2351" s="4" t="s">
        <v>222</v>
      </c>
      <c r="F2351" s="4" t="s">
        <v>23</v>
      </c>
      <c r="G2351" s="4">
        <v>2474</v>
      </c>
      <c r="H2351" s="4" t="s">
        <v>23</v>
      </c>
      <c r="I2351" s="4">
        <v>2488</v>
      </c>
      <c r="J2351" s="4">
        <v>2483</v>
      </c>
      <c r="K2351" s="4">
        <v>2488</v>
      </c>
      <c r="L2351" s="4">
        <v>2488</v>
      </c>
      <c r="M2351" s="4">
        <f t="shared" si="8"/>
        <v>0</v>
      </c>
      <c r="N2351" s="4">
        <v>2488</v>
      </c>
    </row>
    <row r="2352" spans="1:14" x14ac:dyDescent="0.3">
      <c r="A2352" s="4">
        <v>5000</v>
      </c>
      <c r="B2352" s="4">
        <v>20</v>
      </c>
      <c r="C2352" s="4">
        <v>0.75</v>
      </c>
      <c r="D2352" s="4" t="s">
        <v>123</v>
      </c>
      <c r="E2352" s="4" t="s">
        <v>223</v>
      </c>
      <c r="F2352" s="4" t="s">
        <v>23</v>
      </c>
      <c r="G2352" s="4">
        <v>2501</v>
      </c>
      <c r="H2352" s="4" t="s">
        <v>23</v>
      </c>
      <c r="I2352" s="4">
        <v>2511</v>
      </c>
      <c r="J2352" s="4">
        <v>2506</v>
      </c>
      <c r="K2352" s="4">
        <v>2511</v>
      </c>
      <c r="L2352" s="4">
        <v>2511</v>
      </c>
      <c r="M2352" s="4">
        <f t="shared" si="8"/>
        <v>0</v>
      </c>
      <c r="N2352" s="4">
        <v>2511</v>
      </c>
    </row>
    <row r="2353" spans="1:14" x14ac:dyDescent="0.3">
      <c r="A2353" s="4">
        <v>5000</v>
      </c>
      <c r="B2353" s="4">
        <v>50</v>
      </c>
      <c r="C2353" s="4">
        <v>0.75</v>
      </c>
      <c r="D2353" s="4" t="s">
        <v>123</v>
      </c>
      <c r="E2353" s="4" t="s">
        <v>199</v>
      </c>
      <c r="F2353" s="4" t="s">
        <v>23</v>
      </c>
      <c r="G2353" s="4">
        <v>2430</v>
      </c>
      <c r="H2353" s="4" t="s">
        <v>23</v>
      </c>
      <c r="I2353" s="4">
        <v>2443</v>
      </c>
      <c r="J2353" s="4">
        <v>2441</v>
      </c>
      <c r="K2353" s="4">
        <v>2443</v>
      </c>
      <c r="L2353" s="4">
        <v>2443</v>
      </c>
      <c r="M2353" s="4">
        <f t="shared" si="8"/>
        <v>0</v>
      </c>
      <c r="N2353" s="4">
        <v>2443</v>
      </c>
    </row>
    <row r="2354" spans="1:14" x14ac:dyDescent="0.3">
      <c r="A2354" s="4">
        <v>5000</v>
      </c>
      <c r="B2354" s="4">
        <v>50</v>
      </c>
      <c r="C2354" s="4">
        <v>0.75</v>
      </c>
      <c r="D2354" s="4" t="s">
        <v>123</v>
      </c>
      <c r="E2354" s="4" t="s">
        <v>200</v>
      </c>
      <c r="F2354" s="4" t="s">
        <v>23</v>
      </c>
      <c r="G2354" s="4">
        <v>2505</v>
      </c>
      <c r="H2354" s="4" t="s">
        <v>23</v>
      </c>
      <c r="I2354" s="4">
        <v>2510</v>
      </c>
      <c r="J2354" s="4">
        <v>2509</v>
      </c>
      <c r="K2354" s="4">
        <v>2510</v>
      </c>
      <c r="L2354" s="4">
        <v>2510</v>
      </c>
      <c r="M2354" s="4">
        <f t="shared" si="8"/>
        <v>0</v>
      </c>
      <c r="N2354" s="4">
        <v>2510</v>
      </c>
    </row>
    <row r="2355" spans="1:14" x14ac:dyDescent="0.3">
      <c r="A2355" s="4">
        <v>5000</v>
      </c>
      <c r="B2355" s="4">
        <v>50</v>
      </c>
      <c r="C2355" s="4">
        <v>0.75</v>
      </c>
      <c r="D2355" s="4" t="s">
        <v>123</v>
      </c>
      <c r="E2355" s="4" t="s">
        <v>201</v>
      </c>
      <c r="F2355" s="4" t="s">
        <v>23</v>
      </c>
      <c r="G2355" s="4">
        <v>2400</v>
      </c>
      <c r="H2355" s="4" t="s">
        <v>23</v>
      </c>
      <c r="I2355" s="4">
        <v>2418</v>
      </c>
      <c r="J2355" s="4">
        <v>2414</v>
      </c>
      <c r="K2355" s="4">
        <v>2418</v>
      </c>
      <c r="L2355" s="4">
        <v>2418</v>
      </c>
      <c r="M2355" s="4">
        <f t="shared" si="8"/>
        <v>0</v>
      </c>
      <c r="N2355" s="4">
        <v>2418</v>
      </c>
    </row>
    <row r="2356" spans="1:14" x14ac:dyDescent="0.3">
      <c r="A2356" s="4">
        <v>5000</v>
      </c>
      <c r="B2356" s="4">
        <v>50</v>
      </c>
      <c r="C2356" s="4">
        <v>0.75</v>
      </c>
      <c r="D2356" s="4" t="s">
        <v>123</v>
      </c>
      <c r="E2356" s="4" t="s">
        <v>202</v>
      </c>
      <c r="F2356" s="4" t="s">
        <v>23</v>
      </c>
      <c r="G2356" s="4">
        <v>2354</v>
      </c>
      <c r="H2356" s="4" t="s">
        <v>23</v>
      </c>
      <c r="I2356" s="4">
        <v>2367</v>
      </c>
      <c r="J2356" s="4">
        <v>2364</v>
      </c>
      <c r="K2356" s="4">
        <v>2367</v>
      </c>
      <c r="L2356" s="4">
        <v>2367</v>
      </c>
      <c r="M2356" s="4">
        <f t="shared" si="8"/>
        <v>0</v>
      </c>
      <c r="N2356" s="4">
        <v>2367</v>
      </c>
    </row>
    <row r="2357" spans="1:14" x14ac:dyDescent="0.3">
      <c r="A2357" s="4">
        <v>5000</v>
      </c>
      <c r="B2357" s="4">
        <v>50</v>
      </c>
      <c r="C2357" s="4">
        <v>0.75</v>
      </c>
      <c r="D2357" s="4" t="s">
        <v>123</v>
      </c>
      <c r="E2357" s="4" t="s">
        <v>203</v>
      </c>
      <c r="F2357" s="4" t="s">
        <v>23</v>
      </c>
      <c r="G2357" s="4">
        <v>2467</v>
      </c>
      <c r="H2357" s="4" t="s">
        <v>23</v>
      </c>
      <c r="I2357" s="4">
        <v>2477</v>
      </c>
      <c r="J2357" s="4">
        <v>2474</v>
      </c>
      <c r="K2357" s="4">
        <v>2477</v>
      </c>
      <c r="L2357" s="4">
        <v>2477</v>
      </c>
      <c r="M2357" s="4">
        <f t="shared" si="8"/>
        <v>0</v>
      </c>
      <c r="N2357" s="4">
        <v>2477</v>
      </c>
    </row>
    <row r="2358" spans="1:14" x14ac:dyDescent="0.3">
      <c r="A2358" s="4">
        <v>5000</v>
      </c>
      <c r="B2358" s="4">
        <v>50</v>
      </c>
      <c r="C2358" s="4">
        <v>0.75</v>
      </c>
      <c r="D2358" s="4" t="s">
        <v>123</v>
      </c>
      <c r="E2358" s="4" t="s">
        <v>204</v>
      </c>
      <c r="F2358" s="4" t="s">
        <v>23</v>
      </c>
      <c r="G2358" s="4">
        <v>2388</v>
      </c>
      <c r="H2358" s="4" t="s">
        <v>23</v>
      </c>
      <c r="I2358" s="4">
        <v>2397</v>
      </c>
      <c r="J2358" s="4">
        <v>2395</v>
      </c>
      <c r="K2358" s="4">
        <v>2397</v>
      </c>
      <c r="L2358" s="4">
        <v>2397</v>
      </c>
      <c r="M2358" s="4">
        <f t="shared" si="8"/>
        <v>0</v>
      </c>
      <c r="N2358" s="4">
        <v>2397</v>
      </c>
    </row>
    <row r="2359" spans="1:14" x14ac:dyDescent="0.3">
      <c r="A2359" s="4">
        <v>5000</v>
      </c>
      <c r="B2359" s="4">
        <v>50</v>
      </c>
      <c r="C2359" s="4">
        <v>0.75</v>
      </c>
      <c r="D2359" s="4" t="s">
        <v>123</v>
      </c>
      <c r="E2359" s="4" t="s">
        <v>205</v>
      </c>
      <c r="F2359" s="4" t="s">
        <v>23</v>
      </c>
      <c r="G2359" s="4">
        <v>2414</v>
      </c>
      <c r="H2359" s="4" t="s">
        <v>23</v>
      </c>
      <c r="I2359" s="4">
        <v>2432</v>
      </c>
      <c r="J2359" s="4">
        <v>2430</v>
      </c>
      <c r="K2359" s="4">
        <v>2432</v>
      </c>
      <c r="L2359" s="4">
        <v>2432</v>
      </c>
      <c r="M2359" s="4">
        <f t="shared" si="8"/>
        <v>0</v>
      </c>
      <c r="N2359" s="4">
        <v>2432</v>
      </c>
    </row>
    <row r="2360" spans="1:14" x14ac:dyDescent="0.3">
      <c r="A2360" s="4">
        <v>5000</v>
      </c>
      <c r="B2360" s="4">
        <v>50</v>
      </c>
      <c r="C2360" s="4">
        <v>0.75</v>
      </c>
      <c r="D2360" s="4" t="s">
        <v>123</v>
      </c>
      <c r="E2360" s="4" t="s">
        <v>206</v>
      </c>
      <c r="F2360" s="4" t="s">
        <v>23</v>
      </c>
      <c r="G2360" s="4">
        <v>2462</v>
      </c>
      <c r="H2360" s="4" t="s">
        <v>23</v>
      </c>
      <c r="I2360" s="4">
        <v>2475</v>
      </c>
      <c r="J2360" s="4">
        <v>2472</v>
      </c>
      <c r="K2360" s="4">
        <v>2475</v>
      </c>
      <c r="L2360" s="4">
        <v>2475</v>
      </c>
      <c r="M2360" s="4">
        <f t="shared" si="8"/>
        <v>0</v>
      </c>
      <c r="N2360" s="4">
        <v>2475</v>
      </c>
    </row>
    <row r="2361" spans="1:14" x14ac:dyDescent="0.3">
      <c r="A2361" s="4">
        <v>5000</v>
      </c>
      <c r="B2361" s="4">
        <v>50</v>
      </c>
      <c r="C2361" s="4">
        <v>0.75</v>
      </c>
      <c r="D2361" s="4" t="s">
        <v>123</v>
      </c>
      <c r="E2361" s="4" t="s">
        <v>207</v>
      </c>
      <c r="F2361" s="4" t="s">
        <v>23</v>
      </c>
      <c r="G2361" s="4">
        <v>2406</v>
      </c>
      <c r="H2361" s="4" t="s">
        <v>23</v>
      </c>
      <c r="I2361" s="4">
        <v>2426</v>
      </c>
      <c r="J2361" s="4">
        <v>2424</v>
      </c>
      <c r="K2361" s="4">
        <v>2426</v>
      </c>
      <c r="L2361" s="4">
        <v>2427</v>
      </c>
      <c r="M2361" s="4">
        <f t="shared" si="8"/>
        <v>0</v>
      </c>
      <c r="N2361" s="4">
        <v>2427</v>
      </c>
    </row>
    <row r="2362" spans="1:14" x14ac:dyDescent="0.3">
      <c r="A2362" s="4">
        <v>5000</v>
      </c>
      <c r="B2362" s="4">
        <v>50</v>
      </c>
      <c r="C2362" s="4">
        <v>0.75</v>
      </c>
      <c r="D2362" s="4" t="s">
        <v>123</v>
      </c>
      <c r="E2362" s="4" t="s">
        <v>208</v>
      </c>
      <c r="F2362" s="4" t="s">
        <v>23</v>
      </c>
      <c r="G2362" s="4">
        <v>2460</v>
      </c>
      <c r="H2362" s="4" t="s">
        <v>23</v>
      </c>
      <c r="I2362" s="4">
        <v>2465</v>
      </c>
      <c r="J2362" s="4">
        <v>2462</v>
      </c>
      <c r="K2362" s="4">
        <v>2465</v>
      </c>
      <c r="L2362" s="4">
        <v>2465</v>
      </c>
      <c r="M2362" s="4">
        <f t="shared" si="8"/>
        <v>0</v>
      </c>
      <c r="N2362" s="4">
        <v>2465</v>
      </c>
    </row>
    <row r="2363" spans="1:14" x14ac:dyDescent="0.3">
      <c r="A2363" s="4">
        <v>5000</v>
      </c>
      <c r="B2363" s="4">
        <v>50</v>
      </c>
      <c r="C2363" s="4">
        <v>0.75</v>
      </c>
      <c r="D2363" s="4" t="s">
        <v>123</v>
      </c>
      <c r="E2363" s="4" t="s">
        <v>209</v>
      </c>
      <c r="F2363" s="4" t="s">
        <v>23</v>
      </c>
      <c r="G2363" s="4">
        <v>2387</v>
      </c>
      <c r="H2363" s="4" t="s">
        <v>23</v>
      </c>
      <c r="I2363" s="4">
        <v>2401</v>
      </c>
      <c r="J2363" s="4">
        <v>2398</v>
      </c>
      <c r="K2363" s="4">
        <v>2401</v>
      </c>
      <c r="L2363" s="4">
        <v>2401</v>
      </c>
      <c r="M2363" s="4">
        <f t="shared" si="8"/>
        <v>0</v>
      </c>
      <c r="N2363" s="4">
        <v>2401</v>
      </c>
    </row>
    <row r="2364" spans="1:14" x14ac:dyDescent="0.3">
      <c r="A2364" s="4">
        <v>5000</v>
      </c>
      <c r="B2364" s="4">
        <v>50</v>
      </c>
      <c r="C2364" s="4">
        <v>0.75</v>
      </c>
      <c r="D2364" s="4" t="s">
        <v>123</v>
      </c>
      <c r="E2364" s="4" t="s">
        <v>210</v>
      </c>
      <c r="F2364" s="4" t="s">
        <v>23</v>
      </c>
      <c r="G2364" s="4">
        <v>2377</v>
      </c>
      <c r="H2364" s="4" t="s">
        <v>23</v>
      </c>
      <c r="I2364" s="4">
        <v>2394</v>
      </c>
      <c r="J2364" s="4">
        <v>2390</v>
      </c>
      <c r="K2364" s="4">
        <v>2394</v>
      </c>
      <c r="L2364" s="4">
        <v>2394</v>
      </c>
      <c r="M2364" s="4">
        <f t="shared" si="8"/>
        <v>0</v>
      </c>
      <c r="N2364" s="4">
        <v>2394</v>
      </c>
    </row>
    <row r="2365" spans="1:14" x14ac:dyDescent="0.3">
      <c r="A2365" s="4">
        <v>5000</v>
      </c>
      <c r="B2365" s="4">
        <v>50</v>
      </c>
      <c r="C2365" s="4">
        <v>0.75</v>
      </c>
      <c r="D2365" s="4" t="s">
        <v>123</v>
      </c>
      <c r="E2365" s="4" t="s">
        <v>211</v>
      </c>
      <c r="F2365" s="4" t="s">
        <v>23</v>
      </c>
      <c r="G2365" s="4">
        <v>2420</v>
      </c>
      <c r="H2365" s="4" t="s">
        <v>23</v>
      </c>
      <c r="I2365" s="4">
        <v>2431</v>
      </c>
      <c r="J2365" s="4">
        <v>2426</v>
      </c>
      <c r="K2365" s="4">
        <v>2431</v>
      </c>
      <c r="L2365" s="4">
        <v>2431</v>
      </c>
      <c r="M2365" s="4">
        <f t="shared" si="8"/>
        <v>0</v>
      </c>
      <c r="N2365" s="4">
        <v>2431</v>
      </c>
    </row>
    <row r="2366" spans="1:14" x14ac:dyDescent="0.3">
      <c r="A2366" s="4">
        <v>5000</v>
      </c>
      <c r="B2366" s="4">
        <v>50</v>
      </c>
      <c r="C2366" s="4">
        <v>0.75</v>
      </c>
      <c r="D2366" s="4" t="s">
        <v>123</v>
      </c>
      <c r="E2366" s="4" t="s">
        <v>212</v>
      </c>
      <c r="F2366" s="4" t="s">
        <v>23</v>
      </c>
      <c r="G2366" s="4">
        <v>2415</v>
      </c>
      <c r="H2366" s="4" t="s">
        <v>23</v>
      </c>
      <c r="I2366" s="4">
        <v>2431</v>
      </c>
      <c r="J2366" s="4">
        <v>2425</v>
      </c>
      <c r="K2366" s="4">
        <v>2431</v>
      </c>
      <c r="L2366" s="4">
        <v>2431</v>
      </c>
      <c r="M2366" s="4">
        <f t="shared" si="8"/>
        <v>0</v>
      </c>
      <c r="N2366" s="4">
        <v>2431</v>
      </c>
    </row>
    <row r="2367" spans="1:14" x14ac:dyDescent="0.3">
      <c r="A2367" s="4">
        <v>5000</v>
      </c>
      <c r="B2367" s="4">
        <v>50</v>
      </c>
      <c r="C2367" s="4">
        <v>0.75</v>
      </c>
      <c r="D2367" s="4" t="s">
        <v>123</v>
      </c>
      <c r="E2367" s="4" t="s">
        <v>213</v>
      </c>
      <c r="F2367" s="4" t="s">
        <v>23</v>
      </c>
      <c r="G2367" s="4">
        <v>2352</v>
      </c>
      <c r="H2367" s="4" t="s">
        <v>23</v>
      </c>
      <c r="I2367" s="4">
        <v>2369</v>
      </c>
      <c r="J2367" s="4">
        <v>2366</v>
      </c>
      <c r="K2367" s="4">
        <v>2369</v>
      </c>
      <c r="L2367" s="4">
        <v>2369</v>
      </c>
      <c r="M2367" s="4">
        <f t="shared" ref="M2367:M2402" si="9">M4169</f>
        <v>0</v>
      </c>
      <c r="N2367" s="4">
        <v>2369</v>
      </c>
    </row>
    <row r="2368" spans="1:14" x14ac:dyDescent="0.3">
      <c r="A2368" s="4">
        <v>5000</v>
      </c>
      <c r="B2368" s="4">
        <v>50</v>
      </c>
      <c r="C2368" s="4">
        <v>0.75</v>
      </c>
      <c r="D2368" s="4" t="s">
        <v>123</v>
      </c>
      <c r="E2368" s="4" t="s">
        <v>214</v>
      </c>
      <c r="F2368" s="4" t="s">
        <v>23</v>
      </c>
      <c r="G2368" s="4">
        <v>2475</v>
      </c>
      <c r="H2368" s="4" t="s">
        <v>23</v>
      </c>
      <c r="I2368" s="4">
        <v>2496</v>
      </c>
      <c r="J2368" s="4">
        <v>2491</v>
      </c>
      <c r="K2368" s="4">
        <v>2496</v>
      </c>
      <c r="L2368" s="4">
        <v>2496</v>
      </c>
      <c r="M2368" s="4">
        <f t="shared" si="9"/>
        <v>0</v>
      </c>
      <c r="N2368" s="4">
        <v>2496</v>
      </c>
    </row>
    <row r="2369" spans="1:14" x14ac:dyDescent="0.3">
      <c r="A2369" s="4">
        <v>5000</v>
      </c>
      <c r="B2369" s="4">
        <v>50</v>
      </c>
      <c r="C2369" s="4">
        <v>0.75</v>
      </c>
      <c r="D2369" s="4" t="s">
        <v>123</v>
      </c>
      <c r="E2369" s="4" t="s">
        <v>215</v>
      </c>
      <c r="F2369" s="4" t="s">
        <v>23</v>
      </c>
      <c r="G2369" s="4">
        <v>2508</v>
      </c>
      <c r="H2369" s="4" t="s">
        <v>23</v>
      </c>
      <c r="I2369" s="4">
        <v>2523</v>
      </c>
      <c r="J2369" s="4">
        <v>2522</v>
      </c>
      <c r="K2369" s="4">
        <v>2523</v>
      </c>
      <c r="L2369" s="4">
        <v>2523</v>
      </c>
      <c r="M2369" s="4">
        <f t="shared" si="9"/>
        <v>0</v>
      </c>
      <c r="N2369" s="4">
        <v>2523</v>
      </c>
    </row>
    <row r="2370" spans="1:14" x14ac:dyDescent="0.3">
      <c r="A2370" s="4">
        <v>5000</v>
      </c>
      <c r="B2370" s="4">
        <v>50</v>
      </c>
      <c r="C2370" s="4">
        <v>0.75</v>
      </c>
      <c r="D2370" s="4" t="s">
        <v>123</v>
      </c>
      <c r="E2370" s="4" t="s">
        <v>216</v>
      </c>
      <c r="F2370" s="4" t="s">
        <v>23</v>
      </c>
      <c r="G2370" s="4">
        <v>2375</v>
      </c>
      <c r="H2370" s="4" t="s">
        <v>23</v>
      </c>
      <c r="I2370" s="4">
        <v>2389</v>
      </c>
      <c r="J2370" s="4">
        <v>2384</v>
      </c>
      <c r="K2370" s="4">
        <v>2389</v>
      </c>
      <c r="L2370" s="4">
        <v>2389</v>
      </c>
      <c r="M2370" s="4">
        <f t="shared" si="9"/>
        <v>0</v>
      </c>
      <c r="N2370" s="4">
        <v>2389</v>
      </c>
    </row>
    <row r="2371" spans="1:14" x14ac:dyDescent="0.3">
      <c r="A2371" s="4">
        <v>5000</v>
      </c>
      <c r="B2371" s="4">
        <v>50</v>
      </c>
      <c r="C2371" s="4">
        <v>0.75</v>
      </c>
      <c r="D2371" s="4" t="s">
        <v>123</v>
      </c>
      <c r="E2371" s="4" t="s">
        <v>217</v>
      </c>
      <c r="F2371" s="4" t="s">
        <v>23</v>
      </c>
      <c r="G2371" s="4">
        <v>2425</v>
      </c>
      <c r="H2371" s="4" t="s">
        <v>23</v>
      </c>
      <c r="I2371" s="4">
        <v>2436</v>
      </c>
      <c r="J2371" s="4">
        <v>2432</v>
      </c>
      <c r="K2371" s="4">
        <v>2436</v>
      </c>
      <c r="L2371" s="4">
        <v>2436</v>
      </c>
      <c r="M2371" s="4">
        <f t="shared" si="9"/>
        <v>0</v>
      </c>
      <c r="N2371" s="4">
        <v>2436</v>
      </c>
    </row>
    <row r="2372" spans="1:14" x14ac:dyDescent="0.3">
      <c r="A2372" s="4">
        <v>5000</v>
      </c>
      <c r="B2372" s="4">
        <v>50</v>
      </c>
      <c r="C2372" s="4">
        <v>0.75</v>
      </c>
      <c r="D2372" s="4" t="s">
        <v>123</v>
      </c>
      <c r="E2372" s="4" t="s">
        <v>218</v>
      </c>
      <c r="F2372" s="4" t="s">
        <v>23</v>
      </c>
      <c r="G2372" s="4">
        <v>2326</v>
      </c>
      <c r="H2372" s="4" t="s">
        <v>23</v>
      </c>
      <c r="I2372" s="4">
        <v>2335</v>
      </c>
      <c r="J2372" s="4">
        <v>2333</v>
      </c>
      <c r="K2372" s="4">
        <v>2335</v>
      </c>
      <c r="L2372" s="4">
        <v>2335</v>
      </c>
      <c r="M2372" s="4">
        <f t="shared" si="9"/>
        <v>0</v>
      </c>
      <c r="N2372" s="4">
        <v>2335</v>
      </c>
    </row>
    <row r="2373" spans="1:14" x14ac:dyDescent="0.3">
      <c r="A2373" s="4">
        <v>5000</v>
      </c>
      <c r="B2373" s="4">
        <v>50</v>
      </c>
      <c r="C2373" s="4">
        <v>0.75</v>
      </c>
      <c r="D2373" s="4" t="s">
        <v>123</v>
      </c>
      <c r="E2373" s="4" t="s">
        <v>219</v>
      </c>
      <c r="F2373" s="4" t="s">
        <v>23</v>
      </c>
      <c r="G2373" s="4">
        <v>2416</v>
      </c>
      <c r="H2373" s="4" t="s">
        <v>23</v>
      </c>
      <c r="I2373" s="4">
        <v>2431</v>
      </c>
      <c r="J2373" s="4">
        <v>2425</v>
      </c>
      <c r="K2373" s="4">
        <v>2431</v>
      </c>
      <c r="L2373" s="4">
        <v>2431</v>
      </c>
      <c r="M2373" s="4">
        <f t="shared" si="9"/>
        <v>0</v>
      </c>
      <c r="N2373" s="4">
        <v>2431</v>
      </c>
    </row>
    <row r="2374" spans="1:14" x14ac:dyDescent="0.3">
      <c r="A2374" s="4">
        <v>5000</v>
      </c>
      <c r="B2374" s="4">
        <v>50</v>
      </c>
      <c r="C2374" s="4">
        <v>0.75</v>
      </c>
      <c r="D2374" s="4" t="s">
        <v>123</v>
      </c>
      <c r="E2374" s="4" t="s">
        <v>220</v>
      </c>
      <c r="F2374" s="4" t="s">
        <v>23</v>
      </c>
      <c r="G2374" s="4">
        <v>2432</v>
      </c>
      <c r="H2374" s="4" t="s">
        <v>23</v>
      </c>
      <c r="I2374" s="4">
        <v>2449</v>
      </c>
      <c r="J2374" s="4">
        <v>2446</v>
      </c>
      <c r="K2374" s="4">
        <v>2449</v>
      </c>
      <c r="L2374" s="4">
        <v>2449</v>
      </c>
      <c r="M2374" s="4">
        <f t="shared" si="9"/>
        <v>0</v>
      </c>
      <c r="N2374" s="4">
        <v>2449</v>
      </c>
    </row>
    <row r="2375" spans="1:14" x14ac:dyDescent="0.3">
      <c r="A2375" s="4">
        <v>5000</v>
      </c>
      <c r="B2375" s="4">
        <v>50</v>
      </c>
      <c r="C2375" s="4">
        <v>0.75</v>
      </c>
      <c r="D2375" s="4" t="s">
        <v>123</v>
      </c>
      <c r="E2375" s="4" t="s">
        <v>221</v>
      </c>
      <c r="F2375" s="4" t="s">
        <v>23</v>
      </c>
      <c r="G2375" s="4">
        <v>2409</v>
      </c>
      <c r="H2375" s="4" t="s">
        <v>23</v>
      </c>
      <c r="I2375" s="4">
        <v>2421</v>
      </c>
      <c r="J2375" s="4">
        <v>2419</v>
      </c>
      <c r="K2375" s="4">
        <v>2421</v>
      </c>
      <c r="L2375" s="4">
        <v>2421</v>
      </c>
      <c r="M2375" s="4">
        <f t="shared" si="9"/>
        <v>0</v>
      </c>
      <c r="N2375" s="4">
        <v>2421</v>
      </c>
    </row>
    <row r="2376" spans="1:14" x14ac:dyDescent="0.3">
      <c r="A2376" s="4">
        <v>5000</v>
      </c>
      <c r="B2376" s="4">
        <v>50</v>
      </c>
      <c r="C2376" s="4">
        <v>0.75</v>
      </c>
      <c r="D2376" s="4" t="s">
        <v>123</v>
      </c>
      <c r="E2376" s="4" t="s">
        <v>222</v>
      </c>
      <c r="F2376" s="4" t="s">
        <v>23</v>
      </c>
      <c r="G2376" s="4">
        <v>2504</v>
      </c>
      <c r="H2376" s="4" t="s">
        <v>23</v>
      </c>
      <c r="I2376" s="4">
        <v>2516</v>
      </c>
      <c r="J2376" s="4">
        <v>2513</v>
      </c>
      <c r="K2376" s="4">
        <v>2516</v>
      </c>
      <c r="L2376" s="4">
        <v>2518</v>
      </c>
      <c r="M2376" s="4">
        <f t="shared" si="9"/>
        <v>0</v>
      </c>
      <c r="N2376" s="4">
        <v>2518</v>
      </c>
    </row>
    <row r="2377" spans="1:14" x14ac:dyDescent="0.3">
      <c r="A2377" s="4">
        <v>5000</v>
      </c>
      <c r="B2377" s="4">
        <v>50</v>
      </c>
      <c r="C2377" s="4">
        <v>0.75</v>
      </c>
      <c r="D2377" s="4" t="s">
        <v>123</v>
      </c>
      <c r="E2377" s="4" t="s">
        <v>223</v>
      </c>
      <c r="F2377" s="4" t="s">
        <v>23</v>
      </c>
      <c r="G2377" s="4">
        <v>2531</v>
      </c>
      <c r="H2377" s="4" t="s">
        <v>23</v>
      </c>
      <c r="I2377" s="4">
        <v>2541</v>
      </c>
      <c r="J2377" s="4">
        <v>2536</v>
      </c>
      <c r="K2377" s="4">
        <v>2541</v>
      </c>
      <c r="L2377" s="4">
        <v>2541</v>
      </c>
      <c r="M2377" s="4">
        <f t="shared" si="9"/>
        <v>0</v>
      </c>
      <c r="N2377" s="4">
        <v>2541</v>
      </c>
    </row>
    <row r="2378" spans="1:14" x14ac:dyDescent="0.3">
      <c r="A2378" s="4">
        <v>5000</v>
      </c>
      <c r="B2378" s="4">
        <v>100</v>
      </c>
      <c r="C2378" s="4">
        <v>0.75</v>
      </c>
      <c r="D2378" s="4" t="s">
        <v>123</v>
      </c>
      <c r="E2378" s="4" t="s">
        <v>199</v>
      </c>
      <c r="F2378" s="4" t="s">
        <v>23</v>
      </c>
      <c r="G2378" s="4">
        <v>2457</v>
      </c>
      <c r="H2378" s="4" t="s">
        <v>23</v>
      </c>
      <c r="I2378" s="4">
        <v>2493</v>
      </c>
      <c r="J2378" s="4">
        <v>2491</v>
      </c>
      <c r="K2378" s="4">
        <v>2493</v>
      </c>
      <c r="L2378" s="4">
        <v>2493</v>
      </c>
      <c r="M2378" s="4">
        <f t="shared" si="9"/>
        <v>0</v>
      </c>
      <c r="N2378" s="4">
        <v>2493</v>
      </c>
    </row>
    <row r="2379" spans="1:14" x14ac:dyDescent="0.3">
      <c r="A2379" s="4">
        <v>5000</v>
      </c>
      <c r="B2379" s="4">
        <v>100</v>
      </c>
      <c r="C2379" s="4">
        <v>0.75</v>
      </c>
      <c r="D2379" s="4" t="s">
        <v>123</v>
      </c>
      <c r="E2379" s="4" t="s">
        <v>200</v>
      </c>
      <c r="F2379" s="4" t="s">
        <v>23</v>
      </c>
      <c r="G2379" s="4">
        <v>2529</v>
      </c>
      <c r="H2379" s="4" t="s">
        <v>23</v>
      </c>
      <c r="I2379" s="4">
        <v>2560</v>
      </c>
      <c r="J2379" s="4">
        <v>2559</v>
      </c>
      <c r="K2379" s="4">
        <v>2560</v>
      </c>
      <c r="L2379" s="4">
        <v>2560</v>
      </c>
      <c r="M2379" s="4">
        <f t="shared" si="9"/>
        <v>0</v>
      </c>
      <c r="N2379" s="4">
        <v>2560</v>
      </c>
    </row>
    <row r="2380" spans="1:14" x14ac:dyDescent="0.3">
      <c r="A2380" s="4">
        <v>5000</v>
      </c>
      <c r="B2380" s="4">
        <v>100</v>
      </c>
      <c r="C2380" s="4">
        <v>0.75</v>
      </c>
      <c r="D2380" s="4" t="s">
        <v>123</v>
      </c>
      <c r="E2380" s="4" t="s">
        <v>201</v>
      </c>
      <c r="F2380" s="4" t="s">
        <v>23</v>
      </c>
      <c r="G2380" s="4">
        <v>2447</v>
      </c>
      <c r="H2380" s="4" t="s">
        <v>23</v>
      </c>
      <c r="I2380" s="4">
        <v>2468</v>
      </c>
      <c r="J2380" s="4">
        <v>2464</v>
      </c>
      <c r="K2380" s="4">
        <v>2468</v>
      </c>
      <c r="L2380" s="4">
        <v>2468</v>
      </c>
      <c r="M2380" s="4">
        <f t="shared" si="9"/>
        <v>0</v>
      </c>
      <c r="N2380" s="4">
        <v>2468</v>
      </c>
    </row>
    <row r="2381" spans="1:14" x14ac:dyDescent="0.3">
      <c r="A2381" s="4">
        <v>5000</v>
      </c>
      <c r="B2381" s="4">
        <v>100</v>
      </c>
      <c r="C2381" s="4">
        <v>0.75</v>
      </c>
      <c r="D2381" s="4" t="s">
        <v>123</v>
      </c>
      <c r="E2381" s="4" t="s">
        <v>202</v>
      </c>
      <c r="F2381" s="4" t="s">
        <v>23</v>
      </c>
      <c r="G2381" s="4">
        <v>2388</v>
      </c>
      <c r="H2381" s="4" t="s">
        <v>23</v>
      </c>
      <c r="I2381" s="4">
        <v>2417</v>
      </c>
      <c r="J2381" s="4">
        <v>2414</v>
      </c>
      <c r="K2381" s="4">
        <v>2417</v>
      </c>
      <c r="L2381" s="4">
        <v>2417</v>
      </c>
      <c r="M2381" s="4">
        <f t="shared" si="9"/>
        <v>0</v>
      </c>
      <c r="N2381" s="4">
        <v>2417</v>
      </c>
    </row>
    <row r="2382" spans="1:14" x14ac:dyDescent="0.3">
      <c r="A2382" s="4">
        <v>5000</v>
      </c>
      <c r="B2382" s="4">
        <v>100</v>
      </c>
      <c r="C2382" s="4">
        <v>0.75</v>
      </c>
      <c r="D2382" s="4" t="s">
        <v>123</v>
      </c>
      <c r="E2382" s="4" t="s">
        <v>203</v>
      </c>
      <c r="F2382" s="4" t="s">
        <v>23</v>
      </c>
      <c r="G2382" s="4">
        <v>2521</v>
      </c>
      <c r="H2382" s="4" t="s">
        <v>23</v>
      </c>
      <c r="I2382" s="4">
        <v>2527</v>
      </c>
      <c r="J2382" s="4">
        <v>2524</v>
      </c>
      <c r="K2382" s="4">
        <v>2527</v>
      </c>
      <c r="L2382" s="4">
        <v>2527</v>
      </c>
      <c r="M2382" s="4">
        <f t="shared" si="9"/>
        <v>0</v>
      </c>
      <c r="N2382" s="4">
        <v>2527</v>
      </c>
    </row>
    <row r="2383" spans="1:14" x14ac:dyDescent="0.3">
      <c r="A2383" s="4">
        <v>5000</v>
      </c>
      <c r="B2383" s="4">
        <v>100</v>
      </c>
      <c r="C2383" s="4">
        <v>0.75</v>
      </c>
      <c r="D2383" s="4" t="s">
        <v>123</v>
      </c>
      <c r="E2383" s="4" t="s">
        <v>204</v>
      </c>
      <c r="F2383" s="4" t="s">
        <v>23</v>
      </c>
      <c r="G2383" s="4">
        <v>2425</v>
      </c>
      <c r="H2383" s="4" t="s">
        <v>23</v>
      </c>
      <c r="I2383" s="4">
        <v>2446</v>
      </c>
      <c r="J2383" s="4">
        <v>2445</v>
      </c>
      <c r="K2383" s="4">
        <v>2446</v>
      </c>
      <c r="L2383" s="4">
        <v>2447</v>
      </c>
      <c r="M2383" s="4">
        <f t="shared" si="9"/>
        <v>0</v>
      </c>
      <c r="N2383" s="4">
        <v>2447</v>
      </c>
    </row>
    <row r="2384" spans="1:14" x14ac:dyDescent="0.3">
      <c r="A2384" s="4">
        <v>5000</v>
      </c>
      <c r="B2384" s="4">
        <v>100</v>
      </c>
      <c r="C2384" s="4">
        <v>0.75</v>
      </c>
      <c r="D2384" s="4" t="s">
        <v>123</v>
      </c>
      <c r="E2384" s="4" t="s">
        <v>205</v>
      </c>
      <c r="F2384" s="4" t="s">
        <v>23</v>
      </c>
      <c r="G2384" s="4">
        <v>2450</v>
      </c>
      <c r="H2384" s="4" t="s">
        <v>23</v>
      </c>
      <c r="I2384" s="4">
        <v>2481</v>
      </c>
      <c r="J2384" s="4">
        <v>2481</v>
      </c>
      <c r="K2384" s="4">
        <v>2481</v>
      </c>
      <c r="L2384" s="4">
        <v>2482</v>
      </c>
      <c r="M2384" s="4">
        <f t="shared" si="9"/>
        <v>0</v>
      </c>
      <c r="N2384" s="4">
        <v>2482</v>
      </c>
    </row>
    <row r="2385" spans="1:14" x14ac:dyDescent="0.3">
      <c r="A2385" s="4">
        <v>5000</v>
      </c>
      <c r="B2385" s="4">
        <v>100</v>
      </c>
      <c r="C2385" s="4">
        <v>0.75</v>
      </c>
      <c r="D2385" s="4" t="s">
        <v>123</v>
      </c>
      <c r="E2385" s="4" t="s">
        <v>206</v>
      </c>
      <c r="F2385" s="4" t="s">
        <v>23</v>
      </c>
      <c r="G2385" s="4">
        <v>2497</v>
      </c>
      <c r="H2385" s="4" t="s">
        <v>23</v>
      </c>
      <c r="I2385" s="4">
        <v>2525</v>
      </c>
      <c r="J2385" s="4">
        <v>2522</v>
      </c>
      <c r="K2385" s="4">
        <v>2525</v>
      </c>
      <c r="L2385" s="4">
        <v>2525</v>
      </c>
      <c r="M2385" s="4">
        <f t="shared" si="9"/>
        <v>0</v>
      </c>
      <c r="N2385" s="4">
        <v>2525</v>
      </c>
    </row>
    <row r="2386" spans="1:14" x14ac:dyDescent="0.3">
      <c r="A2386" s="4">
        <v>5000</v>
      </c>
      <c r="B2386" s="4">
        <v>100</v>
      </c>
      <c r="C2386" s="4">
        <v>0.75</v>
      </c>
      <c r="D2386" s="4" t="s">
        <v>123</v>
      </c>
      <c r="E2386" s="4" t="s">
        <v>207</v>
      </c>
      <c r="F2386" s="4" t="s">
        <v>23</v>
      </c>
      <c r="G2386" s="4">
        <v>2452</v>
      </c>
      <c r="H2386" s="4" t="s">
        <v>23</v>
      </c>
      <c r="I2386" s="4">
        <v>2476</v>
      </c>
      <c r="J2386" s="4">
        <v>2474</v>
      </c>
      <c r="K2386" s="4">
        <v>2476</v>
      </c>
      <c r="L2386" s="4">
        <v>2477</v>
      </c>
      <c r="M2386" s="4">
        <f t="shared" si="9"/>
        <v>0</v>
      </c>
      <c r="N2386" s="4">
        <v>2477</v>
      </c>
    </row>
    <row r="2387" spans="1:14" x14ac:dyDescent="0.3">
      <c r="A2387" s="4">
        <v>5000</v>
      </c>
      <c r="B2387" s="4">
        <v>100</v>
      </c>
      <c r="C2387" s="4">
        <v>0.75</v>
      </c>
      <c r="D2387" s="4" t="s">
        <v>123</v>
      </c>
      <c r="E2387" s="4" t="s">
        <v>208</v>
      </c>
      <c r="F2387" s="4" t="s">
        <v>23</v>
      </c>
      <c r="G2387" s="4">
        <v>2507</v>
      </c>
      <c r="H2387" s="4" t="s">
        <v>23</v>
      </c>
      <c r="I2387" s="4">
        <v>2515</v>
      </c>
      <c r="J2387" s="4">
        <v>2512</v>
      </c>
      <c r="K2387" s="4">
        <v>2515</v>
      </c>
      <c r="L2387" s="4">
        <v>2515</v>
      </c>
      <c r="M2387" s="4">
        <f t="shared" si="9"/>
        <v>0</v>
      </c>
      <c r="N2387" s="4">
        <v>2515</v>
      </c>
    </row>
    <row r="2388" spans="1:14" x14ac:dyDescent="0.3">
      <c r="A2388" s="4">
        <v>5000</v>
      </c>
      <c r="B2388" s="4">
        <v>100</v>
      </c>
      <c r="C2388" s="4">
        <v>0.75</v>
      </c>
      <c r="D2388" s="4" t="s">
        <v>123</v>
      </c>
      <c r="E2388" s="4" t="s">
        <v>209</v>
      </c>
      <c r="F2388" s="4" t="s">
        <v>23</v>
      </c>
      <c r="G2388" s="4">
        <v>2427</v>
      </c>
      <c r="H2388" s="4" t="s">
        <v>23</v>
      </c>
      <c r="I2388" s="4">
        <v>2451</v>
      </c>
      <c r="J2388" s="4">
        <v>2448</v>
      </c>
      <c r="K2388" s="4">
        <v>2451</v>
      </c>
      <c r="L2388" s="4">
        <v>2451</v>
      </c>
      <c r="M2388" s="4">
        <f t="shared" si="9"/>
        <v>0</v>
      </c>
      <c r="N2388" s="4">
        <v>2451</v>
      </c>
    </row>
    <row r="2389" spans="1:14" x14ac:dyDescent="0.3">
      <c r="A2389" s="4">
        <v>5000</v>
      </c>
      <c r="B2389" s="4">
        <v>100</v>
      </c>
      <c r="C2389" s="4">
        <v>0.75</v>
      </c>
      <c r="D2389" s="4" t="s">
        <v>123</v>
      </c>
      <c r="E2389" s="4" t="s">
        <v>210</v>
      </c>
      <c r="F2389" s="4" t="s">
        <v>23</v>
      </c>
      <c r="G2389" s="4">
        <v>2411</v>
      </c>
      <c r="H2389" s="4" t="s">
        <v>23</v>
      </c>
      <c r="I2389" s="4">
        <v>2443</v>
      </c>
      <c r="J2389" s="4">
        <v>2440</v>
      </c>
      <c r="K2389" s="4">
        <v>2443</v>
      </c>
      <c r="L2389" s="4">
        <v>2444</v>
      </c>
      <c r="M2389" s="4">
        <f t="shared" si="9"/>
        <v>0</v>
      </c>
      <c r="N2389" s="4">
        <v>2444</v>
      </c>
    </row>
    <row r="2390" spans="1:14" x14ac:dyDescent="0.3">
      <c r="A2390" s="4">
        <v>5000</v>
      </c>
      <c r="B2390" s="4">
        <v>100</v>
      </c>
      <c r="C2390" s="4">
        <v>0.75</v>
      </c>
      <c r="D2390" s="4" t="s">
        <v>123</v>
      </c>
      <c r="E2390" s="4" t="s">
        <v>211</v>
      </c>
      <c r="F2390" s="4" t="s">
        <v>23</v>
      </c>
      <c r="G2390" s="4">
        <v>2448</v>
      </c>
      <c r="H2390" s="4" t="s">
        <v>23</v>
      </c>
      <c r="I2390" s="4">
        <v>2481</v>
      </c>
      <c r="J2390" s="4">
        <v>2476</v>
      </c>
      <c r="K2390" s="4">
        <v>2481</v>
      </c>
      <c r="L2390" s="4">
        <v>2481</v>
      </c>
      <c r="M2390" s="4">
        <f t="shared" si="9"/>
        <v>0</v>
      </c>
      <c r="N2390" s="4">
        <v>2481</v>
      </c>
    </row>
    <row r="2391" spans="1:14" x14ac:dyDescent="0.3">
      <c r="A2391" s="4">
        <v>5000</v>
      </c>
      <c r="B2391" s="4">
        <v>100</v>
      </c>
      <c r="C2391" s="4">
        <v>0.75</v>
      </c>
      <c r="D2391" s="4" t="s">
        <v>123</v>
      </c>
      <c r="E2391" s="4" t="s">
        <v>212</v>
      </c>
      <c r="F2391" s="4" t="s">
        <v>23</v>
      </c>
      <c r="G2391" s="4">
        <v>2455</v>
      </c>
      <c r="H2391" s="4" t="s">
        <v>23</v>
      </c>
      <c r="I2391" s="4">
        <v>2481</v>
      </c>
      <c r="J2391" s="4">
        <v>2475</v>
      </c>
      <c r="K2391" s="4">
        <v>2481</v>
      </c>
      <c r="L2391" s="4">
        <v>2481</v>
      </c>
      <c r="M2391" s="4">
        <f t="shared" si="9"/>
        <v>0</v>
      </c>
      <c r="N2391" s="4">
        <v>2481</v>
      </c>
    </row>
    <row r="2392" spans="1:14" x14ac:dyDescent="0.3">
      <c r="A2392" s="4">
        <v>5000</v>
      </c>
      <c r="B2392" s="4">
        <v>100</v>
      </c>
      <c r="C2392" s="4">
        <v>0.75</v>
      </c>
      <c r="D2392" s="4" t="s">
        <v>123</v>
      </c>
      <c r="E2392" s="4" t="s">
        <v>213</v>
      </c>
      <c r="F2392" s="4" t="s">
        <v>23</v>
      </c>
      <c r="G2392" s="4">
        <v>2403</v>
      </c>
      <c r="H2392" s="4" t="s">
        <v>23</v>
      </c>
      <c r="I2392" s="4">
        <v>2419</v>
      </c>
      <c r="J2392" s="4">
        <v>2416</v>
      </c>
      <c r="K2392" s="4">
        <v>2419</v>
      </c>
      <c r="L2392" s="4">
        <v>2419</v>
      </c>
      <c r="M2392" s="4">
        <f t="shared" si="9"/>
        <v>0</v>
      </c>
      <c r="N2392" s="4">
        <v>2419</v>
      </c>
    </row>
    <row r="2393" spans="1:14" x14ac:dyDescent="0.3">
      <c r="A2393" s="4">
        <v>5000</v>
      </c>
      <c r="B2393" s="4">
        <v>100</v>
      </c>
      <c r="C2393" s="4">
        <v>0.75</v>
      </c>
      <c r="D2393" s="4" t="s">
        <v>123</v>
      </c>
      <c r="E2393" s="4" t="s">
        <v>214</v>
      </c>
      <c r="F2393" s="4" t="s">
        <v>23</v>
      </c>
      <c r="G2393" s="4">
        <v>2529</v>
      </c>
      <c r="H2393" s="4" t="s">
        <v>23</v>
      </c>
      <c r="I2393" s="4">
        <v>2546</v>
      </c>
      <c r="J2393" s="4">
        <v>2541</v>
      </c>
      <c r="K2393" s="4">
        <v>2546</v>
      </c>
      <c r="L2393" s="4">
        <v>2546</v>
      </c>
      <c r="M2393" s="4">
        <f t="shared" si="9"/>
        <v>0</v>
      </c>
      <c r="N2393" s="4">
        <v>2546</v>
      </c>
    </row>
    <row r="2394" spans="1:14" x14ac:dyDescent="0.3">
      <c r="A2394" s="4">
        <v>5000</v>
      </c>
      <c r="B2394" s="4">
        <v>100</v>
      </c>
      <c r="C2394" s="4">
        <v>0.75</v>
      </c>
      <c r="D2394" s="4" t="s">
        <v>123</v>
      </c>
      <c r="E2394" s="4" t="s">
        <v>215</v>
      </c>
      <c r="F2394" s="4" t="s">
        <v>23</v>
      </c>
      <c r="G2394" s="4">
        <v>2557</v>
      </c>
      <c r="H2394" s="4" t="s">
        <v>23</v>
      </c>
      <c r="I2394" s="4">
        <v>2573</v>
      </c>
      <c r="J2394" s="4">
        <v>2572</v>
      </c>
      <c r="K2394" s="4">
        <v>2573</v>
      </c>
      <c r="L2394" s="4">
        <v>2573</v>
      </c>
      <c r="M2394" s="4">
        <f t="shared" si="9"/>
        <v>0</v>
      </c>
      <c r="N2394" s="4">
        <v>2573</v>
      </c>
    </row>
    <row r="2395" spans="1:14" x14ac:dyDescent="0.3">
      <c r="A2395" s="4">
        <v>5000</v>
      </c>
      <c r="B2395" s="4">
        <v>100</v>
      </c>
      <c r="C2395" s="4">
        <v>0.75</v>
      </c>
      <c r="D2395" s="4" t="s">
        <v>123</v>
      </c>
      <c r="E2395" s="4" t="s">
        <v>216</v>
      </c>
      <c r="F2395" s="4" t="s">
        <v>23</v>
      </c>
      <c r="G2395" s="4">
        <v>2420</v>
      </c>
      <c r="H2395" s="4" t="s">
        <v>23</v>
      </c>
      <c r="I2395" s="4">
        <v>2439</v>
      </c>
      <c r="J2395" s="4">
        <v>2434</v>
      </c>
      <c r="K2395" s="4">
        <v>2439</v>
      </c>
      <c r="L2395" s="4">
        <v>2439</v>
      </c>
      <c r="M2395" s="4">
        <f t="shared" si="9"/>
        <v>0</v>
      </c>
      <c r="N2395" s="4">
        <v>2439</v>
      </c>
    </row>
    <row r="2396" spans="1:14" x14ac:dyDescent="0.3">
      <c r="A2396" s="4">
        <v>5000</v>
      </c>
      <c r="B2396" s="4">
        <v>100</v>
      </c>
      <c r="C2396" s="4">
        <v>0.75</v>
      </c>
      <c r="D2396" s="4" t="s">
        <v>123</v>
      </c>
      <c r="E2396" s="4" t="s">
        <v>217</v>
      </c>
      <c r="F2396" s="4" t="s">
        <v>23</v>
      </c>
      <c r="G2396" s="4">
        <v>2451</v>
      </c>
      <c r="H2396" s="4" t="s">
        <v>23</v>
      </c>
      <c r="I2396" s="4">
        <v>2486</v>
      </c>
      <c r="J2396" s="4">
        <v>2482</v>
      </c>
      <c r="K2396" s="4">
        <v>2486</v>
      </c>
      <c r="L2396" s="4">
        <v>2486</v>
      </c>
      <c r="M2396" s="4">
        <f t="shared" si="9"/>
        <v>0</v>
      </c>
      <c r="N2396" s="4">
        <v>2486</v>
      </c>
    </row>
    <row r="2397" spans="1:14" x14ac:dyDescent="0.3">
      <c r="A2397" s="4">
        <v>5000</v>
      </c>
      <c r="B2397" s="4">
        <v>100</v>
      </c>
      <c r="C2397" s="4">
        <v>0.75</v>
      </c>
      <c r="D2397" s="4" t="s">
        <v>123</v>
      </c>
      <c r="E2397" s="4" t="s">
        <v>218</v>
      </c>
      <c r="F2397" s="4" t="s">
        <v>23</v>
      </c>
      <c r="G2397" s="4">
        <v>2349</v>
      </c>
      <c r="H2397" s="4" t="s">
        <v>23</v>
      </c>
      <c r="I2397" s="4">
        <v>2385</v>
      </c>
      <c r="J2397" s="4">
        <v>2383</v>
      </c>
      <c r="K2397" s="4">
        <v>2385</v>
      </c>
      <c r="L2397" s="4">
        <v>2385</v>
      </c>
      <c r="M2397" s="4">
        <f t="shared" si="9"/>
        <v>0</v>
      </c>
      <c r="N2397" s="4">
        <v>2385</v>
      </c>
    </row>
    <row r="2398" spans="1:14" x14ac:dyDescent="0.3">
      <c r="A2398" s="4">
        <v>5000</v>
      </c>
      <c r="B2398" s="4">
        <v>100</v>
      </c>
      <c r="C2398" s="4">
        <v>0.75</v>
      </c>
      <c r="D2398" s="4" t="s">
        <v>123</v>
      </c>
      <c r="E2398" s="4" t="s">
        <v>219</v>
      </c>
      <c r="F2398" s="4" t="s">
        <v>23</v>
      </c>
      <c r="G2398" s="4">
        <v>2448</v>
      </c>
      <c r="H2398" s="4" t="s">
        <v>23</v>
      </c>
      <c r="I2398" s="4">
        <v>2481</v>
      </c>
      <c r="J2398" s="4">
        <v>2475</v>
      </c>
      <c r="K2398" s="4">
        <v>2481</v>
      </c>
      <c r="L2398" s="4">
        <v>2481</v>
      </c>
      <c r="M2398" s="4">
        <f t="shared" si="9"/>
        <v>0</v>
      </c>
      <c r="N2398" s="4">
        <v>2481</v>
      </c>
    </row>
    <row r="2399" spans="1:14" x14ac:dyDescent="0.3">
      <c r="A2399" s="4">
        <v>5000</v>
      </c>
      <c r="B2399" s="4">
        <v>100</v>
      </c>
      <c r="C2399" s="4">
        <v>0.75</v>
      </c>
      <c r="D2399" s="4" t="s">
        <v>123</v>
      </c>
      <c r="E2399" s="4" t="s">
        <v>220</v>
      </c>
      <c r="F2399" s="4" t="s">
        <v>23</v>
      </c>
      <c r="G2399" s="4">
        <v>2463</v>
      </c>
      <c r="H2399" s="4" t="s">
        <v>23</v>
      </c>
      <c r="I2399" s="4">
        <v>2499</v>
      </c>
      <c r="J2399" s="4">
        <v>2496</v>
      </c>
      <c r="K2399" s="4">
        <v>2499</v>
      </c>
      <c r="L2399" s="4">
        <v>2499</v>
      </c>
      <c r="M2399" s="4">
        <f t="shared" si="9"/>
        <v>0</v>
      </c>
      <c r="N2399" s="4">
        <v>2499</v>
      </c>
    </row>
    <row r="2400" spans="1:14" x14ac:dyDescent="0.3">
      <c r="A2400" s="4">
        <v>5000</v>
      </c>
      <c r="B2400" s="4">
        <v>100</v>
      </c>
      <c r="C2400" s="4">
        <v>0.75</v>
      </c>
      <c r="D2400" s="4" t="s">
        <v>123</v>
      </c>
      <c r="E2400" s="4" t="s">
        <v>221</v>
      </c>
      <c r="F2400" s="4" t="s">
        <v>23</v>
      </c>
      <c r="G2400" s="4">
        <v>2432</v>
      </c>
      <c r="H2400" s="4" t="s">
        <v>23</v>
      </c>
      <c r="I2400" s="4">
        <v>2470</v>
      </c>
      <c r="J2400" s="4">
        <v>2469</v>
      </c>
      <c r="K2400" s="4">
        <v>2470</v>
      </c>
      <c r="L2400" s="4">
        <v>2471</v>
      </c>
      <c r="M2400" s="4">
        <f t="shared" si="9"/>
        <v>0</v>
      </c>
      <c r="N2400" s="4">
        <v>2471</v>
      </c>
    </row>
    <row r="2401" spans="1:14" x14ac:dyDescent="0.3">
      <c r="A2401" s="4">
        <v>5000</v>
      </c>
      <c r="B2401" s="4">
        <v>100</v>
      </c>
      <c r="C2401" s="4">
        <v>0.75</v>
      </c>
      <c r="D2401" s="4" t="s">
        <v>123</v>
      </c>
      <c r="E2401" s="4" t="s">
        <v>222</v>
      </c>
      <c r="F2401" s="4" t="s">
        <v>23</v>
      </c>
      <c r="G2401" s="4">
        <v>2557</v>
      </c>
      <c r="H2401" s="4" t="s">
        <v>23</v>
      </c>
      <c r="I2401" s="4">
        <v>2565</v>
      </c>
      <c r="J2401" s="4">
        <v>2563</v>
      </c>
      <c r="K2401" s="4">
        <v>2565</v>
      </c>
      <c r="L2401" s="4">
        <v>2568</v>
      </c>
      <c r="M2401" s="4">
        <f t="shared" si="9"/>
        <v>0</v>
      </c>
      <c r="N2401" s="4">
        <v>2568</v>
      </c>
    </row>
    <row r="2402" spans="1:14" x14ac:dyDescent="0.3">
      <c r="A2402" s="4">
        <v>5000</v>
      </c>
      <c r="B2402" s="4">
        <v>100</v>
      </c>
      <c r="C2402" s="4">
        <v>0.75</v>
      </c>
      <c r="D2402" s="4" t="s">
        <v>123</v>
      </c>
      <c r="E2402" s="4" t="s">
        <v>223</v>
      </c>
      <c r="F2402" s="4" t="s">
        <v>23</v>
      </c>
      <c r="G2402" s="4">
        <v>2569</v>
      </c>
      <c r="H2402" s="4" t="s">
        <v>23</v>
      </c>
      <c r="I2402" s="4">
        <v>2591</v>
      </c>
      <c r="J2402" s="4">
        <v>2586</v>
      </c>
      <c r="K2402" s="4">
        <v>2591</v>
      </c>
      <c r="L2402" s="4">
        <v>2591</v>
      </c>
      <c r="M2402" s="4">
        <f t="shared" si="9"/>
        <v>0</v>
      </c>
      <c r="N2402" s="4">
        <v>2591</v>
      </c>
    </row>
    <row r="2403" spans="1:14" x14ac:dyDescent="0.3">
      <c r="A2403" s="4">
        <v>500</v>
      </c>
      <c r="B2403" s="4">
        <v>10</v>
      </c>
      <c r="C2403" s="4">
        <v>0.25</v>
      </c>
      <c r="D2403" s="4" t="s">
        <v>224</v>
      </c>
      <c r="E2403" s="4" t="s">
        <v>225</v>
      </c>
      <c r="F2403" s="4" t="s">
        <v>23</v>
      </c>
      <c r="G2403" s="4">
        <v>-1</v>
      </c>
      <c r="H2403" s="4" t="s">
        <v>23</v>
      </c>
      <c r="I2403" s="4">
        <v>-24</v>
      </c>
      <c r="J2403" s="4">
        <v>0</v>
      </c>
      <c r="K2403" s="4">
        <v>-24</v>
      </c>
      <c r="L2403" s="4">
        <v>-15</v>
      </c>
      <c r="M2403" s="4">
        <v>-18</v>
      </c>
      <c r="N2403" s="4">
        <v>0</v>
      </c>
    </row>
    <row r="2404" spans="1:14" x14ac:dyDescent="0.3">
      <c r="A2404" s="4">
        <v>500</v>
      </c>
      <c r="B2404" s="4">
        <v>10</v>
      </c>
      <c r="C2404" s="4">
        <v>0.25</v>
      </c>
      <c r="D2404" s="4" t="s">
        <v>224</v>
      </c>
      <c r="E2404" s="4" t="s">
        <v>226</v>
      </c>
      <c r="F2404" s="4" t="s">
        <v>23</v>
      </c>
      <c r="G2404" s="4">
        <v>-1</v>
      </c>
      <c r="H2404" s="4" t="s">
        <v>23</v>
      </c>
      <c r="I2404" s="4">
        <v>-18</v>
      </c>
      <c r="J2404" s="4">
        <v>0</v>
      </c>
      <c r="K2404" s="4">
        <v>-18</v>
      </c>
      <c r="L2404" s="4">
        <v>-14</v>
      </c>
      <c r="M2404" s="4">
        <v>-15</v>
      </c>
      <c r="N2404" s="4">
        <v>0</v>
      </c>
    </row>
    <row r="2405" spans="1:14" x14ac:dyDescent="0.3">
      <c r="A2405" s="4">
        <v>500</v>
      </c>
      <c r="B2405" s="4">
        <v>10</v>
      </c>
      <c r="C2405" s="4">
        <v>0.25</v>
      </c>
      <c r="D2405" s="4" t="s">
        <v>224</v>
      </c>
      <c r="E2405" s="4" t="s">
        <v>227</v>
      </c>
      <c r="F2405" s="4" t="s">
        <v>23</v>
      </c>
      <c r="G2405" s="4">
        <v>-1</v>
      </c>
      <c r="H2405" s="4" t="s">
        <v>23</v>
      </c>
      <c r="I2405" s="4">
        <v>-21</v>
      </c>
      <c r="J2405" s="4">
        <v>0</v>
      </c>
      <c r="K2405" s="4">
        <v>-21</v>
      </c>
      <c r="L2405" s="4">
        <v>-11</v>
      </c>
      <c r="M2405" s="4">
        <v>-12</v>
      </c>
      <c r="N2405" s="4">
        <v>0</v>
      </c>
    </row>
    <row r="2406" spans="1:14" x14ac:dyDescent="0.3">
      <c r="A2406" s="4">
        <v>500</v>
      </c>
      <c r="B2406" s="4">
        <v>10</v>
      </c>
      <c r="C2406" s="4">
        <v>0.25</v>
      </c>
      <c r="D2406" s="4" t="s">
        <v>224</v>
      </c>
      <c r="E2406" s="4" t="s">
        <v>228</v>
      </c>
      <c r="F2406" s="4" t="s">
        <v>23</v>
      </c>
      <c r="G2406" s="4">
        <v>-1</v>
      </c>
      <c r="H2406" s="4" t="s">
        <v>23</v>
      </c>
      <c r="I2406" s="4">
        <v>-16</v>
      </c>
      <c r="J2406" s="4">
        <v>0</v>
      </c>
      <c r="K2406" s="4">
        <v>-16</v>
      </c>
      <c r="L2406" s="4">
        <v>-12</v>
      </c>
      <c r="M2406" s="4">
        <v>-11</v>
      </c>
      <c r="N2406" s="4">
        <v>0</v>
      </c>
    </row>
    <row r="2407" spans="1:14" x14ac:dyDescent="0.3">
      <c r="A2407" s="4">
        <v>500</v>
      </c>
      <c r="B2407" s="4">
        <v>10</v>
      </c>
      <c r="C2407" s="4">
        <v>0.25</v>
      </c>
      <c r="D2407" s="4" t="s">
        <v>224</v>
      </c>
      <c r="E2407" s="4" t="s">
        <v>229</v>
      </c>
      <c r="F2407" s="4" t="s">
        <v>23</v>
      </c>
      <c r="G2407" s="4">
        <v>-2</v>
      </c>
      <c r="H2407" s="4" t="s">
        <v>23</v>
      </c>
      <c r="I2407" s="4">
        <v>-17</v>
      </c>
      <c r="J2407" s="4">
        <v>0</v>
      </c>
      <c r="K2407" s="4">
        <v>-17</v>
      </c>
      <c r="L2407" s="4">
        <v>-9</v>
      </c>
      <c r="M2407" s="4">
        <v>-8</v>
      </c>
      <c r="N2407" s="4">
        <v>0</v>
      </c>
    </row>
    <row r="2408" spans="1:14" x14ac:dyDescent="0.3">
      <c r="A2408" s="4">
        <v>500</v>
      </c>
      <c r="B2408" s="4">
        <v>10</v>
      </c>
      <c r="C2408" s="4">
        <v>0.25</v>
      </c>
      <c r="D2408" s="4" t="s">
        <v>224</v>
      </c>
      <c r="E2408" s="4" t="s">
        <v>230</v>
      </c>
      <c r="F2408" s="4" t="s">
        <v>23</v>
      </c>
      <c r="G2408" s="4">
        <v>-2</v>
      </c>
      <c r="H2408" s="4" t="s">
        <v>23</v>
      </c>
      <c r="I2408" s="4">
        <v>-22</v>
      </c>
      <c r="J2408" s="4">
        <v>0</v>
      </c>
      <c r="K2408" s="4">
        <v>-22</v>
      </c>
      <c r="L2408" s="4">
        <v>-15</v>
      </c>
      <c r="M2408" s="4">
        <v>-14</v>
      </c>
      <c r="N2408" s="4">
        <v>0</v>
      </c>
    </row>
    <row r="2409" spans="1:14" x14ac:dyDescent="0.3">
      <c r="A2409" s="4">
        <v>500</v>
      </c>
      <c r="B2409" s="4">
        <v>10</v>
      </c>
      <c r="C2409" s="4">
        <v>0.25</v>
      </c>
      <c r="D2409" s="4" t="s">
        <v>224</v>
      </c>
      <c r="E2409" s="4" t="s">
        <v>231</v>
      </c>
      <c r="F2409" s="4" t="s">
        <v>23</v>
      </c>
      <c r="G2409" s="4">
        <v>-2</v>
      </c>
      <c r="H2409" s="4" t="s">
        <v>23</v>
      </c>
      <c r="I2409" s="4">
        <v>-32</v>
      </c>
      <c r="J2409" s="4">
        <v>0</v>
      </c>
      <c r="K2409" s="4">
        <v>-32</v>
      </c>
      <c r="L2409" s="4">
        <v>-16</v>
      </c>
      <c r="M2409" s="4">
        <v>-18</v>
      </c>
      <c r="N2409" s="4">
        <v>0</v>
      </c>
    </row>
    <row r="2410" spans="1:14" x14ac:dyDescent="0.3">
      <c r="A2410" s="4">
        <v>500</v>
      </c>
      <c r="B2410" s="4">
        <v>10</v>
      </c>
      <c r="C2410" s="4">
        <v>0.25</v>
      </c>
      <c r="D2410" s="4" t="s">
        <v>224</v>
      </c>
      <c r="E2410" s="4" t="s">
        <v>232</v>
      </c>
      <c r="F2410" s="4" t="s">
        <v>23</v>
      </c>
      <c r="G2410" s="4">
        <v>-1</v>
      </c>
      <c r="H2410" s="4" t="s">
        <v>23</v>
      </c>
      <c r="I2410" s="4">
        <v>-14</v>
      </c>
      <c r="J2410" s="4">
        <v>0</v>
      </c>
      <c r="K2410" s="4">
        <v>-14</v>
      </c>
      <c r="L2410" s="4">
        <v>-7</v>
      </c>
      <c r="M2410" s="4">
        <v>-9</v>
      </c>
      <c r="N2410" s="4">
        <v>0</v>
      </c>
    </row>
    <row r="2411" spans="1:14" x14ac:dyDescent="0.3">
      <c r="A2411" s="4">
        <v>500</v>
      </c>
      <c r="B2411" s="4">
        <v>10</v>
      </c>
      <c r="C2411" s="4">
        <v>0.25</v>
      </c>
      <c r="D2411" s="4" t="s">
        <v>224</v>
      </c>
      <c r="E2411" s="4" t="s">
        <v>233</v>
      </c>
      <c r="F2411" s="4" t="s">
        <v>23</v>
      </c>
      <c r="G2411" s="4">
        <v>-1</v>
      </c>
      <c r="H2411" s="4" t="s">
        <v>23</v>
      </c>
      <c r="I2411" s="4">
        <v>-22</v>
      </c>
      <c r="J2411" s="4">
        <v>0</v>
      </c>
      <c r="K2411" s="4">
        <v>-22</v>
      </c>
      <c r="L2411" s="4">
        <v>-14</v>
      </c>
      <c r="M2411" s="4">
        <v>-15</v>
      </c>
      <c r="N2411" s="4">
        <v>0</v>
      </c>
    </row>
    <row r="2412" spans="1:14" x14ac:dyDescent="0.3">
      <c r="A2412" s="4">
        <v>500</v>
      </c>
      <c r="B2412" s="4">
        <v>10</v>
      </c>
      <c r="C2412" s="4">
        <v>0.25</v>
      </c>
      <c r="D2412" s="4" t="s">
        <v>224</v>
      </c>
      <c r="E2412" s="4" t="s">
        <v>234</v>
      </c>
      <c r="F2412" s="4" t="s">
        <v>23</v>
      </c>
      <c r="G2412" s="4">
        <v>0</v>
      </c>
      <c r="H2412" s="4" t="s">
        <v>23</v>
      </c>
      <c r="I2412" s="4">
        <v>-17</v>
      </c>
      <c r="J2412" s="4">
        <v>0</v>
      </c>
      <c r="K2412" s="4">
        <v>-17</v>
      </c>
      <c r="L2412" s="4">
        <v>-10</v>
      </c>
      <c r="M2412" s="4">
        <v>-11</v>
      </c>
      <c r="N2412" s="4">
        <v>0</v>
      </c>
    </row>
    <row r="2413" spans="1:14" x14ac:dyDescent="0.3">
      <c r="A2413" s="4">
        <v>500</v>
      </c>
      <c r="B2413" s="4">
        <v>10</v>
      </c>
      <c r="C2413" s="4">
        <v>0.25</v>
      </c>
      <c r="D2413" s="4" t="s">
        <v>224</v>
      </c>
      <c r="E2413" s="4" t="s">
        <v>235</v>
      </c>
      <c r="F2413" s="4" t="s">
        <v>23</v>
      </c>
      <c r="G2413" s="4">
        <v>-3</v>
      </c>
      <c r="H2413" s="4" t="s">
        <v>23</v>
      </c>
      <c r="I2413" s="4">
        <v>-25</v>
      </c>
      <c r="J2413" s="4">
        <v>0</v>
      </c>
      <c r="K2413" s="4">
        <v>-25</v>
      </c>
      <c r="L2413" s="4">
        <v>-15</v>
      </c>
      <c r="M2413" s="4">
        <v>-17</v>
      </c>
      <c r="N2413" s="4">
        <v>0</v>
      </c>
    </row>
    <row r="2414" spans="1:14" x14ac:dyDescent="0.3">
      <c r="A2414" s="4">
        <v>500</v>
      </c>
      <c r="B2414" s="4">
        <v>10</v>
      </c>
      <c r="C2414" s="4">
        <v>0.25</v>
      </c>
      <c r="D2414" s="4" t="s">
        <v>224</v>
      </c>
      <c r="E2414" s="4" t="s">
        <v>236</v>
      </c>
      <c r="F2414" s="4" t="s">
        <v>23</v>
      </c>
      <c r="G2414" s="4">
        <v>-2</v>
      </c>
      <c r="H2414" s="4" t="s">
        <v>23</v>
      </c>
      <c r="I2414" s="4">
        <v>-23</v>
      </c>
      <c r="J2414" s="4">
        <v>0</v>
      </c>
      <c r="K2414" s="4">
        <v>-23</v>
      </c>
      <c r="L2414" s="4">
        <v>-17</v>
      </c>
      <c r="M2414" s="4">
        <v>-17</v>
      </c>
      <c r="N2414" s="4">
        <v>0</v>
      </c>
    </row>
    <row r="2415" spans="1:14" x14ac:dyDescent="0.3">
      <c r="A2415" s="4">
        <v>500</v>
      </c>
      <c r="B2415" s="4">
        <v>10</v>
      </c>
      <c r="C2415" s="4">
        <v>0.25</v>
      </c>
      <c r="D2415" s="4" t="s">
        <v>224</v>
      </c>
      <c r="E2415" s="4" t="s">
        <v>237</v>
      </c>
      <c r="F2415" s="4" t="s">
        <v>23</v>
      </c>
      <c r="G2415" s="4">
        <v>-2</v>
      </c>
      <c r="H2415" s="4" t="s">
        <v>23</v>
      </c>
      <c r="I2415" s="4">
        <v>-25</v>
      </c>
      <c r="J2415" s="4">
        <v>0</v>
      </c>
      <c r="K2415" s="4">
        <v>-25</v>
      </c>
      <c r="L2415" s="4">
        <v>-8</v>
      </c>
      <c r="M2415" s="4">
        <v>-8</v>
      </c>
      <c r="N2415" s="4">
        <v>0</v>
      </c>
    </row>
    <row r="2416" spans="1:14" x14ac:dyDescent="0.3">
      <c r="A2416" s="4">
        <v>500</v>
      </c>
      <c r="B2416" s="4">
        <v>10</v>
      </c>
      <c r="C2416" s="4">
        <v>0.25</v>
      </c>
      <c r="D2416" s="4" t="s">
        <v>224</v>
      </c>
      <c r="E2416" s="4" t="s">
        <v>238</v>
      </c>
      <c r="F2416" s="4" t="s">
        <v>23</v>
      </c>
      <c r="G2416" s="4">
        <v>-1</v>
      </c>
      <c r="H2416" s="4" t="s">
        <v>23</v>
      </c>
      <c r="I2416" s="4">
        <v>-14</v>
      </c>
      <c r="J2416" s="4">
        <v>0</v>
      </c>
      <c r="K2416" s="4">
        <v>-14</v>
      </c>
      <c r="L2416" s="4">
        <v>-12</v>
      </c>
      <c r="M2416" s="4">
        <v>-12</v>
      </c>
      <c r="N2416" s="4">
        <v>0</v>
      </c>
    </row>
    <row r="2417" spans="1:14" x14ac:dyDescent="0.3">
      <c r="A2417" s="4">
        <v>500</v>
      </c>
      <c r="B2417" s="4">
        <v>10</v>
      </c>
      <c r="C2417" s="4">
        <v>0.25</v>
      </c>
      <c r="D2417" s="4" t="s">
        <v>224</v>
      </c>
      <c r="E2417" s="4" t="s">
        <v>239</v>
      </c>
      <c r="F2417" s="4" t="s">
        <v>23</v>
      </c>
      <c r="G2417" s="4">
        <v>-6</v>
      </c>
      <c r="H2417" s="4" t="s">
        <v>23</v>
      </c>
      <c r="I2417" s="4">
        <v>-29</v>
      </c>
      <c r="J2417" s="4">
        <v>0</v>
      </c>
      <c r="K2417" s="4">
        <v>-29</v>
      </c>
      <c r="L2417" s="4">
        <v>-15</v>
      </c>
      <c r="M2417" s="4">
        <v>-15</v>
      </c>
      <c r="N2417" s="4">
        <v>0</v>
      </c>
    </row>
    <row r="2418" spans="1:14" x14ac:dyDescent="0.3">
      <c r="A2418" s="4">
        <v>500</v>
      </c>
      <c r="B2418" s="4">
        <v>10</v>
      </c>
      <c r="C2418" s="4">
        <v>0.25</v>
      </c>
      <c r="D2418" s="4" t="s">
        <v>224</v>
      </c>
      <c r="E2418" s="4" t="s">
        <v>240</v>
      </c>
      <c r="F2418" s="4" t="s">
        <v>23</v>
      </c>
      <c r="G2418" s="4">
        <v>-1</v>
      </c>
      <c r="H2418" s="4" t="s">
        <v>23</v>
      </c>
      <c r="I2418" s="4">
        <v>-26</v>
      </c>
      <c r="J2418" s="4">
        <v>0</v>
      </c>
      <c r="K2418" s="4">
        <v>-26</v>
      </c>
      <c r="L2418" s="4">
        <v>-13</v>
      </c>
      <c r="M2418" s="4">
        <v>-13</v>
      </c>
      <c r="N2418" s="4">
        <v>0</v>
      </c>
    </row>
    <row r="2419" spans="1:14" x14ac:dyDescent="0.3">
      <c r="A2419" s="4">
        <v>500</v>
      </c>
      <c r="B2419" s="4">
        <v>10</v>
      </c>
      <c r="C2419" s="4">
        <v>0.25</v>
      </c>
      <c r="D2419" s="4" t="s">
        <v>224</v>
      </c>
      <c r="E2419" s="4" t="s">
        <v>241</v>
      </c>
      <c r="F2419" s="4" t="s">
        <v>23</v>
      </c>
      <c r="G2419" s="4">
        <v>-2</v>
      </c>
      <c r="H2419" s="4" t="s">
        <v>23</v>
      </c>
      <c r="I2419" s="4">
        <v>-27</v>
      </c>
      <c r="J2419" s="4">
        <v>0</v>
      </c>
      <c r="K2419" s="4">
        <v>-27</v>
      </c>
      <c r="L2419" s="4">
        <v>-17</v>
      </c>
      <c r="M2419" s="4">
        <v>-17</v>
      </c>
      <c r="N2419" s="4">
        <v>0</v>
      </c>
    </row>
    <row r="2420" spans="1:14" x14ac:dyDescent="0.3">
      <c r="A2420" s="4">
        <v>500</v>
      </c>
      <c r="B2420" s="4">
        <v>10</v>
      </c>
      <c r="C2420" s="4">
        <v>0.25</v>
      </c>
      <c r="D2420" s="4" t="s">
        <v>224</v>
      </c>
      <c r="E2420" s="4" t="s">
        <v>242</v>
      </c>
      <c r="F2420" s="4" t="s">
        <v>23</v>
      </c>
      <c r="G2420" s="4">
        <v>-1</v>
      </c>
      <c r="H2420" s="4" t="s">
        <v>23</v>
      </c>
      <c r="I2420" s="4">
        <v>-14</v>
      </c>
      <c r="J2420" s="4">
        <v>0</v>
      </c>
      <c r="K2420" s="4">
        <v>-14</v>
      </c>
      <c r="L2420" s="4">
        <v>-9</v>
      </c>
      <c r="M2420" s="4">
        <v>-6</v>
      </c>
      <c r="N2420" s="4">
        <v>0</v>
      </c>
    </row>
    <row r="2421" spans="1:14" x14ac:dyDescent="0.3">
      <c r="A2421" s="4">
        <v>500</v>
      </c>
      <c r="B2421" s="4">
        <v>10</v>
      </c>
      <c r="C2421" s="4">
        <v>0.25</v>
      </c>
      <c r="D2421" s="4" t="s">
        <v>224</v>
      </c>
      <c r="E2421" s="4" t="s">
        <v>243</v>
      </c>
      <c r="F2421" s="4" t="s">
        <v>23</v>
      </c>
      <c r="G2421" s="4">
        <v>-1</v>
      </c>
      <c r="H2421" s="4" t="s">
        <v>23</v>
      </c>
      <c r="I2421" s="4">
        <v>-25</v>
      </c>
      <c r="J2421" s="4">
        <v>0</v>
      </c>
      <c r="K2421" s="4">
        <v>-25</v>
      </c>
      <c r="L2421" s="4">
        <v>-13</v>
      </c>
      <c r="M2421" s="4">
        <v>-14</v>
      </c>
      <c r="N2421" s="4">
        <v>0</v>
      </c>
    </row>
    <row r="2422" spans="1:14" x14ac:dyDescent="0.3">
      <c r="A2422" s="4">
        <v>500</v>
      </c>
      <c r="B2422" s="4">
        <v>10</v>
      </c>
      <c r="C2422" s="4">
        <v>0.25</v>
      </c>
      <c r="D2422" s="4" t="s">
        <v>224</v>
      </c>
      <c r="E2422" s="4" t="s">
        <v>244</v>
      </c>
      <c r="F2422" s="4" t="s">
        <v>23</v>
      </c>
      <c r="G2422" s="4">
        <v>-3</v>
      </c>
      <c r="H2422" s="4" t="s">
        <v>23</v>
      </c>
      <c r="I2422" s="4">
        <v>-17</v>
      </c>
      <c r="J2422" s="4">
        <v>0</v>
      </c>
      <c r="K2422" s="4">
        <v>-17</v>
      </c>
      <c r="L2422" s="4">
        <v>-15</v>
      </c>
      <c r="M2422" s="4">
        <v>-14</v>
      </c>
      <c r="N2422" s="4">
        <v>0</v>
      </c>
    </row>
    <row r="2423" spans="1:14" x14ac:dyDescent="0.3">
      <c r="A2423" s="4">
        <v>500</v>
      </c>
      <c r="B2423" s="4">
        <v>10</v>
      </c>
      <c r="C2423" s="4">
        <v>0.25</v>
      </c>
      <c r="D2423" s="4" t="s">
        <v>224</v>
      </c>
      <c r="E2423" s="4" t="s">
        <v>245</v>
      </c>
      <c r="F2423" s="4" t="s">
        <v>23</v>
      </c>
      <c r="G2423" s="4">
        <v>-1</v>
      </c>
      <c r="H2423" s="4" t="s">
        <v>23</v>
      </c>
      <c r="I2423" s="4">
        <v>-25</v>
      </c>
      <c r="J2423" s="4">
        <v>0</v>
      </c>
      <c r="K2423" s="4">
        <v>-25</v>
      </c>
      <c r="L2423" s="4">
        <v>-9</v>
      </c>
      <c r="M2423" s="4">
        <v>-11</v>
      </c>
      <c r="N2423" s="4">
        <v>0</v>
      </c>
    </row>
    <row r="2424" spans="1:14" x14ac:dyDescent="0.3">
      <c r="A2424" s="4">
        <v>500</v>
      </c>
      <c r="B2424" s="4">
        <v>10</v>
      </c>
      <c r="C2424" s="4">
        <v>0.25</v>
      </c>
      <c r="D2424" s="4" t="s">
        <v>224</v>
      </c>
      <c r="E2424" s="4" t="s">
        <v>246</v>
      </c>
      <c r="F2424" s="4" t="s">
        <v>23</v>
      </c>
      <c r="G2424" s="4">
        <v>-1</v>
      </c>
      <c r="H2424" s="4" t="s">
        <v>23</v>
      </c>
      <c r="I2424" s="4">
        <v>-19</v>
      </c>
      <c r="J2424" s="4">
        <v>-1</v>
      </c>
      <c r="K2424" s="4">
        <v>-19</v>
      </c>
      <c r="L2424" s="4">
        <v>-14</v>
      </c>
      <c r="M2424" s="4">
        <v>-16</v>
      </c>
      <c r="N2424" s="4">
        <v>0</v>
      </c>
    </row>
    <row r="2425" spans="1:14" x14ac:dyDescent="0.3">
      <c r="A2425" s="4">
        <v>500</v>
      </c>
      <c r="B2425" s="4">
        <v>10</v>
      </c>
      <c r="C2425" s="4">
        <v>0.25</v>
      </c>
      <c r="D2425" s="4" t="s">
        <v>224</v>
      </c>
      <c r="E2425" s="4" t="s">
        <v>247</v>
      </c>
      <c r="F2425" s="4" t="s">
        <v>23</v>
      </c>
      <c r="G2425" s="4">
        <v>-1</v>
      </c>
      <c r="H2425" s="4" t="s">
        <v>23</v>
      </c>
      <c r="I2425" s="4">
        <v>-15</v>
      </c>
      <c r="J2425" s="4">
        <v>0</v>
      </c>
      <c r="K2425" s="4">
        <v>-15</v>
      </c>
      <c r="L2425" s="4">
        <v>-11</v>
      </c>
      <c r="M2425" s="4">
        <v>-13</v>
      </c>
      <c r="N2425" s="4">
        <v>0</v>
      </c>
    </row>
    <row r="2426" spans="1:14" x14ac:dyDescent="0.3">
      <c r="A2426" s="4">
        <v>500</v>
      </c>
      <c r="B2426" s="4">
        <v>10</v>
      </c>
      <c r="C2426" s="4">
        <v>0.25</v>
      </c>
      <c r="D2426" s="4" t="s">
        <v>224</v>
      </c>
      <c r="E2426" s="4" t="s">
        <v>248</v>
      </c>
      <c r="F2426" s="4" t="s">
        <v>23</v>
      </c>
      <c r="G2426" s="4">
        <v>-1</v>
      </c>
      <c r="H2426" s="4" t="s">
        <v>23</v>
      </c>
      <c r="I2426" s="4">
        <v>-25</v>
      </c>
      <c r="J2426" s="4">
        <v>0</v>
      </c>
      <c r="K2426" s="4">
        <v>-25</v>
      </c>
      <c r="L2426" s="4">
        <v>-15</v>
      </c>
      <c r="M2426" s="4">
        <v>-16</v>
      </c>
      <c r="N2426" s="4">
        <v>0</v>
      </c>
    </row>
    <row r="2427" spans="1:14" x14ac:dyDescent="0.3">
      <c r="A2427" s="4">
        <v>500</v>
      </c>
      <c r="B2427" s="4">
        <v>10</v>
      </c>
      <c r="C2427" s="4">
        <v>0.25</v>
      </c>
      <c r="D2427" s="4" t="s">
        <v>224</v>
      </c>
      <c r="E2427" s="4" t="s">
        <v>249</v>
      </c>
      <c r="F2427" s="4" t="s">
        <v>23</v>
      </c>
      <c r="G2427" s="4">
        <v>-1</v>
      </c>
      <c r="H2427" s="4" t="s">
        <v>23</v>
      </c>
      <c r="I2427" s="4">
        <v>-19</v>
      </c>
      <c r="J2427" s="4">
        <v>0</v>
      </c>
      <c r="K2427" s="4">
        <v>-19</v>
      </c>
      <c r="L2427" s="4">
        <v>-12</v>
      </c>
      <c r="M2427" s="4">
        <v>-12</v>
      </c>
      <c r="N2427" s="4">
        <v>0</v>
      </c>
    </row>
    <row r="2428" spans="1:14" x14ac:dyDescent="0.3">
      <c r="A2428" s="4">
        <v>500</v>
      </c>
      <c r="B2428" s="4">
        <v>20</v>
      </c>
      <c r="C2428" s="4">
        <v>0.25</v>
      </c>
      <c r="D2428" s="4" t="s">
        <v>224</v>
      </c>
      <c r="E2428" s="4" t="s">
        <v>225</v>
      </c>
      <c r="F2428" s="4" t="s">
        <v>23</v>
      </c>
      <c r="G2428" s="4">
        <v>-1</v>
      </c>
      <c r="H2428" s="4" t="s">
        <v>23</v>
      </c>
      <c r="I2428" s="4">
        <v>-40</v>
      </c>
      <c r="J2428" s="4">
        <v>0</v>
      </c>
      <c r="K2428" s="4">
        <v>-40</v>
      </c>
      <c r="L2428" s="4">
        <v>-32</v>
      </c>
      <c r="M2428" s="4">
        <v>-32</v>
      </c>
      <c r="N2428" s="4">
        <v>0</v>
      </c>
    </row>
    <row r="2429" spans="1:14" x14ac:dyDescent="0.3">
      <c r="A2429" s="4">
        <v>500</v>
      </c>
      <c r="B2429" s="4">
        <v>20</v>
      </c>
      <c r="C2429" s="4">
        <v>0.25</v>
      </c>
      <c r="D2429" s="4" t="s">
        <v>224</v>
      </c>
      <c r="E2429" s="4" t="s">
        <v>226</v>
      </c>
      <c r="F2429" s="4" t="s">
        <v>23</v>
      </c>
      <c r="G2429" s="4">
        <v>-1</v>
      </c>
      <c r="H2429" s="4" t="s">
        <v>23</v>
      </c>
      <c r="I2429" s="4">
        <v>-34</v>
      </c>
      <c r="J2429" s="4">
        <v>0</v>
      </c>
      <c r="K2429" s="4">
        <v>-34</v>
      </c>
      <c r="L2429" s="4">
        <v>-30</v>
      </c>
      <c r="M2429" s="4">
        <v>-32</v>
      </c>
      <c r="N2429" s="4">
        <v>0</v>
      </c>
    </row>
    <row r="2430" spans="1:14" x14ac:dyDescent="0.3">
      <c r="A2430" s="4">
        <v>500</v>
      </c>
      <c r="B2430" s="4">
        <v>20</v>
      </c>
      <c r="C2430" s="4">
        <v>0.25</v>
      </c>
      <c r="D2430" s="4" t="s">
        <v>224</v>
      </c>
      <c r="E2430" s="4" t="s">
        <v>227</v>
      </c>
      <c r="F2430" s="4" t="s">
        <v>23</v>
      </c>
      <c r="G2430" s="4">
        <v>-1</v>
      </c>
      <c r="H2430" s="4" t="s">
        <v>23</v>
      </c>
      <c r="I2430" s="4">
        <v>-36</v>
      </c>
      <c r="J2430" s="4">
        <v>0</v>
      </c>
      <c r="K2430" s="4">
        <v>-36</v>
      </c>
      <c r="L2430" s="4">
        <v>-27</v>
      </c>
      <c r="M2430" s="4">
        <v>-29</v>
      </c>
      <c r="N2430" s="4">
        <v>0</v>
      </c>
    </row>
    <row r="2431" spans="1:14" x14ac:dyDescent="0.3">
      <c r="A2431" s="4">
        <v>500</v>
      </c>
      <c r="B2431" s="4">
        <v>20</v>
      </c>
      <c r="C2431" s="4">
        <v>0.25</v>
      </c>
      <c r="D2431" s="4" t="s">
        <v>224</v>
      </c>
      <c r="E2431" s="4" t="s">
        <v>228</v>
      </c>
      <c r="F2431" s="4" t="s">
        <v>23</v>
      </c>
      <c r="G2431" s="4">
        <v>-1</v>
      </c>
      <c r="H2431" s="4" t="s">
        <v>23</v>
      </c>
      <c r="I2431" s="4">
        <v>-29</v>
      </c>
      <c r="J2431" s="4">
        <v>0</v>
      </c>
      <c r="K2431" s="4">
        <v>-29</v>
      </c>
      <c r="L2431" s="4">
        <v>-26</v>
      </c>
      <c r="M2431" s="4">
        <v>-27</v>
      </c>
      <c r="N2431" s="4">
        <v>0</v>
      </c>
    </row>
    <row r="2432" spans="1:14" x14ac:dyDescent="0.3">
      <c r="A2432" s="4">
        <v>500</v>
      </c>
      <c r="B2432" s="4">
        <v>20</v>
      </c>
      <c r="C2432" s="4">
        <v>0.25</v>
      </c>
      <c r="D2432" s="4" t="s">
        <v>224</v>
      </c>
      <c r="E2432" s="4" t="s">
        <v>229</v>
      </c>
      <c r="F2432" s="4" t="s">
        <v>23</v>
      </c>
      <c r="G2432" s="4">
        <v>-2</v>
      </c>
      <c r="H2432" s="4" t="s">
        <v>23</v>
      </c>
      <c r="I2432" s="4">
        <v>-26</v>
      </c>
      <c r="J2432" s="4">
        <v>-1</v>
      </c>
      <c r="K2432" s="4">
        <v>-26</v>
      </c>
      <c r="L2432" s="4">
        <v>-18</v>
      </c>
      <c r="M2432" s="4">
        <v>-20</v>
      </c>
      <c r="N2432" s="4">
        <v>0</v>
      </c>
    </row>
    <row r="2433" spans="1:14" x14ac:dyDescent="0.3">
      <c r="A2433" s="4">
        <v>500</v>
      </c>
      <c r="B2433" s="4">
        <v>20</v>
      </c>
      <c r="C2433" s="4">
        <v>0.25</v>
      </c>
      <c r="D2433" s="4" t="s">
        <v>224</v>
      </c>
      <c r="E2433" s="4" t="s">
        <v>230</v>
      </c>
      <c r="F2433" s="4" t="s">
        <v>23</v>
      </c>
      <c r="G2433" s="4">
        <v>-2</v>
      </c>
      <c r="H2433" s="4" t="s">
        <v>23</v>
      </c>
      <c r="I2433" s="4">
        <v>-34</v>
      </c>
      <c r="J2433" s="4">
        <v>0</v>
      </c>
      <c r="K2433" s="4">
        <v>-34</v>
      </c>
      <c r="L2433" s="4">
        <v>-30</v>
      </c>
      <c r="M2433" s="4">
        <v>-32</v>
      </c>
      <c r="N2433" s="4">
        <v>0</v>
      </c>
    </row>
    <row r="2434" spans="1:14" x14ac:dyDescent="0.3">
      <c r="A2434" s="4">
        <v>500</v>
      </c>
      <c r="B2434" s="4">
        <v>20</v>
      </c>
      <c r="C2434" s="4">
        <v>0.25</v>
      </c>
      <c r="D2434" s="4" t="s">
        <v>224</v>
      </c>
      <c r="E2434" s="4" t="s">
        <v>231</v>
      </c>
      <c r="F2434" s="4" t="s">
        <v>23</v>
      </c>
      <c r="G2434" s="4">
        <v>-2</v>
      </c>
      <c r="H2434" s="4" t="s">
        <v>23</v>
      </c>
      <c r="I2434" s="4">
        <v>-46</v>
      </c>
      <c r="J2434" s="4">
        <v>0</v>
      </c>
      <c r="K2434" s="4">
        <v>-46</v>
      </c>
      <c r="L2434" s="4">
        <v>-36</v>
      </c>
      <c r="M2434" s="4">
        <v>-39</v>
      </c>
      <c r="N2434" s="4">
        <v>0</v>
      </c>
    </row>
    <row r="2435" spans="1:14" x14ac:dyDescent="0.3">
      <c r="A2435" s="4">
        <v>500</v>
      </c>
      <c r="B2435" s="4">
        <v>20</v>
      </c>
      <c r="C2435" s="4">
        <v>0.25</v>
      </c>
      <c r="D2435" s="4" t="s">
        <v>224</v>
      </c>
      <c r="E2435" s="4" t="s">
        <v>232</v>
      </c>
      <c r="F2435" s="4" t="s">
        <v>23</v>
      </c>
      <c r="G2435" s="4">
        <v>-1</v>
      </c>
      <c r="H2435" s="4" t="s">
        <v>23</v>
      </c>
      <c r="I2435" s="4">
        <v>-28</v>
      </c>
      <c r="J2435" s="4">
        <v>0</v>
      </c>
      <c r="K2435" s="4">
        <v>-28</v>
      </c>
      <c r="L2435" s="4">
        <v>-21</v>
      </c>
      <c r="M2435" s="4">
        <v>-21</v>
      </c>
      <c r="N2435" s="4">
        <v>0</v>
      </c>
    </row>
    <row r="2436" spans="1:14" x14ac:dyDescent="0.3">
      <c r="A2436" s="4">
        <v>500</v>
      </c>
      <c r="B2436" s="4">
        <v>20</v>
      </c>
      <c r="C2436" s="4">
        <v>0.25</v>
      </c>
      <c r="D2436" s="4" t="s">
        <v>224</v>
      </c>
      <c r="E2436" s="4" t="s">
        <v>233</v>
      </c>
      <c r="F2436" s="4" t="s">
        <v>23</v>
      </c>
      <c r="G2436" s="4">
        <v>-1</v>
      </c>
      <c r="H2436" s="4" t="s">
        <v>23</v>
      </c>
      <c r="I2436" s="4">
        <v>-38</v>
      </c>
      <c r="J2436" s="4">
        <v>0</v>
      </c>
      <c r="K2436" s="4">
        <v>-38</v>
      </c>
      <c r="L2436" s="4">
        <v>-35</v>
      </c>
      <c r="M2436" s="4">
        <v>-36</v>
      </c>
      <c r="N2436" s="4">
        <v>0</v>
      </c>
    </row>
    <row r="2437" spans="1:14" x14ac:dyDescent="0.3">
      <c r="A2437" s="4">
        <v>500</v>
      </c>
      <c r="B2437" s="4">
        <v>20</v>
      </c>
      <c r="C2437" s="4">
        <v>0.25</v>
      </c>
      <c r="D2437" s="4" t="s">
        <v>224</v>
      </c>
      <c r="E2437" s="4" t="s">
        <v>234</v>
      </c>
      <c r="F2437" s="4" t="s">
        <v>23</v>
      </c>
      <c r="G2437" s="4">
        <v>0</v>
      </c>
      <c r="H2437" s="4" t="s">
        <v>23</v>
      </c>
      <c r="I2437" s="4">
        <v>-30</v>
      </c>
      <c r="J2437" s="4">
        <v>0</v>
      </c>
      <c r="K2437" s="4">
        <v>-30</v>
      </c>
      <c r="L2437" s="4">
        <v>-26</v>
      </c>
      <c r="M2437" s="4">
        <v>-26</v>
      </c>
      <c r="N2437" s="4">
        <v>0</v>
      </c>
    </row>
    <row r="2438" spans="1:14" x14ac:dyDescent="0.3">
      <c r="A2438" s="4">
        <v>500</v>
      </c>
      <c r="B2438" s="4">
        <v>20</v>
      </c>
      <c r="C2438" s="4">
        <v>0.25</v>
      </c>
      <c r="D2438" s="4" t="s">
        <v>224</v>
      </c>
      <c r="E2438" s="4" t="s">
        <v>235</v>
      </c>
      <c r="F2438" s="4" t="s">
        <v>23</v>
      </c>
      <c r="G2438" s="4">
        <v>-3</v>
      </c>
      <c r="H2438" s="4" t="s">
        <v>23</v>
      </c>
      <c r="I2438" s="4">
        <v>-37</v>
      </c>
      <c r="J2438" s="4">
        <v>0</v>
      </c>
      <c r="K2438" s="4">
        <v>-37</v>
      </c>
      <c r="L2438" s="4">
        <v>-36</v>
      </c>
      <c r="M2438" s="4">
        <v>-33</v>
      </c>
      <c r="N2438" s="4">
        <v>0</v>
      </c>
    </row>
    <row r="2439" spans="1:14" x14ac:dyDescent="0.3">
      <c r="A2439" s="4">
        <v>500</v>
      </c>
      <c r="B2439" s="4">
        <v>20</v>
      </c>
      <c r="C2439" s="4">
        <v>0.25</v>
      </c>
      <c r="D2439" s="4" t="s">
        <v>224</v>
      </c>
      <c r="E2439" s="4" t="s">
        <v>236</v>
      </c>
      <c r="F2439" s="4" t="s">
        <v>23</v>
      </c>
      <c r="G2439" s="4">
        <v>-2</v>
      </c>
      <c r="H2439" s="4" t="s">
        <v>23</v>
      </c>
      <c r="I2439" s="4">
        <v>-48</v>
      </c>
      <c r="J2439" s="4">
        <v>0</v>
      </c>
      <c r="K2439" s="4">
        <v>-48</v>
      </c>
      <c r="L2439" s="4">
        <v>-32</v>
      </c>
      <c r="M2439" s="4">
        <v>-33</v>
      </c>
      <c r="N2439" s="4">
        <v>0</v>
      </c>
    </row>
    <row r="2440" spans="1:14" x14ac:dyDescent="0.3">
      <c r="A2440" s="4">
        <v>500</v>
      </c>
      <c r="B2440" s="4">
        <v>20</v>
      </c>
      <c r="C2440" s="4">
        <v>0.25</v>
      </c>
      <c r="D2440" s="4" t="s">
        <v>224</v>
      </c>
      <c r="E2440" s="4" t="s">
        <v>237</v>
      </c>
      <c r="F2440" s="4" t="s">
        <v>23</v>
      </c>
      <c r="G2440" s="4">
        <v>-2</v>
      </c>
      <c r="H2440" s="4" t="s">
        <v>23</v>
      </c>
      <c r="I2440" s="4">
        <v>-33</v>
      </c>
      <c r="J2440" s="4">
        <v>0</v>
      </c>
      <c r="K2440" s="4">
        <v>-33</v>
      </c>
      <c r="L2440" s="4">
        <v>-21</v>
      </c>
      <c r="M2440" s="4">
        <v>-20</v>
      </c>
      <c r="N2440" s="4">
        <v>0</v>
      </c>
    </row>
    <row r="2441" spans="1:14" x14ac:dyDescent="0.3">
      <c r="A2441" s="4">
        <v>500</v>
      </c>
      <c r="B2441" s="4">
        <v>20</v>
      </c>
      <c r="C2441" s="4">
        <v>0.25</v>
      </c>
      <c r="D2441" s="4" t="s">
        <v>224</v>
      </c>
      <c r="E2441" s="4" t="s">
        <v>238</v>
      </c>
      <c r="F2441" s="4" t="s">
        <v>23</v>
      </c>
      <c r="G2441" s="4">
        <v>-1</v>
      </c>
      <c r="H2441" s="4" t="s">
        <v>23</v>
      </c>
      <c r="I2441" s="4">
        <v>-38</v>
      </c>
      <c r="J2441" s="4">
        <v>0</v>
      </c>
      <c r="K2441" s="4">
        <v>-38</v>
      </c>
      <c r="L2441" s="4">
        <v>-30</v>
      </c>
      <c r="M2441" s="4">
        <v>-31</v>
      </c>
      <c r="N2441" s="4">
        <v>0</v>
      </c>
    </row>
    <row r="2442" spans="1:14" x14ac:dyDescent="0.3">
      <c r="A2442" s="4">
        <v>500</v>
      </c>
      <c r="B2442" s="4">
        <v>20</v>
      </c>
      <c r="C2442" s="4">
        <v>0.25</v>
      </c>
      <c r="D2442" s="4" t="s">
        <v>224</v>
      </c>
      <c r="E2442" s="4" t="s">
        <v>239</v>
      </c>
      <c r="F2442" s="4" t="s">
        <v>23</v>
      </c>
      <c r="G2442" s="4">
        <v>-6</v>
      </c>
      <c r="H2442" s="4" t="s">
        <v>23</v>
      </c>
      <c r="I2442" s="4">
        <v>-46</v>
      </c>
      <c r="J2442" s="4">
        <v>0</v>
      </c>
      <c r="K2442" s="4">
        <v>-46</v>
      </c>
      <c r="L2442" s="4">
        <v>-34</v>
      </c>
      <c r="M2442" s="4">
        <v>-35</v>
      </c>
      <c r="N2442" s="4">
        <v>0</v>
      </c>
    </row>
    <row r="2443" spans="1:14" x14ac:dyDescent="0.3">
      <c r="A2443" s="4">
        <v>500</v>
      </c>
      <c r="B2443" s="4">
        <v>20</v>
      </c>
      <c r="C2443" s="4">
        <v>0.25</v>
      </c>
      <c r="D2443" s="4" t="s">
        <v>224</v>
      </c>
      <c r="E2443" s="4" t="s">
        <v>240</v>
      </c>
      <c r="F2443" s="4" t="s">
        <v>23</v>
      </c>
      <c r="G2443" s="4">
        <v>-1</v>
      </c>
      <c r="H2443" s="4" t="s">
        <v>23</v>
      </c>
      <c r="I2443" s="4">
        <v>-37</v>
      </c>
      <c r="J2443" s="4">
        <v>0</v>
      </c>
      <c r="K2443" s="4">
        <v>-37</v>
      </c>
      <c r="L2443" s="4">
        <v>-31</v>
      </c>
      <c r="M2443" s="4">
        <v>-30</v>
      </c>
      <c r="N2443" s="4">
        <v>0</v>
      </c>
    </row>
    <row r="2444" spans="1:14" x14ac:dyDescent="0.3">
      <c r="A2444" s="4">
        <v>500</v>
      </c>
      <c r="B2444" s="4">
        <v>20</v>
      </c>
      <c r="C2444" s="4">
        <v>0.25</v>
      </c>
      <c r="D2444" s="4" t="s">
        <v>224</v>
      </c>
      <c r="E2444" s="4" t="s">
        <v>241</v>
      </c>
      <c r="F2444" s="4" t="s">
        <v>23</v>
      </c>
      <c r="G2444" s="4">
        <v>-2</v>
      </c>
      <c r="H2444" s="4" t="s">
        <v>23</v>
      </c>
      <c r="I2444" s="4">
        <v>-43</v>
      </c>
      <c r="J2444" s="4">
        <v>0</v>
      </c>
      <c r="K2444" s="4">
        <v>-43</v>
      </c>
      <c r="L2444" s="4">
        <v>-34</v>
      </c>
      <c r="M2444" s="4">
        <v>-35</v>
      </c>
      <c r="N2444" s="4">
        <v>0</v>
      </c>
    </row>
    <row r="2445" spans="1:14" x14ac:dyDescent="0.3">
      <c r="A2445" s="4">
        <v>500</v>
      </c>
      <c r="B2445" s="4">
        <v>20</v>
      </c>
      <c r="C2445" s="4">
        <v>0.25</v>
      </c>
      <c r="D2445" s="4" t="s">
        <v>224</v>
      </c>
      <c r="E2445" s="4" t="s">
        <v>242</v>
      </c>
      <c r="F2445" s="4" t="s">
        <v>23</v>
      </c>
      <c r="G2445" s="4">
        <v>-1</v>
      </c>
      <c r="H2445" s="4" t="s">
        <v>23</v>
      </c>
      <c r="I2445" s="4">
        <v>-28</v>
      </c>
      <c r="J2445" s="4">
        <v>0</v>
      </c>
      <c r="K2445" s="4">
        <v>-28</v>
      </c>
      <c r="L2445" s="4">
        <v>-18</v>
      </c>
      <c r="M2445" s="4">
        <v>-19</v>
      </c>
      <c r="N2445" s="4">
        <v>0</v>
      </c>
    </row>
    <row r="2446" spans="1:14" x14ac:dyDescent="0.3">
      <c r="A2446" s="4">
        <v>500</v>
      </c>
      <c r="B2446" s="4">
        <v>20</v>
      </c>
      <c r="C2446" s="4">
        <v>0.25</v>
      </c>
      <c r="D2446" s="4" t="s">
        <v>224</v>
      </c>
      <c r="E2446" s="4" t="s">
        <v>243</v>
      </c>
      <c r="F2446" s="4" t="s">
        <v>23</v>
      </c>
      <c r="G2446" s="4">
        <v>-1</v>
      </c>
      <c r="H2446" s="4" t="s">
        <v>23</v>
      </c>
      <c r="I2446" s="4">
        <v>-38</v>
      </c>
      <c r="J2446" s="4">
        <v>0</v>
      </c>
      <c r="K2446" s="4">
        <v>-38</v>
      </c>
      <c r="L2446" s="4">
        <v>-34</v>
      </c>
      <c r="M2446" s="4">
        <v>-35</v>
      </c>
      <c r="N2446" s="4">
        <v>0</v>
      </c>
    </row>
    <row r="2447" spans="1:14" x14ac:dyDescent="0.3">
      <c r="A2447" s="4">
        <v>500</v>
      </c>
      <c r="B2447" s="4">
        <v>20</v>
      </c>
      <c r="C2447" s="4">
        <v>0.25</v>
      </c>
      <c r="D2447" s="4" t="s">
        <v>224</v>
      </c>
      <c r="E2447" s="4" t="s">
        <v>244</v>
      </c>
      <c r="F2447" s="4" t="s">
        <v>23</v>
      </c>
      <c r="G2447" s="4">
        <v>-3</v>
      </c>
      <c r="H2447" s="4" t="s">
        <v>23</v>
      </c>
      <c r="I2447" s="4">
        <v>-37</v>
      </c>
      <c r="J2447" s="4">
        <v>0</v>
      </c>
      <c r="K2447" s="4">
        <v>-37</v>
      </c>
      <c r="L2447" s="4">
        <v>-30</v>
      </c>
      <c r="M2447" s="4">
        <v>-31</v>
      </c>
      <c r="N2447" s="4">
        <v>0</v>
      </c>
    </row>
    <row r="2448" spans="1:14" x14ac:dyDescent="0.3">
      <c r="A2448" s="4">
        <v>500</v>
      </c>
      <c r="B2448" s="4">
        <v>20</v>
      </c>
      <c r="C2448" s="4">
        <v>0.25</v>
      </c>
      <c r="D2448" s="4" t="s">
        <v>224</v>
      </c>
      <c r="E2448" s="4" t="s">
        <v>245</v>
      </c>
      <c r="F2448" s="4" t="s">
        <v>23</v>
      </c>
      <c r="G2448" s="4">
        <v>-1</v>
      </c>
      <c r="H2448" s="4" t="s">
        <v>23</v>
      </c>
      <c r="I2448" s="4">
        <v>-38</v>
      </c>
      <c r="J2448" s="4">
        <v>0</v>
      </c>
      <c r="K2448" s="4">
        <v>-38</v>
      </c>
      <c r="L2448" s="4">
        <v>-25</v>
      </c>
      <c r="M2448" s="4">
        <v>-25</v>
      </c>
      <c r="N2448" s="4">
        <v>0</v>
      </c>
    </row>
    <row r="2449" spans="1:14" x14ac:dyDescent="0.3">
      <c r="A2449" s="4">
        <v>500</v>
      </c>
      <c r="B2449" s="4">
        <v>20</v>
      </c>
      <c r="C2449" s="4">
        <v>0.25</v>
      </c>
      <c r="D2449" s="4" t="s">
        <v>224</v>
      </c>
      <c r="E2449" s="4" t="s">
        <v>246</v>
      </c>
      <c r="F2449" s="4" t="s">
        <v>23</v>
      </c>
      <c r="G2449" s="4">
        <v>-1</v>
      </c>
      <c r="H2449" s="4" t="s">
        <v>23</v>
      </c>
      <c r="I2449" s="4">
        <v>-37</v>
      </c>
      <c r="J2449" s="4">
        <v>-1</v>
      </c>
      <c r="K2449" s="4">
        <v>-37</v>
      </c>
      <c r="L2449" s="4">
        <v>-31</v>
      </c>
      <c r="M2449" s="4">
        <v>-32</v>
      </c>
      <c r="N2449" s="4">
        <v>0</v>
      </c>
    </row>
    <row r="2450" spans="1:14" x14ac:dyDescent="0.3">
      <c r="A2450" s="4">
        <v>500</v>
      </c>
      <c r="B2450" s="4">
        <v>20</v>
      </c>
      <c r="C2450" s="4">
        <v>0.25</v>
      </c>
      <c r="D2450" s="4" t="s">
        <v>224</v>
      </c>
      <c r="E2450" s="4" t="s">
        <v>247</v>
      </c>
      <c r="F2450" s="4" t="s">
        <v>23</v>
      </c>
      <c r="G2450" s="4">
        <v>-1</v>
      </c>
      <c r="H2450" s="4" t="s">
        <v>23</v>
      </c>
      <c r="I2450" s="4">
        <v>-38</v>
      </c>
      <c r="J2450" s="4">
        <v>0</v>
      </c>
      <c r="K2450" s="4">
        <v>-38</v>
      </c>
      <c r="L2450" s="4">
        <v>-31</v>
      </c>
      <c r="M2450" s="4">
        <v>-34</v>
      </c>
      <c r="N2450" s="4">
        <v>0</v>
      </c>
    </row>
    <row r="2451" spans="1:14" x14ac:dyDescent="0.3">
      <c r="A2451" s="4">
        <v>500</v>
      </c>
      <c r="B2451" s="4">
        <v>20</v>
      </c>
      <c r="C2451" s="4">
        <v>0.25</v>
      </c>
      <c r="D2451" s="4" t="s">
        <v>224</v>
      </c>
      <c r="E2451" s="4" t="s">
        <v>248</v>
      </c>
      <c r="F2451" s="4" t="s">
        <v>23</v>
      </c>
      <c r="G2451" s="4">
        <v>-1</v>
      </c>
      <c r="H2451" s="4" t="s">
        <v>23</v>
      </c>
      <c r="I2451" s="4">
        <v>-40</v>
      </c>
      <c r="J2451" s="4">
        <v>0</v>
      </c>
      <c r="K2451" s="4">
        <v>-40</v>
      </c>
      <c r="L2451" s="4">
        <v>-31</v>
      </c>
      <c r="M2451" s="4">
        <v>-32</v>
      </c>
      <c r="N2451" s="4">
        <v>0</v>
      </c>
    </row>
    <row r="2452" spans="1:14" x14ac:dyDescent="0.3">
      <c r="A2452" s="4">
        <v>500</v>
      </c>
      <c r="B2452" s="4">
        <v>20</v>
      </c>
      <c r="C2452" s="4">
        <v>0.25</v>
      </c>
      <c r="D2452" s="4" t="s">
        <v>224</v>
      </c>
      <c r="E2452" s="4" t="s">
        <v>249</v>
      </c>
      <c r="F2452" s="4" t="s">
        <v>23</v>
      </c>
      <c r="G2452" s="4">
        <v>-1</v>
      </c>
      <c r="H2452" s="4" t="s">
        <v>23</v>
      </c>
      <c r="I2452" s="4">
        <v>-40</v>
      </c>
      <c r="J2452" s="4">
        <v>-1</v>
      </c>
      <c r="K2452" s="4">
        <v>-40</v>
      </c>
      <c r="L2452" s="4">
        <v>-31</v>
      </c>
      <c r="M2452" s="4">
        <v>-28</v>
      </c>
      <c r="N2452" s="4">
        <v>0</v>
      </c>
    </row>
    <row r="2453" spans="1:14" x14ac:dyDescent="0.3">
      <c r="A2453" s="4">
        <v>500</v>
      </c>
      <c r="B2453" s="4">
        <v>50</v>
      </c>
      <c r="C2453" s="4">
        <v>0.25</v>
      </c>
      <c r="D2453" s="4" t="s">
        <v>224</v>
      </c>
      <c r="E2453" s="4" t="s">
        <v>225</v>
      </c>
      <c r="F2453" s="4" t="s">
        <v>23</v>
      </c>
      <c r="G2453" s="4">
        <v>-1</v>
      </c>
      <c r="H2453" s="4" t="s">
        <v>23</v>
      </c>
      <c r="I2453" s="4">
        <v>-94</v>
      </c>
      <c r="J2453" s="4">
        <v>0</v>
      </c>
      <c r="K2453" s="4">
        <v>-94</v>
      </c>
      <c r="L2453" s="4">
        <v>-32</v>
      </c>
      <c r="M2453" s="4">
        <v>-32</v>
      </c>
      <c r="N2453" s="4">
        <v>0</v>
      </c>
    </row>
    <row r="2454" spans="1:14" x14ac:dyDescent="0.3">
      <c r="A2454" s="4">
        <v>500</v>
      </c>
      <c r="B2454" s="4">
        <v>50</v>
      </c>
      <c r="C2454" s="4">
        <v>0.25</v>
      </c>
      <c r="D2454" s="4" t="s">
        <v>224</v>
      </c>
      <c r="E2454" s="4" t="s">
        <v>226</v>
      </c>
      <c r="F2454" s="4" t="s">
        <v>23</v>
      </c>
      <c r="G2454" s="4">
        <v>-1</v>
      </c>
      <c r="H2454" s="4" t="s">
        <v>23</v>
      </c>
      <c r="I2454" s="4">
        <v>-80</v>
      </c>
      <c r="J2454" s="4">
        <v>0</v>
      </c>
      <c r="K2454" s="4">
        <v>-80</v>
      </c>
      <c r="L2454" s="4">
        <v>-41</v>
      </c>
      <c r="M2454" s="4">
        <v>-41</v>
      </c>
      <c r="N2454" s="4">
        <v>0</v>
      </c>
    </row>
    <row r="2455" spans="1:14" x14ac:dyDescent="0.3">
      <c r="A2455" s="4">
        <v>500</v>
      </c>
      <c r="B2455" s="4">
        <v>50</v>
      </c>
      <c r="C2455" s="4">
        <v>0.25</v>
      </c>
      <c r="D2455" s="4" t="s">
        <v>224</v>
      </c>
      <c r="E2455" s="4" t="s">
        <v>227</v>
      </c>
      <c r="F2455" s="4" t="s">
        <v>23</v>
      </c>
      <c r="G2455" s="4">
        <v>-1</v>
      </c>
      <c r="H2455" s="4" t="s">
        <v>23</v>
      </c>
      <c r="I2455" s="4">
        <v>-94</v>
      </c>
      <c r="J2455" s="4">
        <v>0</v>
      </c>
      <c r="K2455" s="4">
        <v>-94</v>
      </c>
      <c r="L2455" s="4">
        <v>-40</v>
      </c>
      <c r="M2455" s="4">
        <v>-39</v>
      </c>
      <c r="N2455" s="4">
        <v>0</v>
      </c>
    </row>
    <row r="2456" spans="1:14" x14ac:dyDescent="0.3">
      <c r="A2456" s="4">
        <v>500</v>
      </c>
      <c r="B2456" s="4">
        <v>50</v>
      </c>
      <c r="C2456" s="4">
        <v>0.25</v>
      </c>
      <c r="D2456" s="4" t="s">
        <v>224</v>
      </c>
      <c r="E2456" s="4" t="s">
        <v>228</v>
      </c>
      <c r="F2456" s="4" t="s">
        <v>23</v>
      </c>
      <c r="G2456" s="4">
        <v>-1</v>
      </c>
      <c r="H2456" s="4" t="s">
        <v>23</v>
      </c>
      <c r="I2456" s="4">
        <v>-78</v>
      </c>
      <c r="J2456" s="4">
        <v>0</v>
      </c>
      <c r="K2456" s="4">
        <v>-78</v>
      </c>
      <c r="L2456" s="4">
        <v>-37</v>
      </c>
      <c r="M2456" s="4">
        <v>-36</v>
      </c>
      <c r="N2456" s="4">
        <v>0</v>
      </c>
    </row>
    <row r="2457" spans="1:14" x14ac:dyDescent="0.3">
      <c r="A2457" s="4">
        <v>500</v>
      </c>
      <c r="B2457" s="4">
        <v>50</v>
      </c>
      <c r="C2457" s="4">
        <v>0.25</v>
      </c>
      <c r="D2457" s="4" t="s">
        <v>224</v>
      </c>
      <c r="E2457" s="4" t="s">
        <v>229</v>
      </c>
      <c r="F2457" s="4" t="s">
        <v>23</v>
      </c>
      <c r="G2457" s="4">
        <v>-2</v>
      </c>
      <c r="H2457" s="4" t="s">
        <v>23</v>
      </c>
      <c r="I2457" s="4">
        <v>-69</v>
      </c>
      <c r="J2457" s="4">
        <v>-1</v>
      </c>
      <c r="K2457" s="4">
        <v>-69</v>
      </c>
      <c r="L2457" s="4">
        <v>-42</v>
      </c>
      <c r="M2457" s="4">
        <v>-42</v>
      </c>
      <c r="N2457" s="4">
        <v>0</v>
      </c>
    </row>
    <row r="2458" spans="1:14" x14ac:dyDescent="0.3">
      <c r="A2458" s="4">
        <v>500</v>
      </c>
      <c r="B2458" s="4">
        <v>50</v>
      </c>
      <c r="C2458" s="4">
        <v>0.25</v>
      </c>
      <c r="D2458" s="4" t="s">
        <v>224</v>
      </c>
      <c r="E2458" s="4" t="s">
        <v>230</v>
      </c>
      <c r="F2458" s="4" t="s">
        <v>23</v>
      </c>
      <c r="G2458" s="4">
        <v>-2</v>
      </c>
      <c r="H2458" s="4" t="s">
        <v>23</v>
      </c>
      <c r="I2458" s="4">
        <v>-78</v>
      </c>
      <c r="J2458" s="4">
        <v>0</v>
      </c>
      <c r="K2458" s="4">
        <v>-78</v>
      </c>
      <c r="L2458" s="4">
        <v>-47</v>
      </c>
      <c r="M2458" s="4">
        <v>-47</v>
      </c>
      <c r="N2458" s="4">
        <v>0</v>
      </c>
    </row>
    <row r="2459" spans="1:14" x14ac:dyDescent="0.3">
      <c r="A2459" s="4">
        <v>500</v>
      </c>
      <c r="B2459" s="4">
        <v>50</v>
      </c>
      <c r="C2459" s="4">
        <v>0.25</v>
      </c>
      <c r="D2459" s="4" t="s">
        <v>224</v>
      </c>
      <c r="E2459" s="4" t="s">
        <v>231</v>
      </c>
      <c r="F2459" s="4" t="s">
        <v>23</v>
      </c>
      <c r="G2459" s="4">
        <v>-2</v>
      </c>
      <c r="H2459" s="4" t="s">
        <v>23</v>
      </c>
      <c r="I2459" s="4">
        <v>-101</v>
      </c>
      <c r="J2459" s="4">
        <v>0</v>
      </c>
      <c r="K2459" s="4">
        <v>-101</v>
      </c>
      <c r="L2459" s="4">
        <v>-48</v>
      </c>
      <c r="M2459" s="4">
        <v>-48</v>
      </c>
      <c r="N2459" s="4">
        <v>0</v>
      </c>
    </row>
    <row r="2460" spans="1:14" x14ac:dyDescent="0.3">
      <c r="A2460" s="4">
        <v>500</v>
      </c>
      <c r="B2460" s="4">
        <v>50</v>
      </c>
      <c r="C2460" s="4">
        <v>0.25</v>
      </c>
      <c r="D2460" s="4" t="s">
        <v>224</v>
      </c>
      <c r="E2460" s="4" t="s">
        <v>232</v>
      </c>
      <c r="F2460" s="4" t="s">
        <v>23</v>
      </c>
      <c r="G2460" s="4">
        <v>-1</v>
      </c>
      <c r="H2460" s="4" t="s">
        <v>23</v>
      </c>
      <c r="I2460" s="4">
        <v>-81</v>
      </c>
      <c r="J2460" s="4">
        <v>0</v>
      </c>
      <c r="K2460" s="4">
        <v>-81</v>
      </c>
      <c r="L2460" s="4">
        <v>-50</v>
      </c>
      <c r="M2460" s="4">
        <v>-47</v>
      </c>
      <c r="N2460" s="4">
        <v>0</v>
      </c>
    </row>
    <row r="2461" spans="1:14" x14ac:dyDescent="0.3">
      <c r="A2461" s="4">
        <v>500</v>
      </c>
      <c r="B2461" s="4">
        <v>50</v>
      </c>
      <c r="C2461" s="4">
        <v>0.25</v>
      </c>
      <c r="D2461" s="4" t="s">
        <v>224</v>
      </c>
      <c r="E2461" s="4" t="s">
        <v>233</v>
      </c>
      <c r="F2461" s="4" t="s">
        <v>23</v>
      </c>
      <c r="G2461" s="4">
        <v>-1</v>
      </c>
      <c r="H2461" s="4" t="s">
        <v>23</v>
      </c>
      <c r="I2461" s="4">
        <v>-90</v>
      </c>
      <c r="J2461" s="4">
        <v>0</v>
      </c>
      <c r="K2461" s="4">
        <v>-90</v>
      </c>
      <c r="L2461" s="4">
        <v>-51</v>
      </c>
      <c r="M2461" s="4">
        <v>-50</v>
      </c>
      <c r="N2461" s="4">
        <v>0</v>
      </c>
    </row>
    <row r="2462" spans="1:14" x14ac:dyDescent="0.3">
      <c r="A2462" s="4">
        <v>500</v>
      </c>
      <c r="B2462" s="4">
        <v>50</v>
      </c>
      <c r="C2462" s="4">
        <v>0.25</v>
      </c>
      <c r="D2462" s="4" t="s">
        <v>224</v>
      </c>
      <c r="E2462" s="4" t="s">
        <v>234</v>
      </c>
      <c r="F2462" s="4" t="s">
        <v>23</v>
      </c>
      <c r="G2462" s="4">
        <v>0</v>
      </c>
      <c r="H2462" s="4" t="s">
        <v>23</v>
      </c>
      <c r="I2462" s="4">
        <v>-81</v>
      </c>
      <c r="J2462" s="4">
        <v>0</v>
      </c>
      <c r="K2462" s="4">
        <v>-81</v>
      </c>
      <c r="L2462" s="4">
        <v>-38</v>
      </c>
      <c r="M2462" s="4">
        <v>-37</v>
      </c>
      <c r="N2462" s="4">
        <v>0</v>
      </c>
    </row>
    <row r="2463" spans="1:14" x14ac:dyDescent="0.3">
      <c r="A2463" s="4">
        <v>500</v>
      </c>
      <c r="B2463" s="4">
        <v>50</v>
      </c>
      <c r="C2463" s="4">
        <v>0.25</v>
      </c>
      <c r="D2463" s="4" t="s">
        <v>224</v>
      </c>
      <c r="E2463" s="4" t="s">
        <v>235</v>
      </c>
      <c r="F2463" s="4" t="s">
        <v>23</v>
      </c>
      <c r="G2463" s="4">
        <v>-3</v>
      </c>
      <c r="H2463" s="4" t="s">
        <v>23</v>
      </c>
      <c r="I2463" s="4">
        <v>-100</v>
      </c>
      <c r="J2463" s="4">
        <v>0</v>
      </c>
      <c r="K2463" s="4">
        <v>-100</v>
      </c>
      <c r="L2463" s="4">
        <v>-36</v>
      </c>
      <c r="M2463" s="4">
        <v>-33</v>
      </c>
      <c r="N2463" s="4">
        <v>0</v>
      </c>
    </row>
    <row r="2464" spans="1:14" x14ac:dyDescent="0.3">
      <c r="A2464" s="4">
        <v>500</v>
      </c>
      <c r="B2464" s="4">
        <v>50</v>
      </c>
      <c r="C2464" s="4">
        <v>0.25</v>
      </c>
      <c r="D2464" s="4" t="s">
        <v>224</v>
      </c>
      <c r="E2464" s="4" t="s">
        <v>236</v>
      </c>
      <c r="F2464" s="4" t="s">
        <v>23</v>
      </c>
      <c r="G2464" s="4">
        <v>-2</v>
      </c>
      <c r="H2464" s="4" t="s">
        <v>23</v>
      </c>
      <c r="I2464" s="4">
        <v>-92</v>
      </c>
      <c r="J2464" s="4">
        <v>0</v>
      </c>
      <c r="K2464" s="4">
        <v>-92</v>
      </c>
      <c r="L2464" s="4">
        <v>-57</v>
      </c>
      <c r="M2464" s="4">
        <v>-54</v>
      </c>
      <c r="N2464" s="4">
        <v>0</v>
      </c>
    </row>
    <row r="2465" spans="1:14" x14ac:dyDescent="0.3">
      <c r="A2465" s="4">
        <v>500</v>
      </c>
      <c r="B2465" s="4">
        <v>50</v>
      </c>
      <c r="C2465" s="4">
        <v>0.25</v>
      </c>
      <c r="D2465" s="4" t="s">
        <v>224</v>
      </c>
      <c r="E2465" s="4" t="s">
        <v>237</v>
      </c>
      <c r="F2465" s="4" t="s">
        <v>23</v>
      </c>
      <c r="G2465" s="4">
        <v>-2</v>
      </c>
      <c r="H2465" s="4" t="s">
        <v>23</v>
      </c>
      <c r="I2465" s="4">
        <v>-65</v>
      </c>
      <c r="J2465" s="4">
        <v>-2</v>
      </c>
      <c r="K2465" s="4">
        <v>-65</v>
      </c>
      <c r="L2465" s="4">
        <v>-56</v>
      </c>
      <c r="M2465" s="4">
        <v>-56</v>
      </c>
      <c r="N2465" s="4">
        <v>0</v>
      </c>
    </row>
    <row r="2466" spans="1:14" x14ac:dyDescent="0.3">
      <c r="A2466" s="4">
        <v>500</v>
      </c>
      <c r="B2466" s="4">
        <v>50</v>
      </c>
      <c r="C2466" s="4">
        <v>0.25</v>
      </c>
      <c r="D2466" s="4" t="s">
        <v>224</v>
      </c>
      <c r="E2466" s="4" t="s">
        <v>238</v>
      </c>
      <c r="F2466" s="4" t="s">
        <v>23</v>
      </c>
      <c r="G2466" s="4">
        <v>-1</v>
      </c>
      <c r="H2466" s="4" t="s">
        <v>23</v>
      </c>
      <c r="I2466" s="4">
        <v>-87</v>
      </c>
      <c r="J2466" s="4">
        <v>0</v>
      </c>
      <c r="K2466" s="4">
        <v>-87</v>
      </c>
      <c r="L2466" s="4">
        <v>-50</v>
      </c>
      <c r="M2466" s="4">
        <v>-50</v>
      </c>
      <c r="N2466" s="4">
        <v>0</v>
      </c>
    </row>
    <row r="2467" spans="1:14" x14ac:dyDescent="0.3">
      <c r="A2467" s="4">
        <v>500</v>
      </c>
      <c r="B2467" s="4">
        <v>50</v>
      </c>
      <c r="C2467" s="4">
        <v>0.25</v>
      </c>
      <c r="D2467" s="4" t="s">
        <v>224</v>
      </c>
      <c r="E2467" s="4" t="s">
        <v>239</v>
      </c>
      <c r="F2467" s="4" t="s">
        <v>23</v>
      </c>
      <c r="G2467" s="4">
        <v>-6</v>
      </c>
      <c r="H2467" s="4" t="s">
        <v>23</v>
      </c>
      <c r="I2467" s="4">
        <v>-84</v>
      </c>
      <c r="J2467" s="4">
        <v>0</v>
      </c>
      <c r="K2467" s="4">
        <v>-84</v>
      </c>
      <c r="L2467" s="4">
        <v>-64</v>
      </c>
      <c r="M2467" s="4">
        <v>-62</v>
      </c>
      <c r="N2467" s="4">
        <v>0</v>
      </c>
    </row>
    <row r="2468" spans="1:14" x14ac:dyDescent="0.3">
      <c r="A2468" s="4">
        <v>500</v>
      </c>
      <c r="B2468" s="4">
        <v>50</v>
      </c>
      <c r="C2468" s="4">
        <v>0.25</v>
      </c>
      <c r="D2468" s="4" t="s">
        <v>224</v>
      </c>
      <c r="E2468" s="4" t="s">
        <v>240</v>
      </c>
      <c r="F2468" s="4" t="s">
        <v>23</v>
      </c>
      <c r="G2468" s="4">
        <v>-1</v>
      </c>
      <c r="H2468" s="4" t="s">
        <v>23</v>
      </c>
      <c r="I2468" s="4">
        <v>-79</v>
      </c>
      <c r="J2468" s="4">
        <v>0</v>
      </c>
      <c r="K2468" s="4">
        <v>-79</v>
      </c>
      <c r="L2468" s="4">
        <v>-49</v>
      </c>
      <c r="M2468" s="4">
        <v>-49</v>
      </c>
      <c r="N2468" s="4">
        <v>0</v>
      </c>
    </row>
    <row r="2469" spans="1:14" x14ac:dyDescent="0.3">
      <c r="A2469" s="4">
        <v>500</v>
      </c>
      <c r="B2469" s="4">
        <v>50</v>
      </c>
      <c r="C2469" s="4">
        <v>0.25</v>
      </c>
      <c r="D2469" s="4" t="s">
        <v>224</v>
      </c>
      <c r="E2469" s="4" t="s">
        <v>241</v>
      </c>
      <c r="F2469" s="4" t="s">
        <v>23</v>
      </c>
      <c r="G2469" s="4">
        <v>-2</v>
      </c>
      <c r="H2469" s="4" t="s">
        <v>23</v>
      </c>
      <c r="I2469" s="4">
        <v>-90</v>
      </c>
      <c r="J2469" s="4">
        <v>0</v>
      </c>
      <c r="K2469" s="4">
        <v>-90</v>
      </c>
      <c r="L2469" s="4">
        <v>-51</v>
      </c>
      <c r="M2469" s="4">
        <v>-51</v>
      </c>
      <c r="N2469" s="4">
        <v>0</v>
      </c>
    </row>
    <row r="2470" spans="1:14" x14ac:dyDescent="0.3">
      <c r="A2470" s="4">
        <v>500</v>
      </c>
      <c r="B2470" s="4">
        <v>50</v>
      </c>
      <c r="C2470" s="4">
        <v>0.25</v>
      </c>
      <c r="D2470" s="4" t="s">
        <v>224</v>
      </c>
      <c r="E2470" s="4" t="s">
        <v>242</v>
      </c>
      <c r="F2470" s="4" t="s">
        <v>23</v>
      </c>
      <c r="G2470" s="4">
        <v>-1</v>
      </c>
      <c r="H2470" s="4" t="s">
        <v>23</v>
      </c>
      <c r="I2470" s="4">
        <v>-67</v>
      </c>
      <c r="J2470" s="4">
        <v>0</v>
      </c>
      <c r="K2470" s="4">
        <v>-67</v>
      </c>
      <c r="L2470" s="4">
        <v>-44</v>
      </c>
      <c r="M2470" s="4">
        <v>-41</v>
      </c>
      <c r="N2470" s="4">
        <v>0</v>
      </c>
    </row>
    <row r="2471" spans="1:14" x14ac:dyDescent="0.3">
      <c r="A2471" s="4">
        <v>500</v>
      </c>
      <c r="B2471" s="4">
        <v>50</v>
      </c>
      <c r="C2471" s="4">
        <v>0.25</v>
      </c>
      <c r="D2471" s="4" t="s">
        <v>224</v>
      </c>
      <c r="E2471" s="4" t="s">
        <v>243</v>
      </c>
      <c r="F2471" s="4" t="s">
        <v>23</v>
      </c>
      <c r="G2471" s="4">
        <v>-1</v>
      </c>
      <c r="H2471" s="4" t="s">
        <v>23</v>
      </c>
      <c r="I2471" s="4">
        <v>-93</v>
      </c>
      <c r="J2471" s="4">
        <v>0</v>
      </c>
      <c r="K2471" s="4">
        <v>-93</v>
      </c>
      <c r="L2471" s="4">
        <v>-45</v>
      </c>
      <c r="M2471" s="4">
        <v>-45</v>
      </c>
      <c r="N2471" s="4">
        <v>0</v>
      </c>
    </row>
    <row r="2472" spans="1:14" x14ac:dyDescent="0.3">
      <c r="A2472" s="4">
        <v>500</v>
      </c>
      <c r="B2472" s="4">
        <v>50</v>
      </c>
      <c r="C2472" s="4">
        <v>0.25</v>
      </c>
      <c r="D2472" s="4" t="s">
        <v>224</v>
      </c>
      <c r="E2472" s="4" t="s">
        <v>244</v>
      </c>
      <c r="F2472" s="4" t="s">
        <v>23</v>
      </c>
      <c r="G2472" s="4">
        <v>-3</v>
      </c>
      <c r="H2472" s="4" t="s">
        <v>23</v>
      </c>
      <c r="I2472" s="4">
        <v>-87</v>
      </c>
      <c r="J2472" s="4">
        <v>0</v>
      </c>
      <c r="K2472" s="4">
        <v>-87</v>
      </c>
      <c r="L2472" s="4">
        <v>-45</v>
      </c>
      <c r="M2472" s="4">
        <v>-45</v>
      </c>
      <c r="N2472" s="4">
        <v>0</v>
      </c>
    </row>
    <row r="2473" spans="1:14" x14ac:dyDescent="0.3">
      <c r="A2473" s="4">
        <v>500</v>
      </c>
      <c r="B2473" s="4">
        <v>50</v>
      </c>
      <c r="C2473" s="4">
        <v>0.25</v>
      </c>
      <c r="D2473" s="4" t="s">
        <v>224</v>
      </c>
      <c r="E2473" s="4" t="s">
        <v>245</v>
      </c>
      <c r="F2473" s="4" t="s">
        <v>23</v>
      </c>
      <c r="G2473" s="4">
        <v>-1</v>
      </c>
      <c r="H2473" s="4" t="s">
        <v>23</v>
      </c>
      <c r="I2473" s="4">
        <v>-81</v>
      </c>
      <c r="J2473" s="4">
        <v>0</v>
      </c>
      <c r="K2473" s="4">
        <v>-81</v>
      </c>
      <c r="L2473" s="4">
        <v>-59</v>
      </c>
      <c r="M2473" s="4">
        <v>-58</v>
      </c>
      <c r="N2473" s="4">
        <v>0</v>
      </c>
    </row>
    <row r="2474" spans="1:14" x14ac:dyDescent="0.3">
      <c r="A2474" s="4">
        <v>500</v>
      </c>
      <c r="B2474" s="4">
        <v>50</v>
      </c>
      <c r="C2474" s="4">
        <v>0.25</v>
      </c>
      <c r="D2474" s="4" t="s">
        <v>224</v>
      </c>
      <c r="E2474" s="4" t="s">
        <v>246</v>
      </c>
      <c r="F2474" s="4" t="s">
        <v>23</v>
      </c>
      <c r="G2474" s="4">
        <v>-1</v>
      </c>
      <c r="H2474" s="4" t="s">
        <v>23</v>
      </c>
      <c r="I2474" s="4">
        <v>-80</v>
      </c>
      <c r="J2474" s="4">
        <v>-1</v>
      </c>
      <c r="K2474" s="4">
        <v>-80</v>
      </c>
      <c r="L2474" s="4">
        <v>-49</v>
      </c>
      <c r="M2474" s="4">
        <v>-49</v>
      </c>
      <c r="N2474" s="4">
        <v>0</v>
      </c>
    </row>
    <row r="2475" spans="1:14" x14ac:dyDescent="0.3">
      <c r="A2475" s="4">
        <v>500</v>
      </c>
      <c r="B2475" s="4">
        <v>50</v>
      </c>
      <c r="C2475" s="4">
        <v>0.25</v>
      </c>
      <c r="D2475" s="4" t="s">
        <v>224</v>
      </c>
      <c r="E2475" s="4" t="s">
        <v>247</v>
      </c>
      <c r="F2475" s="4" t="s">
        <v>23</v>
      </c>
      <c r="G2475" s="4">
        <v>-1</v>
      </c>
      <c r="H2475" s="4" t="s">
        <v>23</v>
      </c>
      <c r="I2475" s="4">
        <v>-81</v>
      </c>
      <c r="J2475" s="4">
        <v>0</v>
      </c>
      <c r="K2475" s="4">
        <v>-81</v>
      </c>
      <c r="L2475" s="4">
        <v>-41</v>
      </c>
      <c r="M2475" s="4">
        <v>-41</v>
      </c>
      <c r="N2475" s="4">
        <v>0</v>
      </c>
    </row>
    <row r="2476" spans="1:14" x14ac:dyDescent="0.3">
      <c r="A2476" s="4">
        <v>500</v>
      </c>
      <c r="B2476" s="4">
        <v>50</v>
      </c>
      <c r="C2476" s="4">
        <v>0.25</v>
      </c>
      <c r="D2476" s="4" t="s">
        <v>224</v>
      </c>
      <c r="E2476" s="4" t="s">
        <v>248</v>
      </c>
      <c r="F2476" s="4" t="s">
        <v>23</v>
      </c>
      <c r="G2476" s="4">
        <v>-1</v>
      </c>
      <c r="H2476" s="4" t="s">
        <v>23</v>
      </c>
      <c r="I2476" s="4">
        <v>-84</v>
      </c>
      <c r="J2476" s="4">
        <v>0</v>
      </c>
      <c r="K2476" s="4">
        <v>-84</v>
      </c>
      <c r="L2476" s="4">
        <v>-52</v>
      </c>
      <c r="M2476" s="4">
        <v>-52</v>
      </c>
      <c r="N2476" s="4">
        <v>0</v>
      </c>
    </row>
    <row r="2477" spans="1:14" x14ac:dyDescent="0.3">
      <c r="A2477" s="4">
        <v>500</v>
      </c>
      <c r="B2477" s="4">
        <v>50</v>
      </c>
      <c r="C2477" s="4">
        <v>0.25</v>
      </c>
      <c r="D2477" s="4" t="s">
        <v>224</v>
      </c>
      <c r="E2477" s="4" t="s">
        <v>249</v>
      </c>
      <c r="F2477" s="4" t="s">
        <v>23</v>
      </c>
      <c r="G2477" s="4">
        <v>-1</v>
      </c>
      <c r="H2477" s="4" t="s">
        <v>23</v>
      </c>
      <c r="I2477" s="4">
        <v>-76</v>
      </c>
      <c r="J2477" s="4">
        <v>-1</v>
      </c>
      <c r="K2477" s="4">
        <v>-76</v>
      </c>
      <c r="L2477" s="4">
        <v>-67</v>
      </c>
      <c r="M2477" s="4">
        <v>-67</v>
      </c>
      <c r="N2477" s="4">
        <v>0</v>
      </c>
    </row>
    <row r="2478" spans="1:14" x14ac:dyDescent="0.3">
      <c r="A2478" s="4">
        <v>500</v>
      </c>
      <c r="B2478" s="4">
        <v>100</v>
      </c>
      <c r="C2478" s="4">
        <v>0.25</v>
      </c>
      <c r="D2478" s="4" t="s">
        <v>224</v>
      </c>
      <c r="E2478" s="4" t="s">
        <v>225</v>
      </c>
      <c r="F2478" s="4" t="s">
        <v>23</v>
      </c>
      <c r="G2478" s="4">
        <v>-1</v>
      </c>
      <c r="H2478" s="4" t="s">
        <v>23</v>
      </c>
      <c r="I2478" s="4">
        <v>-137</v>
      </c>
      <c r="J2478" s="4">
        <v>0</v>
      </c>
      <c r="K2478" s="4">
        <v>-137</v>
      </c>
      <c r="L2478" s="4">
        <v>-32</v>
      </c>
      <c r="M2478" s="4">
        <v>-32</v>
      </c>
      <c r="N2478" s="4">
        <v>0</v>
      </c>
    </row>
    <row r="2479" spans="1:14" x14ac:dyDescent="0.3">
      <c r="A2479" s="4">
        <v>500</v>
      </c>
      <c r="B2479" s="4">
        <v>100</v>
      </c>
      <c r="C2479" s="4">
        <v>0.25</v>
      </c>
      <c r="D2479" s="4" t="s">
        <v>224</v>
      </c>
      <c r="E2479" s="4" t="s">
        <v>226</v>
      </c>
      <c r="F2479" s="4" t="s">
        <v>23</v>
      </c>
      <c r="G2479" s="4">
        <v>-1</v>
      </c>
      <c r="H2479" s="4" t="s">
        <v>23</v>
      </c>
      <c r="I2479" s="4">
        <v>-116</v>
      </c>
      <c r="J2479" s="4">
        <v>0</v>
      </c>
      <c r="K2479" s="4">
        <v>-116</v>
      </c>
      <c r="L2479" s="4">
        <v>-41</v>
      </c>
      <c r="M2479" s="4">
        <v>-41</v>
      </c>
      <c r="N2479" s="4">
        <v>0</v>
      </c>
    </row>
    <row r="2480" spans="1:14" x14ac:dyDescent="0.3">
      <c r="A2480" s="4">
        <v>500</v>
      </c>
      <c r="B2480" s="4">
        <v>100</v>
      </c>
      <c r="C2480" s="4">
        <v>0.25</v>
      </c>
      <c r="D2480" s="4" t="s">
        <v>224</v>
      </c>
      <c r="E2480" s="4" t="s">
        <v>227</v>
      </c>
      <c r="F2480" s="4" t="s">
        <v>23</v>
      </c>
      <c r="G2480" s="4">
        <v>-1</v>
      </c>
      <c r="H2480" s="4" t="s">
        <v>23</v>
      </c>
      <c r="I2480" s="4">
        <v>-143</v>
      </c>
      <c r="J2480" s="4">
        <v>0</v>
      </c>
      <c r="K2480" s="4">
        <v>-143</v>
      </c>
      <c r="L2480" s="4">
        <v>-40</v>
      </c>
      <c r="M2480" s="4">
        <v>-39</v>
      </c>
      <c r="N2480" s="4">
        <v>0</v>
      </c>
    </row>
    <row r="2481" spans="1:14" x14ac:dyDescent="0.3">
      <c r="A2481" s="4">
        <v>500</v>
      </c>
      <c r="B2481" s="4">
        <v>100</v>
      </c>
      <c r="C2481" s="4">
        <v>0.25</v>
      </c>
      <c r="D2481" s="4" t="s">
        <v>224</v>
      </c>
      <c r="E2481" s="4" t="s">
        <v>228</v>
      </c>
      <c r="F2481" s="4" t="s">
        <v>23</v>
      </c>
      <c r="G2481" s="4">
        <v>-1</v>
      </c>
      <c r="H2481" s="4" t="s">
        <v>23</v>
      </c>
      <c r="I2481" s="4">
        <v>-127</v>
      </c>
      <c r="J2481" s="4">
        <v>0</v>
      </c>
      <c r="K2481" s="4">
        <v>-127</v>
      </c>
      <c r="L2481" s="4">
        <v>-37</v>
      </c>
      <c r="M2481" s="4">
        <v>-36</v>
      </c>
      <c r="N2481" s="4">
        <v>0</v>
      </c>
    </row>
    <row r="2482" spans="1:14" x14ac:dyDescent="0.3">
      <c r="A2482" s="4">
        <v>500</v>
      </c>
      <c r="B2482" s="4">
        <v>100</v>
      </c>
      <c r="C2482" s="4">
        <v>0.25</v>
      </c>
      <c r="D2482" s="4" t="s">
        <v>224</v>
      </c>
      <c r="E2482" s="4" t="s">
        <v>229</v>
      </c>
      <c r="F2482" s="4" t="s">
        <v>23</v>
      </c>
      <c r="G2482" s="4">
        <v>-2</v>
      </c>
      <c r="H2482" s="4" t="s">
        <v>23</v>
      </c>
      <c r="I2482" s="4">
        <v>-109</v>
      </c>
      <c r="J2482" s="4">
        <v>-1</v>
      </c>
      <c r="K2482" s="4">
        <v>-109</v>
      </c>
      <c r="L2482" s="4">
        <v>-42</v>
      </c>
      <c r="M2482" s="4">
        <v>-42</v>
      </c>
      <c r="N2482" s="4">
        <v>0</v>
      </c>
    </row>
    <row r="2483" spans="1:14" x14ac:dyDescent="0.3">
      <c r="A2483" s="4">
        <v>500</v>
      </c>
      <c r="B2483" s="4">
        <v>100</v>
      </c>
      <c r="C2483" s="4">
        <v>0.25</v>
      </c>
      <c r="D2483" s="4" t="s">
        <v>224</v>
      </c>
      <c r="E2483" s="4" t="s">
        <v>230</v>
      </c>
      <c r="F2483" s="4" t="s">
        <v>23</v>
      </c>
      <c r="G2483" s="4">
        <v>-2</v>
      </c>
      <c r="H2483" s="4" t="s">
        <v>23</v>
      </c>
      <c r="I2483" s="4">
        <v>-127</v>
      </c>
      <c r="J2483" s="4">
        <v>0</v>
      </c>
      <c r="K2483" s="4">
        <v>-127</v>
      </c>
      <c r="L2483" s="4">
        <v>-47</v>
      </c>
      <c r="M2483" s="4">
        <v>-47</v>
      </c>
      <c r="N2483" s="4">
        <v>0</v>
      </c>
    </row>
    <row r="2484" spans="1:14" x14ac:dyDescent="0.3">
      <c r="A2484" s="4">
        <v>500</v>
      </c>
      <c r="B2484" s="4">
        <v>100</v>
      </c>
      <c r="C2484" s="4">
        <v>0.25</v>
      </c>
      <c r="D2484" s="4" t="s">
        <v>224</v>
      </c>
      <c r="E2484" s="4" t="s">
        <v>231</v>
      </c>
      <c r="F2484" s="4" t="s">
        <v>23</v>
      </c>
      <c r="G2484" s="4">
        <v>-2</v>
      </c>
      <c r="H2484" s="4" t="s">
        <v>23</v>
      </c>
      <c r="I2484" s="4">
        <v>-132</v>
      </c>
      <c r="J2484" s="4">
        <v>0</v>
      </c>
      <c r="K2484" s="4">
        <v>-132</v>
      </c>
      <c r="L2484" s="4">
        <v>-48</v>
      </c>
      <c r="M2484" s="4">
        <v>-48</v>
      </c>
      <c r="N2484" s="4">
        <v>0</v>
      </c>
    </row>
    <row r="2485" spans="1:14" x14ac:dyDescent="0.3">
      <c r="A2485" s="4">
        <v>500</v>
      </c>
      <c r="B2485" s="4">
        <v>100</v>
      </c>
      <c r="C2485" s="4">
        <v>0.25</v>
      </c>
      <c r="D2485" s="4" t="s">
        <v>224</v>
      </c>
      <c r="E2485" s="4" t="s">
        <v>232</v>
      </c>
      <c r="F2485" s="4" t="s">
        <v>23</v>
      </c>
      <c r="G2485" s="4">
        <v>-1</v>
      </c>
      <c r="H2485" s="4" t="s">
        <v>23</v>
      </c>
      <c r="I2485" s="4">
        <v>-141</v>
      </c>
      <c r="J2485" s="4">
        <v>0</v>
      </c>
      <c r="K2485" s="4">
        <v>-141</v>
      </c>
      <c r="L2485" s="4">
        <v>-50</v>
      </c>
      <c r="M2485" s="4">
        <v>-47</v>
      </c>
      <c r="N2485" s="4">
        <v>0</v>
      </c>
    </row>
    <row r="2486" spans="1:14" x14ac:dyDescent="0.3">
      <c r="A2486" s="4">
        <v>500</v>
      </c>
      <c r="B2486" s="4">
        <v>100</v>
      </c>
      <c r="C2486" s="4">
        <v>0.25</v>
      </c>
      <c r="D2486" s="4" t="s">
        <v>224</v>
      </c>
      <c r="E2486" s="4" t="s">
        <v>233</v>
      </c>
      <c r="F2486" s="4" t="s">
        <v>23</v>
      </c>
      <c r="G2486" s="4">
        <v>-1</v>
      </c>
      <c r="H2486" s="4" t="s">
        <v>23</v>
      </c>
      <c r="I2486" s="4">
        <v>-138</v>
      </c>
      <c r="J2486" s="4">
        <v>0</v>
      </c>
      <c r="K2486" s="4">
        <v>-138</v>
      </c>
      <c r="L2486" s="4">
        <v>-51</v>
      </c>
      <c r="M2486" s="4">
        <v>-50</v>
      </c>
      <c r="N2486" s="4">
        <v>0</v>
      </c>
    </row>
    <row r="2487" spans="1:14" x14ac:dyDescent="0.3">
      <c r="A2487" s="4">
        <v>500</v>
      </c>
      <c r="B2487" s="4">
        <v>100</v>
      </c>
      <c r="C2487" s="4">
        <v>0.25</v>
      </c>
      <c r="D2487" s="4" t="s">
        <v>224</v>
      </c>
      <c r="E2487" s="4" t="s">
        <v>234</v>
      </c>
      <c r="F2487" s="4" t="s">
        <v>23</v>
      </c>
      <c r="G2487" s="4">
        <v>0</v>
      </c>
      <c r="H2487" s="4" t="s">
        <v>23</v>
      </c>
      <c r="I2487" s="4">
        <v>-126</v>
      </c>
      <c r="J2487" s="4">
        <v>0</v>
      </c>
      <c r="K2487" s="4">
        <v>-126</v>
      </c>
      <c r="L2487" s="4">
        <v>-38</v>
      </c>
      <c r="M2487" s="4">
        <v>-37</v>
      </c>
      <c r="N2487" s="4">
        <v>0</v>
      </c>
    </row>
    <row r="2488" spans="1:14" x14ac:dyDescent="0.3">
      <c r="A2488" s="4">
        <v>500</v>
      </c>
      <c r="B2488" s="4">
        <v>100</v>
      </c>
      <c r="C2488" s="4">
        <v>0.25</v>
      </c>
      <c r="D2488" s="4" t="s">
        <v>224</v>
      </c>
      <c r="E2488" s="4" t="s">
        <v>235</v>
      </c>
      <c r="F2488" s="4" t="s">
        <v>23</v>
      </c>
      <c r="G2488" s="4">
        <v>-3</v>
      </c>
      <c r="H2488" s="4" t="s">
        <v>23</v>
      </c>
      <c r="I2488" s="4">
        <v>-141</v>
      </c>
      <c r="J2488" s="4">
        <v>0</v>
      </c>
      <c r="K2488" s="4">
        <v>-141</v>
      </c>
      <c r="L2488" s="4">
        <v>-36</v>
      </c>
      <c r="M2488" s="4">
        <v>-33</v>
      </c>
      <c r="N2488" s="4">
        <v>0</v>
      </c>
    </row>
    <row r="2489" spans="1:14" x14ac:dyDescent="0.3">
      <c r="A2489" s="4">
        <v>500</v>
      </c>
      <c r="B2489" s="4">
        <v>100</v>
      </c>
      <c r="C2489" s="4">
        <v>0.25</v>
      </c>
      <c r="D2489" s="4" t="s">
        <v>224</v>
      </c>
      <c r="E2489" s="4" t="s">
        <v>236</v>
      </c>
      <c r="F2489" s="4" t="s">
        <v>23</v>
      </c>
      <c r="G2489" s="4">
        <v>-2</v>
      </c>
      <c r="H2489" s="4" t="s">
        <v>23</v>
      </c>
      <c r="I2489" s="4">
        <v>-126</v>
      </c>
      <c r="J2489" s="4">
        <v>0</v>
      </c>
      <c r="K2489" s="4">
        <v>-126</v>
      </c>
      <c r="L2489" s="4">
        <v>-57</v>
      </c>
      <c r="M2489" s="4">
        <v>-54</v>
      </c>
      <c r="N2489" s="4">
        <v>0</v>
      </c>
    </row>
    <row r="2490" spans="1:14" x14ac:dyDescent="0.3">
      <c r="A2490" s="4">
        <v>500</v>
      </c>
      <c r="B2490" s="4">
        <v>100</v>
      </c>
      <c r="C2490" s="4">
        <v>0.25</v>
      </c>
      <c r="D2490" s="4" t="s">
        <v>224</v>
      </c>
      <c r="E2490" s="4" t="s">
        <v>237</v>
      </c>
      <c r="F2490" s="4" t="s">
        <v>23</v>
      </c>
      <c r="G2490" s="4">
        <v>-2</v>
      </c>
      <c r="H2490" s="4" t="s">
        <v>23</v>
      </c>
      <c r="I2490" s="4">
        <v>-111</v>
      </c>
      <c r="J2490" s="4">
        <v>-2</v>
      </c>
      <c r="K2490" s="4">
        <v>-111</v>
      </c>
      <c r="L2490" s="4">
        <v>-56</v>
      </c>
      <c r="M2490" s="4">
        <v>-56</v>
      </c>
      <c r="N2490" s="4">
        <v>0</v>
      </c>
    </row>
    <row r="2491" spans="1:14" x14ac:dyDescent="0.3">
      <c r="A2491" s="4">
        <v>500</v>
      </c>
      <c r="B2491" s="4">
        <v>100</v>
      </c>
      <c r="C2491" s="4">
        <v>0.25</v>
      </c>
      <c r="D2491" s="4" t="s">
        <v>224</v>
      </c>
      <c r="E2491" s="4" t="s">
        <v>238</v>
      </c>
      <c r="F2491" s="4" t="s">
        <v>23</v>
      </c>
      <c r="G2491" s="4">
        <v>-1</v>
      </c>
      <c r="H2491" s="4" t="s">
        <v>23</v>
      </c>
      <c r="I2491" s="4">
        <v>-141</v>
      </c>
      <c r="J2491" s="4">
        <v>0</v>
      </c>
      <c r="K2491" s="4">
        <v>-141</v>
      </c>
      <c r="L2491" s="4">
        <v>-50</v>
      </c>
      <c r="M2491" s="4">
        <v>-50</v>
      </c>
      <c r="N2491" s="4">
        <v>0</v>
      </c>
    </row>
    <row r="2492" spans="1:14" x14ac:dyDescent="0.3">
      <c r="A2492" s="4">
        <v>500</v>
      </c>
      <c r="B2492" s="4">
        <v>100</v>
      </c>
      <c r="C2492" s="4">
        <v>0.25</v>
      </c>
      <c r="D2492" s="4" t="s">
        <v>224</v>
      </c>
      <c r="E2492" s="4" t="s">
        <v>239</v>
      </c>
      <c r="F2492" s="4" t="s">
        <v>23</v>
      </c>
      <c r="G2492" s="4">
        <v>-6</v>
      </c>
      <c r="H2492" s="4" t="s">
        <v>23</v>
      </c>
      <c r="I2492" s="4">
        <v>-132</v>
      </c>
      <c r="J2492" s="4">
        <v>0</v>
      </c>
      <c r="K2492" s="4">
        <v>-132</v>
      </c>
      <c r="L2492" s="4">
        <v>-64</v>
      </c>
      <c r="M2492" s="4">
        <v>-62</v>
      </c>
      <c r="N2492" s="4">
        <v>0</v>
      </c>
    </row>
    <row r="2493" spans="1:14" x14ac:dyDescent="0.3">
      <c r="A2493" s="4">
        <v>500</v>
      </c>
      <c r="B2493" s="4">
        <v>100</v>
      </c>
      <c r="C2493" s="4">
        <v>0.25</v>
      </c>
      <c r="D2493" s="4" t="s">
        <v>224</v>
      </c>
      <c r="E2493" s="4" t="s">
        <v>240</v>
      </c>
      <c r="F2493" s="4" t="s">
        <v>23</v>
      </c>
      <c r="G2493" s="4">
        <v>-1</v>
      </c>
      <c r="H2493" s="4" t="s">
        <v>23</v>
      </c>
      <c r="I2493" s="4">
        <v>-138</v>
      </c>
      <c r="J2493" s="4">
        <v>0</v>
      </c>
      <c r="K2493" s="4">
        <v>-138</v>
      </c>
      <c r="L2493" s="4">
        <v>-49</v>
      </c>
      <c r="M2493" s="4">
        <v>-49</v>
      </c>
      <c r="N2493" s="4">
        <v>0</v>
      </c>
    </row>
    <row r="2494" spans="1:14" x14ac:dyDescent="0.3">
      <c r="A2494" s="4">
        <v>500</v>
      </c>
      <c r="B2494" s="4">
        <v>100</v>
      </c>
      <c r="C2494" s="4">
        <v>0.25</v>
      </c>
      <c r="D2494" s="4" t="s">
        <v>224</v>
      </c>
      <c r="E2494" s="4" t="s">
        <v>241</v>
      </c>
      <c r="F2494" s="4" t="s">
        <v>23</v>
      </c>
      <c r="G2494" s="4">
        <v>-2</v>
      </c>
      <c r="H2494" s="4" t="s">
        <v>23</v>
      </c>
      <c r="I2494" s="4">
        <v>-123</v>
      </c>
      <c r="J2494" s="4">
        <v>0</v>
      </c>
      <c r="K2494" s="4">
        <v>-123</v>
      </c>
      <c r="L2494" s="4">
        <v>-51</v>
      </c>
      <c r="M2494" s="4">
        <v>-51</v>
      </c>
      <c r="N2494" s="4">
        <v>0</v>
      </c>
    </row>
    <row r="2495" spans="1:14" x14ac:dyDescent="0.3">
      <c r="A2495" s="4">
        <v>500</v>
      </c>
      <c r="B2495" s="4">
        <v>100</v>
      </c>
      <c r="C2495" s="4">
        <v>0.25</v>
      </c>
      <c r="D2495" s="4" t="s">
        <v>224</v>
      </c>
      <c r="E2495" s="4" t="s">
        <v>242</v>
      </c>
      <c r="F2495" s="4" t="s">
        <v>23</v>
      </c>
      <c r="G2495" s="4">
        <v>-1</v>
      </c>
      <c r="H2495" s="4" t="s">
        <v>23</v>
      </c>
      <c r="I2495" s="4">
        <v>-101</v>
      </c>
      <c r="J2495" s="4">
        <v>0</v>
      </c>
      <c r="K2495" s="4">
        <v>-101</v>
      </c>
      <c r="L2495" s="4">
        <v>-44</v>
      </c>
      <c r="M2495" s="4">
        <v>-41</v>
      </c>
      <c r="N2495" s="4">
        <v>0</v>
      </c>
    </row>
    <row r="2496" spans="1:14" x14ac:dyDescent="0.3">
      <c r="A2496" s="4">
        <v>500</v>
      </c>
      <c r="B2496" s="4">
        <v>100</v>
      </c>
      <c r="C2496" s="4">
        <v>0.25</v>
      </c>
      <c r="D2496" s="4" t="s">
        <v>224</v>
      </c>
      <c r="E2496" s="4" t="s">
        <v>243</v>
      </c>
      <c r="F2496" s="4" t="s">
        <v>23</v>
      </c>
      <c r="G2496" s="4">
        <v>-1</v>
      </c>
      <c r="H2496" s="4" t="s">
        <v>23</v>
      </c>
      <c r="I2496" s="4">
        <v>-147</v>
      </c>
      <c r="J2496" s="4">
        <v>0</v>
      </c>
      <c r="K2496" s="4">
        <v>-147</v>
      </c>
      <c r="L2496" s="4">
        <v>-45</v>
      </c>
      <c r="M2496" s="4">
        <v>-45</v>
      </c>
      <c r="N2496" s="4">
        <v>0</v>
      </c>
    </row>
    <row r="2497" spans="1:14" x14ac:dyDescent="0.3">
      <c r="A2497" s="4">
        <v>500</v>
      </c>
      <c r="B2497" s="4">
        <v>100</v>
      </c>
      <c r="C2497" s="4">
        <v>0.25</v>
      </c>
      <c r="D2497" s="4" t="s">
        <v>224</v>
      </c>
      <c r="E2497" s="4" t="s">
        <v>244</v>
      </c>
      <c r="F2497" s="4" t="s">
        <v>23</v>
      </c>
      <c r="G2497" s="4">
        <v>-3</v>
      </c>
      <c r="H2497" s="4" t="s">
        <v>23</v>
      </c>
      <c r="I2497" s="4">
        <v>-146</v>
      </c>
      <c r="J2497" s="4">
        <v>0</v>
      </c>
      <c r="K2497" s="4">
        <v>-146</v>
      </c>
      <c r="L2497" s="4">
        <v>-45</v>
      </c>
      <c r="M2497" s="4">
        <v>-45</v>
      </c>
      <c r="N2497" s="4">
        <v>0</v>
      </c>
    </row>
    <row r="2498" spans="1:14" x14ac:dyDescent="0.3">
      <c r="A2498" s="4">
        <v>500</v>
      </c>
      <c r="B2498" s="4">
        <v>100</v>
      </c>
      <c r="C2498" s="4">
        <v>0.25</v>
      </c>
      <c r="D2498" s="4" t="s">
        <v>224</v>
      </c>
      <c r="E2498" s="4" t="s">
        <v>245</v>
      </c>
      <c r="F2498" s="4" t="s">
        <v>23</v>
      </c>
      <c r="G2498" s="4">
        <v>-1</v>
      </c>
      <c r="H2498" s="4" t="s">
        <v>23</v>
      </c>
      <c r="I2498" s="4">
        <v>-138</v>
      </c>
      <c r="J2498" s="4">
        <v>0</v>
      </c>
      <c r="K2498" s="4">
        <v>-138</v>
      </c>
      <c r="L2498" s="4">
        <v>-59</v>
      </c>
      <c r="M2498" s="4">
        <v>-58</v>
      </c>
      <c r="N2498" s="4">
        <v>0</v>
      </c>
    </row>
    <row r="2499" spans="1:14" x14ac:dyDescent="0.3">
      <c r="A2499" s="4">
        <v>500</v>
      </c>
      <c r="B2499" s="4">
        <v>100</v>
      </c>
      <c r="C2499" s="4">
        <v>0.25</v>
      </c>
      <c r="D2499" s="4" t="s">
        <v>224</v>
      </c>
      <c r="E2499" s="4" t="s">
        <v>246</v>
      </c>
      <c r="F2499" s="4" t="s">
        <v>23</v>
      </c>
      <c r="G2499" s="4">
        <v>-1</v>
      </c>
      <c r="H2499" s="4" t="s">
        <v>23</v>
      </c>
      <c r="I2499" s="4">
        <v>-122</v>
      </c>
      <c r="J2499" s="4">
        <v>-1</v>
      </c>
      <c r="K2499" s="4">
        <v>-122</v>
      </c>
      <c r="L2499" s="4">
        <v>-49</v>
      </c>
      <c r="M2499" s="4">
        <v>-49</v>
      </c>
      <c r="N2499" s="4">
        <v>0</v>
      </c>
    </row>
    <row r="2500" spans="1:14" x14ac:dyDescent="0.3">
      <c r="A2500" s="4">
        <v>500</v>
      </c>
      <c r="B2500" s="4">
        <v>100</v>
      </c>
      <c r="C2500" s="4">
        <v>0.25</v>
      </c>
      <c r="D2500" s="4" t="s">
        <v>224</v>
      </c>
      <c r="E2500" s="4" t="s">
        <v>247</v>
      </c>
      <c r="F2500" s="4" t="s">
        <v>23</v>
      </c>
      <c r="G2500" s="4">
        <v>-1</v>
      </c>
      <c r="H2500" s="4" t="s">
        <v>23</v>
      </c>
      <c r="I2500" s="4">
        <v>-124</v>
      </c>
      <c r="J2500" s="4">
        <v>0</v>
      </c>
      <c r="K2500" s="4">
        <v>-124</v>
      </c>
      <c r="L2500" s="4">
        <v>-41</v>
      </c>
      <c r="M2500" s="4">
        <v>-41</v>
      </c>
      <c r="N2500" s="4">
        <v>0</v>
      </c>
    </row>
    <row r="2501" spans="1:14" x14ac:dyDescent="0.3">
      <c r="A2501" s="4">
        <v>500</v>
      </c>
      <c r="B2501" s="4">
        <v>100</v>
      </c>
      <c r="C2501" s="4">
        <v>0.25</v>
      </c>
      <c r="D2501" s="4" t="s">
        <v>224</v>
      </c>
      <c r="E2501" s="4" t="s">
        <v>248</v>
      </c>
      <c r="F2501" s="4" t="s">
        <v>23</v>
      </c>
      <c r="G2501" s="4">
        <v>-1</v>
      </c>
      <c r="H2501" s="4" t="s">
        <v>23</v>
      </c>
      <c r="I2501" s="4">
        <v>-132</v>
      </c>
      <c r="J2501" s="4">
        <v>0</v>
      </c>
      <c r="K2501" s="4">
        <v>-132</v>
      </c>
      <c r="L2501" s="4">
        <v>-52</v>
      </c>
      <c r="M2501" s="4">
        <v>-52</v>
      </c>
      <c r="N2501" s="4">
        <v>0</v>
      </c>
    </row>
    <row r="2502" spans="1:14" x14ac:dyDescent="0.3">
      <c r="A2502" s="4">
        <v>500</v>
      </c>
      <c r="B2502" s="4">
        <v>100</v>
      </c>
      <c r="C2502" s="4">
        <v>0.25</v>
      </c>
      <c r="D2502" s="4" t="s">
        <v>224</v>
      </c>
      <c r="E2502" s="4" t="s">
        <v>249</v>
      </c>
      <c r="F2502" s="4" t="s">
        <v>23</v>
      </c>
      <c r="G2502" s="4">
        <v>-1</v>
      </c>
      <c r="H2502" s="4" t="s">
        <v>23</v>
      </c>
      <c r="I2502" s="4">
        <v>-116</v>
      </c>
      <c r="J2502" s="4">
        <v>-1</v>
      </c>
      <c r="K2502" s="4">
        <v>-116</v>
      </c>
      <c r="L2502" s="4">
        <v>-67</v>
      </c>
      <c r="M2502" s="4">
        <v>-67</v>
      </c>
      <c r="N2502" s="4">
        <v>0</v>
      </c>
    </row>
    <row r="2503" spans="1:14" x14ac:dyDescent="0.3">
      <c r="A2503" s="4">
        <v>1000</v>
      </c>
      <c r="B2503" s="4">
        <v>10</v>
      </c>
      <c r="C2503" s="4">
        <v>0.25</v>
      </c>
      <c r="D2503" s="4" t="s">
        <v>224</v>
      </c>
      <c r="E2503" s="4" t="s">
        <v>250</v>
      </c>
      <c r="F2503" s="4" t="s">
        <v>23</v>
      </c>
      <c r="G2503" s="4">
        <v>-2</v>
      </c>
      <c r="H2503" s="4" t="s">
        <v>23</v>
      </c>
      <c r="I2503" s="4">
        <v>-27</v>
      </c>
      <c r="J2503" s="4">
        <v>1</v>
      </c>
      <c r="K2503" s="4">
        <v>-27</v>
      </c>
      <c r="L2503" s="4">
        <v>-6</v>
      </c>
      <c r="M2503" s="4">
        <v>-7</v>
      </c>
      <c r="N2503" s="4">
        <v>1</v>
      </c>
    </row>
    <row r="2504" spans="1:14" x14ac:dyDescent="0.3">
      <c r="A2504" s="4">
        <v>1000</v>
      </c>
      <c r="B2504" s="4">
        <v>10</v>
      </c>
      <c r="C2504" s="4">
        <v>0.25</v>
      </c>
      <c r="D2504" s="4" t="s">
        <v>224</v>
      </c>
      <c r="E2504" s="4" t="s">
        <v>251</v>
      </c>
      <c r="F2504" s="4" t="s">
        <v>23</v>
      </c>
      <c r="G2504" s="4">
        <v>0</v>
      </c>
      <c r="H2504" s="4" t="s">
        <v>23</v>
      </c>
      <c r="I2504" s="4">
        <v>-22</v>
      </c>
      <c r="J2504" s="4">
        <v>0</v>
      </c>
      <c r="K2504" s="4">
        <v>-22</v>
      </c>
      <c r="L2504" s="4">
        <v>-12</v>
      </c>
      <c r="M2504" s="4">
        <v>-12</v>
      </c>
      <c r="N2504" s="4">
        <v>0</v>
      </c>
    </row>
    <row r="2505" spans="1:14" x14ac:dyDescent="0.3">
      <c r="A2505" s="4">
        <v>1000</v>
      </c>
      <c r="B2505" s="4">
        <v>10</v>
      </c>
      <c r="C2505" s="4">
        <v>0.25</v>
      </c>
      <c r="D2505" s="4" t="s">
        <v>224</v>
      </c>
      <c r="E2505" s="4" t="s">
        <v>252</v>
      </c>
      <c r="F2505" s="4" t="s">
        <v>23</v>
      </c>
      <c r="G2505" s="4">
        <v>1</v>
      </c>
      <c r="H2505" s="4" t="s">
        <v>23</v>
      </c>
      <c r="I2505" s="4">
        <v>-21</v>
      </c>
      <c r="J2505" s="4">
        <v>1</v>
      </c>
      <c r="K2505" s="4">
        <v>-21</v>
      </c>
      <c r="L2505" s="4">
        <v>-9</v>
      </c>
      <c r="M2505" s="4">
        <v>-11</v>
      </c>
      <c r="N2505" s="4">
        <v>1</v>
      </c>
    </row>
    <row r="2506" spans="1:14" x14ac:dyDescent="0.3">
      <c r="A2506" s="4">
        <v>1000</v>
      </c>
      <c r="B2506" s="4">
        <v>10</v>
      </c>
      <c r="C2506" s="4">
        <v>0.25</v>
      </c>
      <c r="D2506" s="4" t="s">
        <v>224</v>
      </c>
      <c r="E2506" s="4" t="s">
        <v>253</v>
      </c>
      <c r="F2506" s="4" t="s">
        <v>23</v>
      </c>
      <c r="G2506" s="4">
        <v>1</v>
      </c>
      <c r="H2506" s="4" t="s">
        <v>23</v>
      </c>
      <c r="I2506" s="4">
        <v>-19</v>
      </c>
      <c r="J2506" s="4">
        <v>1</v>
      </c>
      <c r="K2506" s="4">
        <v>-19</v>
      </c>
      <c r="L2506" s="4">
        <v>-8</v>
      </c>
      <c r="M2506" s="4">
        <v>-9</v>
      </c>
      <c r="N2506" s="4">
        <v>1</v>
      </c>
    </row>
    <row r="2507" spans="1:14" x14ac:dyDescent="0.3">
      <c r="A2507" s="4">
        <v>1000</v>
      </c>
      <c r="B2507" s="4">
        <v>10</v>
      </c>
      <c r="C2507" s="4">
        <v>0.25</v>
      </c>
      <c r="D2507" s="4" t="s">
        <v>224</v>
      </c>
      <c r="E2507" s="4" t="s">
        <v>254</v>
      </c>
      <c r="F2507" s="4" t="s">
        <v>23</v>
      </c>
      <c r="G2507" s="4">
        <v>1</v>
      </c>
      <c r="H2507" s="4" t="s">
        <v>23</v>
      </c>
      <c r="I2507" s="4">
        <v>-15</v>
      </c>
      <c r="J2507" s="4">
        <v>1</v>
      </c>
      <c r="K2507" s="4">
        <v>-15</v>
      </c>
      <c r="L2507" s="4">
        <v>-8</v>
      </c>
      <c r="M2507" s="4">
        <v>-9</v>
      </c>
      <c r="N2507" s="4">
        <v>1</v>
      </c>
    </row>
    <row r="2508" spans="1:14" x14ac:dyDescent="0.3">
      <c r="A2508" s="4">
        <v>1000</v>
      </c>
      <c r="B2508" s="4">
        <v>10</v>
      </c>
      <c r="C2508" s="4">
        <v>0.25</v>
      </c>
      <c r="D2508" s="4" t="s">
        <v>224</v>
      </c>
      <c r="E2508" s="4" t="s">
        <v>255</v>
      </c>
      <c r="F2508" s="4" t="s">
        <v>23</v>
      </c>
      <c r="G2508" s="4">
        <v>-1</v>
      </c>
      <c r="H2508" s="4" t="s">
        <v>23</v>
      </c>
      <c r="I2508" s="4">
        <v>-22</v>
      </c>
      <c r="J2508" s="4">
        <v>-1</v>
      </c>
      <c r="K2508" s="4">
        <v>-22</v>
      </c>
      <c r="L2508" s="4">
        <v>-9</v>
      </c>
      <c r="M2508" s="4">
        <v>-10</v>
      </c>
      <c r="N2508" s="4">
        <v>0</v>
      </c>
    </row>
    <row r="2509" spans="1:14" x14ac:dyDescent="0.3">
      <c r="A2509" s="4">
        <v>1000</v>
      </c>
      <c r="B2509" s="4">
        <v>10</v>
      </c>
      <c r="C2509" s="4">
        <v>0.25</v>
      </c>
      <c r="D2509" s="4" t="s">
        <v>224</v>
      </c>
      <c r="E2509" s="4" t="s">
        <v>256</v>
      </c>
      <c r="F2509" s="4" t="s">
        <v>23</v>
      </c>
      <c r="G2509" s="4">
        <v>0</v>
      </c>
      <c r="H2509" s="4" t="s">
        <v>23</v>
      </c>
      <c r="I2509" s="4">
        <v>-20</v>
      </c>
      <c r="J2509" s="4">
        <v>0</v>
      </c>
      <c r="K2509" s="4">
        <v>-20</v>
      </c>
      <c r="L2509" s="4">
        <v>-10</v>
      </c>
      <c r="M2509" s="4">
        <v>-11</v>
      </c>
      <c r="N2509" s="4">
        <v>0</v>
      </c>
    </row>
    <row r="2510" spans="1:14" x14ac:dyDescent="0.3">
      <c r="A2510" s="4">
        <v>1000</v>
      </c>
      <c r="B2510" s="4">
        <v>10</v>
      </c>
      <c r="C2510" s="4">
        <v>0.25</v>
      </c>
      <c r="D2510" s="4" t="s">
        <v>224</v>
      </c>
      <c r="E2510" s="4" t="s">
        <v>257</v>
      </c>
      <c r="F2510" s="4" t="s">
        <v>23</v>
      </c>
      <c r="G2510" s="4">
        <v>1</v>
      </c>
      <c r="H2510" s="4" t="s">
        <v>23</v>
      </c>
      <c r="I2510" s="4">
        <v>-24</v>
      </c>
      <c r="J2510" s="4">
        <v>1</v>
      </c>
      <c r="K2510" s="4">
        <v>-24</v>
      </c>
      <c r="L2510" s="4">
        <v>-11</v>
      </c>
      <c r="M2510" s="4">
        <v>-11</v>
      </c>
      <c r="N2510" s="4">
        <v>1</v>
      </c>
    </row>
    <row r="2511" spans="1:14" x14ac:dyDescent="0.3">
      <c r="A2511" s="4">
        <v>1000</v>
      </c>
      <c r="B2511" s="4">
        <v>10</v>
      </c>
      <c r="C2511" s="4">
        <v>0.25</v>
      </c>
      <c r="D2511" s="4" t="s">
        <v>224</v>
      </c>
      <c r="E2511" s="4" t="s">
        <v>258</v>
      </c>
      <c r="F2511" s="4" t="s">
        <v>23</v>
      </c>
      <c r="G2511" s="4">
        <v>-3</v>
      </c>
      <c r="H2511" s="4" t="s">
        <v>23</v>
      </c>
      <c r="I2511" s="4">
        <v>-27</v>
      </c>
      <c r="J2511" s="4">
        <v>0</v>
      </c>
      <c r="K2511" s="4">
        <v>-27</v>
      </c>
      <c r="L2511" s="4">
        <v>-8</v>
      </c>
      <c r="M2511" s="4">
        <v>-9</v>
      </c>
      <c r="N2511" s="4">
        <v>0</v>
      </c>
    </row>
    <row r="2512" spans="1:14" x14ac:dyDescent="0.3">
      <c r="A2512" s="4">
        <v>1000</v>
      </c>
      <c r="B2512" s="4">
        <v>10</v>
      </c>
      <c r="C2512" s="4">
        <v>0.25</v>
      </c>
      <c r="D2512" s="4" t="s">
        <v>224</v>
      </c>
      <c r="E2512" s="4" t="s">
        <v>259</v>
      </c>
      <c r="F2512" s="4" t="s">
        <v>23</v>
      </c>
      <c r="G2512" s="4">
        <v>0</v>
      </c>
      <c r="H2512" s="4" t="s">
        <v>23</v>
      </c>
      <c r="I2512" s="4">
        <v>-23</v>
      </c>
      <c r="J2512" s="4">
        <v>0</v>
      </c>
      <c r="K2512" s="4">
        <v>-23</v>
      </c>
      <c r="L2512" s="4">
        <v>-9</v>
      </c>
      <c r="M2512" s="4">
        <v>-9</v>
      </c>
      <c r="N2512" s="4">
        <v>0</v>
      </c>
    </row>
    <row r="2513" spans="1:14" x14ac:dyDescent="0.3">
      <c r="A2513" s="4">
        <v>1000</v>
      </c>
      <c r="B2513" s="4">
        <v>10</v>
      </c>
      <c r="C2513" s="4">
        <v>0.25</v>
      </c>
      <c r="D2513" s="4" t="s">
        <v>224</v>
      </c>
      <c r="E2513" s="4" t="s">
        <v>260</v>
      </c>
      <c r="F2513" s="4" t="s">
        <v>23</v>
      </c>
      <c r="G2513" s="4">
        <v>-4</v>
      </c>
      <c r="H2513" s="4" t="s">
        <v>23</v>
      </c>
      <c r="I2513" s="4">
        <v>-20</v>
      </c>
      <c r="J2513" s="4">
        <v>0</v>
      </c>
      <c r="K2513" s="4">
        <v>-20</v>
      </c>
      <c r="L2513" s="4">
        <v>-9</v>
      </c>
      <c r="M2513" s="4">
        <v>-9</v>
      </c>
      <c r="N2513" s="4">
        <v>0</v>
      </c>
    </row>
    <row r="2514" spans="1:14" x14ac:dyDescent="0.3">
      <c r="A2514" s="4">
        <v>1000</v>
      </c>
      <c r="B2514" s="4">
        <v>10</v>
      </c>
      <c r="C2514" s="4">
        <v>0.25</v>
      </c>
      <c r="D2514" s="4" t="s">
        <v>224</v>
      </c>
      <c r="E2514" s="4" t="s">
        <v>261</v>
      </c>
      <c r="F2514" s="4" t="s">
        <v>23</v>
      </c>
      <c r="G2514" s="4">
        <v>-2</v>
      </c>
      <c r="H2514" s="4" t="s">
        <v>23</v>
      </c>
      <c r="I2514" s="4">
        <v>-22</v>
      </c>
      <c r="J2514" s="4">
        <v>0</v>
      </c>
      <c r="K2514" s="4">
        <v>-22</v>
      </c>
      <c r="L2514" s="4">
        <v>-9</v>
      </c>
      <c r="M2514" s="4">
        <v>-8</v>
      </c>
      <c r="N2514" s="4">
        <v>0</v>
      </c>
    </row>
    <row r="2515" spans="1:14" x14ac:dyDescent="0.3">
      <c r="A2515" s="4">
        <v>1000</v>
      </c>
      <c r="B2515" s="4">
        <v>10</v>
      </c>
      <c r="C2515" s="4">
        <v>0.25</v>
      </c>
      <c r="D2515" s="4" t="s">
        <v>224</v>
      </c>
      <c r="E2515" s="4" t="s">
        <v>262</v>
      </c>
      <c r="F2515" s="4" t="s">
        <v>23</v>
      </c>
      <c r="G2515" s="4">
        <v>1</v>
      </c>
      <c r="H2515" s="4" t="s">
        <v>23</v>
      </c>
      <c r="I2515" s="4">
        <v>-37</v>
      </c>
      <c r="J2515" s="4">
        <v>1</v>
      </c>
      <c r="K2515" s="4">
        <v>-37</v>
      </c>
      <c r="L2515" s="4">
        <v>-7</v>
      </c>
      <c r="M2515" s="4">
        <v>-8</v>
      </c>
      <c r="N2515" s="4">
        <v>1</v>
      </c>
    </row>
    <row r="2516" spans="1:14" x14ac:dyDescent="0.3">
      <c r="A2516" s="4">
        <v>1000</v>
      </c>
      <c r="B2516" s="4">
        <v>10</v>
      </c>
      <c r="C2516" s="4">
        <v>0.25</v>
      </c>
      <c r="D2516" s="4" t="s">
        <v>224</v>
      </c>
      <c r="E2516" s="4" t="s">
        <v>263</v>
      </c>
      <c r="F2516" s="4" t="s">
        <v>23</v>
      </c>
      <c r="G2516" s="4">
        <v>0</v>
      </c>
      <c r="H2516" s="4" t="s">
        <v>23</v>
      </c>
      <c r="I2516" s="4">
        <v>-19</v>
      </c>
      <c r="J2516" s="4">
        <v>0</v>
      </c>
      <c r="K2516" s="4">
        <v>-19</v>
      </c>
      <c r="L2516" s="4">
        <v>-12</v>
      </c>
      <c r="M2516" s="4">
        <v>-11</v>
      </c>
      <c r="N2516" s="4">
        <v>0</v>
      </c>
    </row>
    <row r="2517" spans="1:14" x14ac:dyDescent="0.3">
      <c r="A2517" s="4">
        <v>1000</v>
      </c>
      <c r="B2517" s="4">
        <v>10</v>
      </c>
      <c r="C2517" s="4">
        <v>0.25</v>
      </c>
      <c r="D2517" s="4" t="s">
        <v>224</v>
      </c>
      <c r="E2517" s="4" t="s">
        <v>264</v>
      </c>
      <c r="F2517" s="4" t="s">
        <v>23</v>
      </c>
      <c r="G2517" s="4">
        <v>0</v>
      </c>
      <c r="H2517" s="4" t="s">
        <v>23</v>
      </c>
      <c r="I2517" s="4">
        <v>-27</v>
      </c>
      <c r="J2517" s="4">
        <v>0</v>
      </c>
      <c r="K2517" s="4">
        <v>-27</v>
      </c>
      <c r="L2517" s="4">
        <v>-9</v>
      </c>
      <c r="M2517" s="4">
        <v>-8</v>
      </c>
      <c r="N2517" s="4">
        <v>0</v>
      </c>
    </row>
    <row r="2518" spans="1:14" x14ac:dyDescent="0.3">
      <c r="A2518" s="4">
        <v>1000</v>
      </c>
      <c r="B2518" s="4">
        <v>10</v>
      </c>
      <c r="C2518" s="4">
        <v>0.25</v>
      </c>
      <c r="D2518" s="4" t="s">
        <v>224</v>
      </c>
      <c r="E2518" s="4" t="s">
        <v>265</v>
      </c>
      <c r="F2518" s="4" t="s">
        <v>23</v>
      </c>
      <c r="G2518" s="4">
        <v>-2</v>
      </c>
      <c r="H2518" s="4" t="s">
        <v>23</v>
      </c>
      <c r="I2518" s="4">
        <v>-18</v>
      </c>
      <c r="J2518" s="4">
        <v>0</v>
      </c>
      <c r="K2518" s="4">
        <v>-18</v>
      </c>
      <c r="L2518" s="4">
        <v>-10</v>
      </c>
      <c r="M2518" s="4">
        <v>-12</v>
      </c>
      <c r="N2518" s="4">
        <v>0</v>
      </c>
    </row>
    <row r="2519" spans="1:14" x14ac:dyDescent="0.3">
      <c r="A2519" s="4">
        <v>1000</v>
      </c>
      <c r="B2519" s="4">
        <v>10</v>
      </c>
      <c r="C2519" s="4">
        <v>0.25</v>
      </c>
      <c r="D2519" s="4" t="s">
        <v>224</v>
      </c>
      <c r="E2519" s="4" t="s">
        <v>266</v>
      </c>
      <c r="F2519" s="4" t="s">
        <v>23</v>
      </c>
      <c r="G2519" s="4">
        <v>-1</v>
      </c>
      <c r="H2519" s="4" t="s">
        <v>23</v>
      </c>
      <c r="I2519" s="4">
        <v>-24</v>
      </c>
      <c r="J2519" s="4">
        <v>0</v>
      </c>
      <c r="K2519" s="4">
        <v>-24</v>
      </c>
      <c r="L2519" s="4">
        <v>-12</v>
      </c>
      <c r="M2519" s="4">
        <v>-13</v>
      </c>
      <c r="N2519" s="4">
        <v>0</v>
      </c>
    </row>
    <row r="2520" spans="1:14" x14ac:dyDescent="0.3">
      <c r="A2520" s="4">
        <v>1000</v>
      </c>
      <c r="B2520" s="4">
        <v>10</v>
      </c>
      <c r="C2520" s="4">
        <v>0.25</v>
      </c>
      <c r="D2520" s="4" t="s">
        <v>224</v>
      </c>
      <c r="E2520" s="4" t="s">
        <v>267</v>
      </c>
      <c r="F2520" s="4" t="s">
        <v>23</v>
      </c>
      <c r="G2520" s="4">
        <v>-1</v>
      </c>
      <c r="H2520" s="4" t="s">
        <v>23</v>
      </c>
      <c r="I2520" s="4">
        <v>-18</v>
      </c>
      <c r="J2520" s="4">
        <v>0</v>
      </c>
      <c r="K2520" s="4">
        <v>-18</v>
      </c>
      <c r="L2520" s="4">
        <v>-8</v>
      </c>
      <c r="M2520" s="4">
        <v>-9</v>
      </c>
      <c r="N2520" s="4">
        <v>0</v>
      </c>
    </row>
    <row r="2521" spans="1:14" x14ac:dyDescent="0.3">
      <c r="A2521" s="4">
        <v>1000</v>
      </c>
      <c r="B2521" s="4">
        <v>10</v>
      </c>
      <c r="C2521" s="4">
        <v>0.25</v>
      </c>
      <c r="D2521" s="4" t="s">
        <v>224</v>
      </c>
      <c r="E2521" s="4" t="s">
        <v>268</v>
      </c>
      <c r="F2521" s="4" t="s">
        <v>23</v>
      </c>
      <c r="G2521" s="4">
        <v>-2</v>
      </c>
      <c r="H2521" s="4" t="s">
        <v>23</v>
      </c>
      <c r="I2521" s="4">
        <v>-27</v>
      </c>
      <c r="J2521" s="4">
        <v>0</v>
      </c>
      <c r="K2521" s="4">
        <v>-27</v>
      </c>
      <c r="L2521" s="4">
        <v>-13</v>
      </c>
      <c r="M2521" s="4">
        <v>-16</v>
      </c>
      <c r="N2521" s="4">
        <v>0</v>
      </c>
    </row>
    <row r="2522" spans="1:14" x14ac:dyDescent="0.3">
      <c r="A2522" s="4">
        <v>1000</v>
      </c>
      <c r="B2522" s="4">
        <v>10</v>
      </c>
      <c r="C2522" s="4">
        <v>0.25</v>
      </c>
      <c r="D2522" s="4" t="s">
        <v>224</v>
      </c>
      <c r="E2522" s="4" t="s">
        <v>269</v>
      </c>
      <c r="F2522" s="4" t="s">
        <v>23</v>
      </c>
      <c r="G2522" s="4">
        <v>-1</v>
      </c>
      <c r="H2522" s="4" t="s">
        <v>23</v>
      </c>
      <c r="I2522" s="4">
        <v>-20</v>
      </c>
      <c r="J2522" s="4">
        <v>0</v>
      </c>
      <c r="K2522" s="4">
        <v>-20</v>
      </c>
      <c r="L2522" s="4">
        <v>-12</v>
      </c>
      <c r="M2522" s="4">
        <v>-11</v>
      </c>
      <c r="N2522" s="4">
        <v>0</v>
      </c>
    </row>
    <row r="2523" spans="1:14" x14ac:dyDescent="0.3">
      <c r="A2523" s="4">
        <v>1000</v>
      </c>
      <c r="B2523" s="4">
        <v>10</v>
      </c>
      <c r="C2523" s="4">
        <v>0.25</v>
      </c>
      <c r="D2523" s="4" t="s">
        <v>224</v>
      </c>
      <c r="E2523" s="4" t="s">
        <v>270</v>
      </c>
      <c r="F2523" s="4" t="s">
        <v>23</v>
      </c>
      <c r="G2523" s="4">
        <v>-1</v>
      </c>
      <c r="H2523" s="4" t="s">
        <v>23</v>
      </c>
      <c r="I2523" s="4">
        <v>-29</v>
      </c>
      <c r="J2523" s="4">
        <v>0</v>
      </c>
      <c r="K2523" s="4">
        <v>-29</v>
      </c>
      <c r="L2523" s="4">
        <v>-11</v>
      </c>
      <c r="M2523" s="4">
        <v>-11</v>
      </c>
      <c r="N2523" s="4">
        <v>0</v>
      </c>
    </row>
    <row r="2524" spans="1:14" x14ac:dyDescent="0.3">
      <c r="A2524" s="4">
        <v>1000</v>
      </c>
      <c r="B2524" s="4">
        <v>10</v>
      </c>
      <c r="C2524" s="4">
        <v>0.25</v>
      </c>
      <c r="D2524" s="4" t="s">
        <v>224</v>
      </c>
      <c r="E2524" s="4" t="s">
        <v>271</v>
      </c>
      <c r="F2524" s="4" t="s">
        <v>23</v>
      </c>
      <c r="G2524" s="4">
        <v>-1</v>
      </c>
      <c r="H2524" s="4" t="s">
        <v>23</v>
      </c>
      <c r="I2524" s="4">
        <v>-32</v>
      </c>
      <c r="J2524" s="4">
        <v>0</v>
      </c>
      <c r="K2524" s="4">
        <v>-32</v>
      </c>
      <c r="L2524" s="4">
        <v>-9</v>
      </c>
      <c r="M2524" s="4">
        <v>-11</v>
      </c>
      <c r="N2524" s="4">
        <v>0</v>
      </c>
    </row>
    <row r="2525" spans="1:14" x14ac:dyDescent="0.3">
      <c r="A2525" s="4">
        <v>1000</v>
      </c>
      <c r="B2525" s="4">
        <v>10</v>
      </c>
      <c r="C2525" s="4">
        <v>0.25</v>
      </c>
      <c r="D2525" s="4" t="s">
        <v>224</v>
      </c>
      <c r="E2525" s="4" t="s">
        <v>272</v>
      </c>
      <c r="F2525" s="4" t="s">
        <v>23</v>
      </c>
      <c r="G2525" s="4">
        <v>-1</v>
      </c>
      <c r="H2525" s="4" t="s">
        <v>23</v>
      </c>
      <c r="I2525" s="4">
        <v>-19</v>
      </c>
      <c r="J2525" s="4">
        <v>0</v>
      </c>
      <c r="K2525" s="4">
        <v>-19</v>
      </c>
      <c r="L2525" s="4">
        <v>-10</v>
      </c>
      <c r="M2525" s="4">
        <v>-10</v>
      </c>
      <c r="N2525" s="4">
        <v>0</v>
      </c>
    </row>
    <row r="2526" spans="1:14" x14ac:dyDescent="0.3">
      <c r="A2526" s="4">
        <v>1000</v>
      </c>
      <c r="B2526" s="4">
        <v>10</v>
      </c>
      <c r="C2526" s="4">
        <v>0.25</v>
      </c>
      <c r="D2526" s="4" t="s">
        <v>224</v>
      </c>
      <c r="E2526" s="4" t="s">
        <v>273</v>
      </c>
      <c r="F2526" s="4" t="s">
        <v>23</v>
      </c>
      <c r="G2526" s="4">
        <v>0</v>
      </c>
      <c r="H2526" s="4" t="s">
        <v>23</v>
      </c>
      <c r="I2526" s="4">
        <v>-28</v>
      </c>
      <c r="J2526" s="4">
        <v>0</v>
      </c>
      <c r="K2526" s="4">
        <v>-28</v>
      </c>
      <c r="L2526" s="4">
        <v>-7</v>
      </c>
      <c r="M2526" s="4">
        <v>-7</v>
      </c>
      <c r="N2526" s="4">
        <v>0</v>
      </c>
    </row>
    <row r="2527" spans="1:14" x14ac:dyDescent="0.3">
      <c r="A2527" s="4">
        <v>1000</v>
      </c>
      <c r="B2527" s="4">
        <v>10</v>
      </c>
      <c r="C2527" s="4">
        <v>0.25</v>
      </c>
      <c r="D2527" s="4" t="s">
        <v>224</v>
      </c>
      <c r="E2527" s="4" t="s">
        <v>274</v>
      </c>
      <c r="F2527" s="4" t="s">
        <v>23</v>
      </c>
      <c r="G2527" s="4">
        <v>-2</v>
      </c>
      <c r="H2527" s="4" t="s">
        <v>23</v>
      </c>
      <c r="I2527" s="4">
        <v>-23</v>
      </c>
      <c r="J2527" s="4">
        <v>0</v>
      </c>
      <c r="K2527" s="4">
        <v>-23</v>
      </c>
      <c r="L2527" s="4">
        <v>-15</v>
      </c>
      <c r="M2527" s="4">
        <v>-14</v>
      </c>
      <c r="N2527" s="4">
        <v>0</v>
      </c>
    </row>
    <row r="2528" spans="1:14" x14ac:dyDescent="0.3">
      <c r="A2528" s="4">
        <v>1000</v>
      </c>
      <c r="B2528" s="4">
        <v>20</v>
      </c>
      <c r="C2528" s="4">
        <v>0.25</v>
      </c>
      <c r="D2528" s="4" t="s">
        <v>224</v>
      </c>
      <c r="E2528" s="4" t="s">
        <v>250</v>
      </c>
      <c r="F2528" s="4" t="s">
        <v>23</v>
      </c>
      <c r="G2528" s="4">
        <v>-2</v>
      </c>
      <c r="H2528" s="4" t="s">
        <v>23</v>
      </c>
      <c r="I2528" s="4">
        <v>-33</v>
      </c>
      <c r="J2528" s="4">
        <v>1</v>
      </c>
      <c r="K2528" s="4">
        <v>-33</v>
      </c>
      <c r="L2528" s="4">
        <v>-19</v>
      </c>
      <c r="M2528" s="4">
        <v>-18</v>
      </c>
      <c r="N2528" s="4">
        <v>1</v>
      </c>
    </row>
    <row r="2529" spans="1:14" x14ac:dyDescent="0.3">
      <c r="A2529" s="4">
        <v>1000</v>
      </c>
      <c r="B2529" s="4">
        <v>20</v>
      </c>
      <c r="C2529" s="4">
        <v>0.25</v>
      </c>
      <c r="D2529" s="4" t="s">
        <v>224</v>
      </c>
      <c r="E2529" s="4" t="s">
        <v>251</v>
      </c>
      <c r="F2529" s="4" t="s">
        <v>23</v>
      </c>
      <c r="G2529" s="4">
        <v>0</v>
      </c>
      <c r="H2529" s="4" t="s">
        <v>23</v>
      </c>
      <c r="I2529" s="4">
        <v>-37</v>
      </c>
      <c r="J2529" s="4">
        <v>0</v>
      </c>
      <c r="K2529" s="4">
        <v>-37</v>
      </c>
      <c r="L2529" s="4">
        <v>-26</v>
      </c>
      <c r="M2529" s="4">
        <v>-28</v>
      </c>
      <c r="N2529" s="4">
        <v>0</v>
      </c>
    </row>
    <row r="2530" spans="1:14" x14ac:dyDescent="0.3">
      <c r="A2530" s="4">
        <v>1000</v>
      </c>
      <c r="B2530" s="4">
        <v>20</v>
      </c>
      <c r="C2530" s="4">
        <v>0.25</v>
      </c>
      <c r="D2530" s="4" t="s">
        <v>224</v>
      </c>
      <c r="E2530" s="4" t="s">
        <v>252</v>
      </c>
      <c r="F2530" s="4" t="s">
        <v>23</v>
      </c>
      <c r="G2530" s="4">
        <v>1</v>
      </c>
      <c r="H2530" s="4" t="s">
        <v>23</v>
      </c>
      <c r="I2530" s="4">
        <v>-45</v>
      </c>
      <c r="J2530" s="4">
        <v>1</v>
      </c>
      <c r="K2530" s="4">
        <v>-45</v>
      </c>
      <c r="L2530" s="4">
        <v>-27</v>
      </c>
      <c r="M2530" s="4">
        <v>-27</v>
      </c>
      <c r="N2530" s="4">
        <v>1</v>
      </c>
    </row>
    <row r="2531" spans="1:14" x14ac:dyDescent="0.3">
      <c r="A2531" s="4">
        <v>1000</v>
      </c>
      <c r="B2531" s="4">
        <v>20</v>
      </c>
      <c r="C2531" s="4">
        <v>0.25</v>
      </c>
      <c r="D2531" s="4" t="s">
        <v>224</v>
      </c>
      <c r="E2531" s="4" t="s">
        <v>253</v>
      </c>
      <c r="F2531" s="4" t="s">
        <v>23</v>
      </c>
      <c r="G2531" s="4">
        <v>1</v>
      </c>
      <c r="H2531" s="4" t="s">
        <v>23</v>
      </c>
      <c r="I2531" s="4">
        <v>-41</v>
      </c>
      <c r="J2531" s="4">
        <v>1</v>
      </c>
      <c r="K2531" s="4">
        <v>-41</v>
      </c>
      <c r="L2531" s="4">
        <v>-25</v>
      </c>
      <c r="M2531" s="4">
        <v>-24</v>
      </c>
      <c r="N2531" s="4">
        <v>1</v>
      </c>
    </row>
    <row r="2532" spans="1:14" x14ac:dyDescent="0.3">
      <c r="A2532" s="4">
        <v>1000</v>
      </c>
      <c r="B2532" s="4">
        <v>20</v>
      </c>
      <c r="C2532" s="4">
        <v>0.25</v>
      </c>
      <c r="D2532" s="4" t="s">
        <v>224</v>
      </c>
      <c r="E2532" s="4" t="s">
        <v>254</v>
      </c>
      <c r="F2532" s="4" t="s">
        <v>23</v>
      </c>
      <c r="G2532" s="4">
        <v>1</v>
      </c>
      <c r="H2532" s="4" t="s">
        <v>23</v>
      </c>
      <c r="I2532" s="4">
        <v>-38</v>
      </c>
      <c r="J2532" s="4">
        <v>1</v>
      </c>
      <c r="K2532" s="4">
        <v>-38</v>
      </c>
      <c r="L2532" s="4">
        <v>-23</v>
      </c>
      <c r="M2532" s="4">
        <v>-24</v>
      </c>
      <c r="N2532" s="4">
        <v>1</v>
      </c>
    </row>
    <row r="2533" spans="1:14" x14ac:dyDescent="0.3">
      <c r="A2533" s="4">
        <v>1000</v>
      </c>
      <c r="B2533" s="4">
        <v>20</v>
      </c>
      <c r="C2533" s="4">
        <v>0.25</v>
      </c>
      <c r="D2533" s="4" t="s">
        <v>224</v>
      </c>
      <c r="E2533" s="4" t="s">
        <v>255</v>
      </c>
      <c r="F2533" s="4" t="s">
        <v>23</v>
      </c>
      <c r="G2533" s="4">
        <v>-1</v>
      </c>
      <c r="H2533" s="4" t="s">
        <v>23</v>
      </c>
      <c r="I2533" s="4">
        <v>-39</v>
      </c>
      <c r="J2533" s="4">
        <v>-1</v>
      </c>
      <c r="K2533" s="4">
        <v>-39</v>
      </c>
      <c r="L2533" s="4">
        <v>-25</v>
      </c>
      <c r="M2533" s="4">
        <v>-26</v>
      </c>
      <c r="N2533" s="4">
        <v>0</v>
      </c>
    </row>
    <row r="2534" spans="1:14" x14ac:dyDescent="0.3">
      <c r="A2534" s="4">
        <v>1000</v>
      </c>
      <c r="B2534" s="4">
        <v>20</v>
      </c>
      <c r="C2534" s="4">
        <v>0.25</v>
      </c>
      <c r="D2534" s="4" t="s">
        <v>224</v>
      </c>
      <c r="E2534" s="4" t="s">
        <v>256</v>
      </c>
      <c r="F2534" s="4" t="s">
        <v>23</v>
      </c>
      <c r="G2534" s="4">
        <v>0</v>
      </c>
      <c r="H2534" s="4" t="s">
        <v>23</v>
      </c>
      <c r="I2534" s="4">
        <v>-41</v>
      </c>
      <c r="J2534" s="4">
        <v>0</v>
      </c>
      <c r="K2534" s="4">
        <v>-41</v>
      </c>
      <c r="L2534" s="4">
        <v>-23</v>
      </c>
      <c r="M2534" s="4">
        <v>-24</v>
      </c>
      <c r="N2534" s="4">
        <v>0</v>
      </c>
    </row>
    <row r="2535" spans="1:14" x14ac:dyDescent="0.3">
      <c r="A2535" s="4">
        <v>1000</v>
      </c>
      <c r="B2535" s="4">
        <v>20</v>
      </c>
      <c r="C2535" s="4">
        <v>0.25</v>
      </c>
      <c r="D2535" s="4" t="s">
        <v>224</v>
      </c>
      <c r="E2535" s="4" t="s">
        <v>257</v>
      </c>
      <c r="F2535" s="4" t="s">
        <v>23</v>
      </c>
      <c r="G2535" s="4">
        <v>1</v>
      </c>
      <c r="H2535" s="4" t="s">
        <v>23</v>
      </c>
      <c r="I2535" s="4">
        <v>-46</v>
      </c>
      <c r="J2535" s="4">
        <v>1</v>
      </c>
      <c r="K2535" s="4">
        <v>-46</v>
      </c>
      <c r="L2535" s="4">
        <v>-28</v>
      </c>
      <c r="M2535" s="4">
        <v>-29</v>
      </c>
      <c r="N2535" s="4">
        <v>1</v>
      </c>
    </row>
    <row r="2536" spans="1:14" x14ac:dyDescent="0.3">
      <c r="A2536" s="4">
        <v>1000</v>
      </c>
      <c r="B2536" s="4">
        <v>20</v>
      </c>
      <c r="C2536" s="4">
        <v>0.25</v>
      </c>
      <c r="D2536" s="4" t="s">
        <v>224</v>
      </c>
      <c r="E2536" s="4" t="s">
        <v>258</v>
      </c>
      <c r="F2536" s="4" t="s">
        <v>23</v>
      </c>
      <c r="G2536" s="4">
        <v>-3</v>
      </c>
      <c r="H2536" s="4" t="s">
        <v>23</v>
      </c>
      <c r="I2536" s="4">
        <v>-44</v>
      </c>
      <c r="J2536" s="4">
        <v>0</v>
      </c>
      <c r="K2536" s="4">
        <v>-44</v>
      </c>
      <c r="L2536" s="4">
        <v>-25</v>
      </c>
      <c r="M2536" s="4">
        <v>-25</v>
      </c>
      <c r="N2536" s="4">
        <v>0</v>
      </c>
    </row>
    <row r="2537" spans="1:14" x14ac:dyDescent="0.3">
      <c r="A2537" s="4">
        <v>1000</v>
      </c>
      <c r="B2537" s="4">
        <v>20</v>
      </c>
      <c r="C2537" s="4">
        <v>0.25</v>
      </c>
      <c r="D2537" s="4" t="s">
        <v>224</v>
      </c>
      <c r="E2537" s="4" t="s">
        <v>259</v>
      </c>
      <c r="F2537" s="4" t="s">
        <v>23</v>
      </c>
      <c r="G2537" s="4">
        <v>0</v>
      </c>
      <c r="H2537" s="4" t="s">
        <v>23</v>
      </c>
      <c r="I2537" s="4">
        <v>-36</v>
      </c>
      <c r="J2537" s="4">
        <v>0</v>
      </c>
      <c r="K2537" s="4">
        <v>-36</v>
      </c>
      <c r="L2537" s="4">
        <v>-25</v>
      </c>
      <c r="M2537" s="4">
        <v>-26</v>
      </c>
      <c r="N2537" s="4">
        <v>0</v>
      </c>
    </row>
    <row r="2538" spans="1:14" x14ac:dyDescent="0.3">
      <c r="A2538" s="4">
        <v>1000</v>
      </c>
      <c r="B2538" s="4">
        <v>20</v>
      </c>
      <c r="C2538" s="4">
        <v>0.25</v>
      </c>
      <c r="D2538" s="4" t="s">
        <v>224</v>
      </c>
      <c r="E2538" s="4" t="s">
        <v>260</v>
      </c>
      <c r="F2538" s="4" t="s">
        <v>23</v>
      </c>
      <c r="G2538" s="4">
        <v>-4</v>
      </c>
      <c r="H2538" s="4" t="s">
        <v>23</v>
      </c>
      <c r="I2538" s="4">
        <v>-46</v>
      </c>
      <c r="J2538" s="4">
        <v>0</v>
      </c>
      <c r="K2538" s="4">
        <v>-46</v>
      </c>
      <c r="L2538" s="4">
        <v>-26</v>
      </c>
      <c r="M2538" s="4">
        <v>-18</v>
      </c>
      <c r="N2538" s="4">
        <v>0</v>
      </c>
    </row>
    <row r="2539" spans="1:14" x14ac:dyDescent="0.3">
      <c r="A2539" s="4">
        <v>1000</v>
      </c>
      <c r="B2539" s="4">
        <v>20</v>
      </c>
      <c r="C2539" s="4">
        <v>0.25</v>
      </c>
      <c r="D2539" s="4" t="s">
        <v>224</v>
      </c>
      <c r="E2539" s="4" t="s">
        <v>261</v>
      </c>
      <c r="F2539" s="4" t="s">
        <v>23</v>
      </c>
      <c r="G2539" s="4">
        <v>-2</v>
      </c>
      <c r="H2539" s="4" t="s">
        <v>23</v>
      </c>
      <c r="I2539" s="4">
        <v>-47</v>
      </c>
      <c r="J2539" s="4">
        <v>0</v>
      </c>
      <c r="K2539" s="4">
        <v>-47</v>
      </c>
      <c r="L2539" s="4">
        <v>-24</v>
      </c>
      <c r="M2539" s="4">
        <v>-26</v>
      </c>
      <c r="N2539" s="4">
        <v>0</v>
      </c>
    </row>
    <row r="2540" spans="1:14" x14ac:dyDescent="0.3">
      <c r="A2540" s="4">
        <v>1000</v>
      </c>
      <c r="B2540" s="4">
        <v>20</v>
      </c>
      <c r="C2540" s="4">
        <v>0.25</v>
      </c>
      <c r="D2540" s="4" t="s">
        <v>224</v>
      </c>
      <c r="E2540" s="4" t="s">
        <v>262</v>
      </c>
      <c r="F2540" s="4" t="s">
        <v>23</v>
      </c>
      <c r="G2540" s="4">
        <v>1</v>
      </c>
      <c r="H2540" s="4" t="s">
        <v>23</v>
      </c>
      <c r="I2540" s="4">
        <v>-49</v>
      </c>
      <c r="J2540" s="4">
        <v>1</v>
      </c>
      <c r="K2540" s="4">
        <v>-49</v>
      </c>
      <c r="L2540" s="4">
        <v>-20</v>
      </c>
      <c r="M2540" s="4">
        <v>-19</v>
      </c>
      <c r="N2540" s="4">
        <v>1</v>
      </c>
    </row>
    <row r="2541" spans="1:14" x14ac:dyDescent="0.3">
      <c r="A2541" s="4">
        <v>1000</v>
      </c>
      <c r="B2541" s="4">
        <v>20</v>
      </c>
      <c r="C2541" s="4">
        <v>0.25</v>
      </c>
      <c r="D2541" s="4" t="s">
        <v>224</v>
      </c>
      <c r="E2541" s="4" t="s">
        <v>263</v>
      </c>
      <c r="F2541" s="4" t="s">
        <v>23</v>
      </c>
      <c r="G2541" s="4">
        <v>0</v>
      </c>
      <c r="H2541" s="4" t="s">
        <v>23</v>
      </c>
      <c r="I2541" s="4">
        <v>-41</v>
      </c>
      <c r="J2541" s="4">
        <v>0</v>
      </c>
      <c r="K2541" s="4">
        <v>-41</v>
      </c>
      <c r="L2541" s="4">
        <v>-30</v>
      </c>
      <c r="M2541" s="4">
        <v>-28</v>
      </c>
      <c r="N2541" s="4">
        <v>0</v>
      </c>
    </row>
    <row r="2542" spans="1:14" x14ac:dyDescent="0.3">
      <c r="A2542" s="4">
        <v>1000</v>
      </c>
      <c r="B2542" s="4">
        <v>20</v>
      </c>
      <c r="C2542" s="4">
        <v>0.25</v>
      </c>
      <c r="D2542" s="4" t="s">
        <v>224</v>
      </c>
      <c r="E2542" s="4" t="s">
        <v>264</v>
      </c>
      <c r="F2542" s="4" t="s">
        <v>23</v>
      </c>
      <c r="G2542" s="4">
        <v>0</v>
      </c>
      <c r="H2542" s="4" t="s">
        <v>23</v>
      </c>
      <c r="I2542" s="4">
        <v>-48</v>
      </c>
      <c r="J2542" s="4">
        <v>0</v>
      </c>
      <c r="K2542" s="4">
        <v>-48</v>
      </c>
      <c r="L2542" s="4">
        <v>-25</v>
      </c>
      <c r="M2542" s="4">
        <v>-25</v>
      </c>
      <c r="N2542" s="4">
        <v>0</v>
      </c>
    </row>
    <row r="2543" spans="1:14" x14ac:dyDescent="0.3">
      <c r="A2543" s="4">
        <v>1000</v>
      </c>
      <c r="B2543" s="4">
        <v>20</v>
      </c>
      <c r="C2543" s="4">
        <v>0.25</v>
      </c>
      <c r="D2543" s="4" t="s">
        <v>224</v>
      </c>
      <c r="E2543" s="4" t="s">
        <v>265</v>
      </c>
      <c r="F2543" s="4" t="s">
        <v>23</v>
      </c>
      <c r="G2543" s="4">
        <v>-2</v>
      </c>
      <c r="H2543" s="4" t="s">
        <v>23</v>
      </c>
      <c r="I2543" s="4">
        <v>-35</v>
      </c>
      <c r="J2543" s="4">
        <v>0</v>
      </c>
      <c r="K2543" s="4">
        <v>-35</v>
      </c>
      <c r="L2543" s="4">
        <v>-27</v>
      </c>
      <c r="M2543" s="4">
        <v>-28</v>
      </c>
      <c r="N2543" s="4">
        <v>0</v>
      </c>
    </row>
    <row r="2544" spans="1:14" x14ac:dyDescent="0.3">
      <c r="A2544" s="4">
        <v>1000</v>
      </c>
      <c r="B2544" s="4">
        <v>20</v>
      </c>
      <c r="C2544" s="4">
        <v>0.25</v>
      </c>
      <c r="D2544" s="4" t="s">
        <v>224</v>
      </c>
      <c r="E2544" s="4" t="s">
        <v>266</v>
      </c>
      <c r="F2544" s="4" t="s">
        <v>23</v>
      </c>
      <c r="G2544" s="4">
        <v>-1</v>
      </c>
      <c r="H2544" s="4" t="s">
        <v>23</v>
      </c>
      <c r="I2544" s="4">
        <v>-45</v>
      </c>
      <c r="J2544" s="4">
        <v>0</v>
      </c>
      <c r="K2544" s="4">
        <v>-45</v>
      </c>
      <c r="L2544" s="4">
        <v>-29</v>
      </c>
      <c r="M2544" s="4">
        <v>-30</v>
      </c>
      <c r="N2544" s="4">
        <v>0</v>
      </c>
    </row>
    <row r="2545" spans="1:14" x14ac:dyDescent="0.3">
      <c r="A2545" s="4">
        <v>1000</v>
      </c>
      <c r="B2545" s="4">
        <v>20</v>
      </c>
      <c r="C2545" s="4">
        <v>0.25</v>
      </c>
      <c r="D2545" s="4" t="s">
        <v>224</v>
      </c>
      <c r="E2545" s="4" t="s">
        <v>267</v>
      </c>
      <c r="F2545" s="4" t="s">
        <v>23</v>
      </c>
      <c r="G2545" s="4">
        <v>-1</v>
      </c>
      <c r="H2545" s="4" t="s">
        <v>23</v>
      </c>
      <c r="I2545" s="4">
        <v>-41</v>
      </c>
      <c r="J2545" s="4">
        <v>0</v>
      </c>
      <c r="K2545" s="4">
        <v>-41</v>
      </c>
      <c r="L2545" s="4">
        <v>-20</v>
      </c>
      <c r="M2545" s="4">
        <v>-22</v>
      </c>
      <c r="N2545" s="4">
        <v>0</v>
      </c>
    </row>
    <row r="2546" spans="1:14" x14ac:dyDescent="0.3">
      <c r="A2546" s="4">
        <v>1000</v>
      </c>
      <c r="B2546" s="4">
        <v>20</v>
      </c>
      <c r="C2546" s="4">
        <v>0.25</v>
      </c>
      <c r="D2546" s="4" t="s">
        <v>224</v>
      </c>
      <c r="E2546" s="4" t="s">
        <v>268</v>
      </c>
      <c r="F2546" s="4" t="s">
        <v>23</v>
      </c>
      <c r="G2546" s="4">
        <v>-2</v>
      </c>
      <c r="H2546" s="4" t="s">
        <v>23</v>
      </c>
      <c r="I2546" s="4">
        <v>-52</v>
      </c>
      <c r="J2546" s="4">
        <v>0</v>
      </c>
      <c r="K2546" s="4">
        <v>-52</v>
      </c>
      <c r="L2546" s="4">
        <v>-31</v>
      </c>
      <c r="M2546" s="4">
        <v>-29</v>
      </c>
      <c r="N2546" s="4">
        <v>0</v>
      </c>
    </row>
    <row r="2547" spans="1:14" x14ac:dyDescent="0.3">
      <c r="A2547" s="4">
        <v>1000</v>
      </c>
      <c r="B2547" s="4">
        <v>20</v>
      </c>
      <c r="C2547" s="4">
        <v>0.25</v>
      </c>
      <c r="D2547" s="4" t="s">
        <v>224</v>
      </c>
      <c r="E2547" s="4" t="s">
        <v>269</v>
      </c>
      <c r="F2547" s="4" t="s">
        <v>23</v>
      </c>
      <c r="G2547" s="4">
        <v>-1</v>
      </c>
      <c r="H2547" s="4" t="s">
        <v>23</v>
      </c>
      <c r="I2547" s="4">
        <v>-31</v>
      </c>
      <c r="J2547" s="4">
        <v>0</v>
      </c>
      <c r="K2547" s="4">
        <v>-31</v>
      </c>
      <c r="L2547" s="4">
        <v>-26</v>
      </c>
      <c r="M2547" s="4">
        <v>-27</v>
      </c>
      <c r="N2547" s="4">
        <v>0</v>
      </c>
    </row>
    <row r="2548" spans="1:14" x14ac:dyDescent="0.3">
      <c r="A2548" s="4">
        <v>1000</v>
      </c>
      <c r="B2548" s="4">
        <v>20</v>
      </c>
      <c r="C2548" s="4">
        <v>0.25</v>
      </c>
      <c r="D2548" s="4" t="s">
        <v>224</v>
      </c>
      <c r="E2548" s="4" t="s">
        <v>270</v>
      </c>
      <c r="F2548" s="4" t="s">
        <v>23</v>
      </c>
      <c r="G2548" s="4">
        <v>-1</v>
      </c>
      <c r="H2548" s="4" t="s">
        <v>23</v>
      </c>
      <c r="I2548" s="4">
        <v>-48</v>
      </c>
      <c r="J2548" s="4">
        <v>0</v>
      </c>
      <c r="K2548" s="4">
        <v>-48</v>
      </c>
      <c r="L2548" s="4">
        <v>-27</v>
      </c>
      <c r="M2548" s="4">
        <v>-28</v>
      </c>
      <c r="N2548" s="4">
        <v>0</v>
      </c>
    </row>
    <row r="2549" spans="1:14" x14ac:dyDescent="0.3">
      <c r="A2549" s="4">
        <v>1000</v>
      </c>
      <c r="B2549" s="4">
        <v>20</v>
      </c>
      <c r="C2549" s="4">
        <v>0.25</v>
      </c>
      <c r="D2549" s="4" t="s">
        <v>224</v>
      </c>
      <c r="E2549" s="4" t="s">
        <v>271</v>
      </c>
      <c r="F2549" s="4" t="s">
        <v>23</v>
      </c>
      <c r="G2549" s="4">
        <v>-1</v>
      </c>
      <c r="H2549" s="4" t="s">
        <v>23</v>
      </c>
      <c r="I2549" s="4">
        <v>-57</v>
      </c>
      <c r="J2549" s="4">
        <v>0</v>
      </c>
      <c r="K2549" s="4">
        <v>-57</v>
      </c>
      <c r="L2549" s="4">
        <v>-21</v>
      </c>
      <c r="M2549" s="4">
        <v>-21</v>
      </c>
      <c r="N2549" s="4">
        <v>0</v>
      </c>
    </row>
    <row r="2550" spans="1:14" x14ac:dyDescent="0.3">
      <c r="A2550" s="4">
        <v>1000</v>
      </c>
      <c r="B2550" s="4">
        <v>20</v>
      </c>
      <c r="C2550" s="4">
        <v>0.25</v>
      </c>
      <c r="D2550" s="4" t="s">
        <v>224</v>
      </c>
      <c r="E2550" s="4" t="s">
        <v>272</v>
      </c>
      <c r="F2550" s="4" t="s">
        <v>23</v>
      </c>
      <c r="G2550" s="4">
        <v>-1</v>
      </c>
      <c r="H2550" s="4" t="s">
        <v>23</v>
      </c>
      <c r="I2550" s="4">
        <v>-37</v>
      </c>
      <c r="J2550" s="4">
        <v>0</v>
      </c>
      <c r="K2550" s="4">
        <v>-37</v>
      </c>
      <c r="L2550" s="4">
        <v>-23</v>
      </c>
      <c r="M2550" s="4">
        <v>-25</v>
      </c>
      <c r="N2550" s="4">
        <v>0</v>
      </c>
    </row>
    <row r="2551" spans="1:14" x14ac:dyDescent="0.3">
      <c r="A2551" s="4">
        <v>1000</v>
      </c>
      <c r="B2551" s="4">
        <v>20</v>
      </c>
      <c r="C2551" s="4">
        <v>0.25</v>
      </c>
      <c r="D2551" s="4" t="s">
        <v>224</v>
      </c>
      <c r="E2551" s="4" t="s">
        <v>273</v>
      </c>
      <c r="F2551" s="4" t="s">
        <v>23</v>
      </c>
      <c r="G2551" s="4">
        <v>0</v>
      </c>
      <c r="H2551" s="4" t="s">
        <v>23</v>
      </c>
      <c r="I2551" s="4">
        <v>-44</v>
      </c>
      <c r="J2551" s="4">
        <v>0</v>
      </c>
      <c r="K2551" s="4">
        <v>-44</v>
      </c>
      <c r="L2551" s="4">
        <v>-23</v>
      </c>
      <c r="M2551" s="4">
        <v>-25</v>
      </c>
      <c r="N2551" s="4">
        <v>0</v>
      </c>
    </row>
    <row r="2552" spans="1:14" x14ac:dyDescent="0.3">
      <c r="A2552" s="4">
        <v>1000</v>
      </c>
      <c r="B2552" s="4">
        <v>20</v>
      </c>
      <c r="C2552" s="4">
        <v>0.25</v>
      </c>
      <c r="D2552" s="4" t="s">
        <v>224</v>
      </c>
      <c r="E2552" s="4" t="s">
        <v>274</v>
      </c>
      <c r="F2552" s="4" t="s">
        <v>23</v>
      </c>
      <c r="G2552" s="4">
        <v>-2</v>
      </c>
      <c r="H2552" s="4" t="s">
        <v>23</v>
      </c>
      <c r="I2552" s="4">
        <v>-42</v>
      </c>
      <c r="J2552" s="4">
        <v>-1</v>
      </c>
      <c r="K2552" s="4">
        <v>-42</v>
      </c>
      <c r="L2552" s="4">
        <v>-30</v>
      </c>
      <c r="M2552" s="4">
        <v>-31</v>
      </c>
      <c r="N2552" s="4">
        <v>0</v>
      </c>
    </row>
    <row r="2553" spans="1:14" x14ac:dyDescent="0.3">
      <c r="A2553" s="4">
        <v>1000</v>
      </c>
      <c r="B2553" s="4">
        <v>50</v>
      </c>
      <c r="C2553" s="4">
        <v>0.25</v>
      </c>
      <c r="D2553" s="4" t="s">
        <v>224</v>
      </c>
      <c r="E2553" s="4" t="s">
        <v>250</v>
      </c>
      <c r="F2553" s="4" t="s">
        <v>23</v>
      </c>
      <c r="G2553" s="4">
        <v>-2</v>
      </c>
      <c r="H2553" s="4" t="s">
        <v>23</v>
      </c>
      <c r="I2553" s="4">
        <v>-84</v>
      </c>
      <c r="J2553" s="4">
        <v>0</v>
      </c>
      <c r="K2553" s="4">
        <v>-84</v>
      </c>
      <c r="L2553" s="4">
        <v>-61</v>
      </c>
      <c r="M2553" s="4">
        <v>-63</v>
      </c>
      <c r="N2553" s="4">
        <v>1</v>
      </c>
    </row>
    <row r="2554" spans="1:14" x14ac:dyDescent="0.3">
      <c r="A2554" s="4">
        <v>1000</v>
      </c>
      <c r="B2554" s="4">
        <v>50</v>
      </c>
      <c r="C2554" s="4">
        <v>0.25</v>
      </c>
      <c r="D2554" s="4" t="s">
        <v>224</v>
      </c>
      <c r="E2554" s="4" t="s">
        <v>251</v>
      </c>
      <c r="F2554" s="4" t="s">
        <v>23</v>
      </c>
      <c r="G2554" s="4">
        <v>0</v>
      </c>
      <c r="H2554" s="4" t="s">
        <v>23</v>
      </c>
      <c r="I2554" s="4">
        <v>-92</v>
      </c>
      <c r="J2554" s="4">
        <v>0</v>
      </c>
      <c r="K2554" s="4">
        <v>-92</v>
      </c>
      <c r="L2554" s="4">
        <v>-83</v>
      </c>
      <c r="M2554" s="4">
        <v>-83</v>
      </c>
      <c r="N2554" s="4">
        <v>0</v>
      </c>
    </row>
    <row r="2555" spans="1:14" x14ac:dyDescent="0.3">
      <c r="A2555" s="4">
        <v>1000</v>
      </c>
      <c r="B2555" s="4">
        <v>50</v>
      </c>
      <c r="C2555" s="4">
        <v>0.25</v>
      </c>
      <c r="D2555" s="4" t="s">
        <v>224</v>
      </c>
      <c r="E2555" s="4" t="s">
        <v>252</v>
      </c>
      <c r="F2555" s="4" t="s">
        <v>23</v>
      </c>
      <c r="G2555" s="4">
        <v>1</v>
      </c>
      <c r="H2555" s="4" t="s">
        <v>23</v>
      </c>
      <c r="I2555" s="4">
        <v>-96</v>
      </c>
      <c r="J2555" s="4">
        <v>1</v>
      </c>
      <c r="K2555" s="4">
        <v>-96</v>
      </c>
      <c r="L2555" s="4">
        <v>-83</v>
      </c>
      <c r="M2555" s="4">
        <v>-83</v>
      </c>
      <c r="N2555" s="4">
        <v>1</v>
      </c>
    </row>
    <row r="2556" spans="1:14" x14ac:dyDescent="0.3">
      <c r="A2556" s="4">
        <v>1000</v>
      </c>
      <c r="B2556" s="4">
        <v>50</v>
      </c>
      <c r="C2556" s="4">
        <v>0.25</v>
      </c>
      <c r="D2556" s="4" t="s">
        <v>224</v>
      </c>
      <c r="E2556" s="4" t="s">
        <v>253</v>
      </c>
      <c r="F2556" s="4" t="s">
        <v>23</v>
      </c>
      <c r="G2556" s="4">
        <v>1</v>
      </c>
      <c r="H2556" s="4" t="s">
        <v>23</v>
      </c>
      <c r="I2556" s="4">
        <v>-87</v>
      </c>
      <c r="J2556" s="4">
        <v>1</v>
      </c>
      <c r="K2556" s="4">
        <v>-87</v>
      </c>
      <c r="L2556" s="4">
        <v>-80</v>
      </c>
      <c r="M2556" s="4">
        <v>-80</v>
      </c>
      <c r="N2556" s="4">
        <v>1</v>
      </c>
    </row>
    <row r="2557" spans="1:14" x14ac:dyDescent="0.3">
      <c r="A2557" s="4">
        <v>1000</v>
      </c>
      <c r="B2557" s="4">
        <v>50</v>
      </c>
      <c r="C2557" s="4">
        <v>0.25</v>
      </c>
      <c r="D2557" s="4" t="s">
        <v>224</v>
      </c>
      <c r="E2557" s="4" t="s">
        <v>254</v>
      </c>
      <c r="F2557" s="4" t="s">
        <v>23</v>
      </c>
      <c r="G2557" s="4">
        <v>1</v>
      </c>
      <c r="H2557" s="4" t="s">
        <v>23</v>
      </c>
      <c r="I2557" s="4">
        <v>-88</v>
      </c>
      <c r="J2557" s="4">
        <v>1</v>
      </c>
      <c r="K2557" s="4">
        <v>-88</v>
      </c>
      <c r="L2557" s="4">
        <v>-75</v>
      </c>
      <c r="M2557" s="4">
        <v>-77</v>
      </c>
      <c r="N2557" s="4">
        <v>1</v>
      </c>
    </row>
    <row r="2558" spans="1:14" x14ac:dyDescent="0.3">
      <c r="A2558" s="4">
        <v>1000</v>
      </c>
      <c r="B2558" s="4">
        <v>50</v>
      </c>
      <c r="C2558" s="4">
        <v>0.25</v>
      </c>
      <c r="D2558" s="4" t="s">
        <v>224</v>
      </c>
      <c r="E2558" s="4" t="s">
        <v>255</v>
      </c>
      <c r="F2558" s="4" t="s">
        <v>23</v>
      </c>
      <c r="G2558" s="4">
        <v>-1</v>
      </c>
      <c r="H2558" s="4" t="s">
        <v>23</v>
      </c>
      <c r="I2558" s="4">
        <v>-92</v>
      </c>
      <c r="J2558" s="4">
        <v>0</v>
      </c>
      <c r="K2558" s="4">
        <v>-92</v>
      </c>
      <c r="L2558" s="4">
        <v>-88</v>
      </c>
      <c r="M2558" s="4">
        <v>-88</v>
      </c>
      <c r="N2558" s="4">
        <v>0</v>
      </c>
    </row>
    <row r="2559" spans="1:14" x14ac:dyDescent="0.3">
      <c r="A2559" s="4">
        <v>1000</v>
      </c>
      <c r="B2559" s="4">
        <v>50</v>
      </c>
      <c r="C2559" s="4">
        <v>0.25</v>
      </c>
      <c r="D2559" s="4" t="s">
        <v>224</v>
      </c>
      <c r="E2559" s="4" t="s">
        <v>256</v>
      </c>
      <c r="F2559" s="4" t="s">
        <v>23</v>
      </c>
      <c r="G2559" s="4">
        <v>0</v>
      </c>
      <c r="H2559" s="4" t="s">
        <v>23</v>
      </c>
      <c r="I2559" s="4">
        <v>-81</v>
      </c>
      <c r="J2559" s="4">
        <v>0</v>
      </c>
      <c r="K2559" s="4">
        <v>-81</v>
      </c>
      <c r="L2559" s="4">
        <v>-78</v>
      </c>
      <c r="M2559" s="4">
        <v>-80</v>
      </c>
      <c r="N2559" s="4">
        <v>0</v>
      </c>
    </row>
    <row r="2560" spans="1:14" x14ac:dyDescent="0.3">
      <c r="A2560" s="4">
        <v>1000</v>
      </c>
      <c r="B2560" s="4">
        <v>50</v>
      </c>
      <c r="C2560" s="4">
        <v>0.25</v>
      </c>
      <c r="D2560" s="4" t="s">
        <v>224</v>
      </c>
      <c r="E2560" s="4" t="s">
        <v>257</v>
      </c>
      <c r="F2560" s="4" t="s">
        <v>23</v>
      </c>
      <c r="G2560" s="4">
        <v>1</v>
      </c>
      <c r="H2560" s="4" t="s">
        <v>23</v>
      </c>
      <c r="I2560" s="4">
        <v>-94</v>
      </c>
      <c r="J2560" s="4">
        <v>1</v>
      </c>
      <c r="K2560" s="4">
        <v>-94</v>
      </c>
      <c r="L2560" s="4">
        <v>-85</v>
      </c>
      <c r="M2560" s="4">
        <v>-88</v>
      </c>
      <c r="N2560" s="4">
        <v>1</v>
      </c>
    </row>
    <row r="2561" spans="1:14" x14ac:dyDescent="0.3">
      <c r="A2561" s="4">
        <v>1000</v>
      </c>
      <c r="B2561" s="4">
        <v>50</v>
      </c>
      <c r="C2561" s="4">
        <v>0.25</v>
      </c>
      <c r="D2561" s="4" t="s">
        <v>224</v>
      </c>
      <c r="E2561" s="4" t="s">
        <v>258</v>
      </c>
      <c r="F2561" s="4" t="s">
        <v>23</v>
      </c>
      <c r="G2561" s="4">
        <v>-3</v>
      </c>
      <c r="H2561" s="4" t="s">
        <v>23</v>
      </c>
      <c r="I2561" s="4">
        <v>-89</v>
      </c>
      <c r="J2561" s="4">
        <v>0</v>
      </c>
      <c r="K2561" s="4">
        <v>-89</v>
      </c>
      <c r="L2561" s="4">
        <v>-85</v>
      </c>
      <c r="M2561" s="4">
        <v>-89</v>
      </c>
      <c r="N2561" s="4">
        <v>0</v>
      </c>
    </row>
    <row r="2562" spans="1:14" x14ac:dyDescent="0.3">
      <c r="A2562" s="4">
        <v>1000</v>
      </c>
      <c r="B2562" s="4">
        <v>50</v>
      </c>
      <c r="C2562" s="4">
        <v>0.25</v>
      </c>
      <c r="D2562" s="4" t="s">
        <v>224</v>
      </c>
      <c r="E2562" s="4" t="s">
        <v>259</v>
      </c>
      <c r="F2562" s="4" t="s">
        <v>23</v>
      </c>
      <c r="G2562" s="4">
        <v>0</v>
      </c>
      <c r="H2562" s="4" t="s">
        <v>23</v>
      </c>
      <c r="I2562" s="4">
        <v>-88</v>
      </c>
      <c r="J2562" s="4">
        <v>0</v>
      </c>
      <c r="K2562" s="4">
        <v>-88</v>
      </c>
      <c r="L2562" s="4">
        <v>-84</v>
      </c>
      <c r="M2562" s="4">
        <v>-84</v>
      </c>
      <c r="N2562" s="4">
        <v>0</v>
      </c>
    </row>
    <row r="2563" spans="1:14" x14ac:dyDescent="0.3">
      <c r="A2563" s="4">
        <v>1000</v>
      </c>
      <c r="B2563" s="4">
        <v>50</v>
      </c>
      <c r="C2563" s="4">
        <v>0.25</v>
      </c>
      <c r="D2563" s="4" t="s">
        <v>224</v>
      </c>
      <c r="E2563" s="4" t="s">
        <v>260</v>
      </c>
      <c r="F2563" s="4" t="s">
        <v>23</v>
      </c>
      <c r="G2563" s="4">
        <v>-4</v>
      </c>
      <c r="H2563" s="4" t="s">
        <v>23</v>
      </c>
      <c r="I2563" s="4">
        <v>-90</v>
      </c>
      <c r="J2563" s="4">
        <v>-1</v>
      </c>
      <c r="K2563" s="4">
        <v>-90</v>
      </c>
      <c r="L2563" s="4">
        <v>-81</v>
      </c>
      <c r="M2563" s="4">
        <v>-84</v>
      </c>
      <c r="N2563" s="4">
        <v>0</v>
      </c>
    </row>
    <row r="2564" spans="1:14" x14ac:dyDescent="0.3">
      <c r="A2564" s="4">
        <v>1000</v>
      </c>
      <c r="B2564" s="4">
        <v>50</v>
      </c>
      <c r="C2564" s="4">
        <v>0.25</v>
      </c>
      <c r="D2564" s="4" t="s">
        <v>224</v>
      </c>
      <c r="E2564" s="4" t="s">
        <v>261</v>
      </c>
      <c r="F2564" s="4" t="s">
        <v>23</v>
      </c>
      <c r="G2564" s="4">
        <v>-2</v>
      </c>
      <c r="H2564" s="4" t="s">
        <v>23</v>
      </c>
      <c r="I2564" s="4">
        <v>-95</v>
      </c>
      <c r="J2564" s="4">
        <v>0</v>
      </c>
      <c r="K2564" s="4">
        <v>-95</v>
      </c>
      <c r="L2564" s="4">
        <v>-85</v>
      </c>
      <c r="M2564" s="4">
        <v>-86</v>
      </c>
      <c r="N2564" s="4">
        <v>0</v>
      </c>
    </row>
    <row r="2565" spans="1:14" x14ac:dyDescent="0.3">
      <c r="A2565" s="4">
        <v>1000</v>
      </c>
      <c r="B2565" s="4">
        <v>50</v>
      </c>
      <c r="C2565" s="4">
        <v>0.25</v>
      </c>
      <c r="D2565" s="4" t="s">
        <v>224</v>
      </c>
      <c r="E2565" s="4" t="s">
        <v>262</v>
      </c>
      <c r="F2565" s="4" t="s">
        <v>23</v>
      </c>
      <c r="G2565" s="4">
        <v>1</v>
      </c>
      <c r="H2565" s="4" t="s">
        <v>23</v>
      </c>
      <c r="I2565" s="4">
        <v>-87</v>
      </c>
      <c r="J2565" s="4">
        <v>0</v>
      </c>
      <c r="K2565" s="4">
        <v>-87</v>
      </c>
      <c r="L2565" s="4">
        <v>-69</v>
      </c>
      <c r="M2565" s="4">
        <v>-70</v>
      </c>
      <c r="N2565" s="4">
        <v>1</v>
      </c>
    </row>
    <row r="2566" spans="1:14" x14ac:dyDescent="0.3">
      <c r="A2566" s="4">
        <v>1000</v>
      </c>
      <c r="B2566" s="4">
        <v>50</v>
      </c>
      <c r="C2566" s="4">
        <v>0.25</v>
      </c>
      <c r="D2566" s="4" t="s">
        <v>224</v>
      </c>
      <c r="E2566" s="4" t="s">
        <v>263</v>
      </c>
      <c r="F2566" s="4" t="s">
        <v>23</v>
      </c>
      <c r="G2566" s="4">
        <v>0</v>
      </c>
      <c r="H2566" s="4" t="s">
        <v>23</v>
      </c>
      <c r="I2566" s="4">
        <v>-91</v>
      </c>
      <c r="J2566" s="4">
        <v>0</v>
      </c>
      <c r="K2566" s="4">
        <v>-91</v>
      </c>
      <c r="L2566" s="4">
        <v>-87</v>
      </c>
      <c r="M2566" s="4">
        <v>-90</v>
      </c>
      <c r="N2566" s="4">
        <v>0</v>
      </c>
    </row>
    <row r="2567" spans="1:14" x14ac:dyDescent="0.3">
      <c r="A2567" s="4">
        <v>1000</v>
      </c>
      <c r="B2567" s="4">
        <v>50</v>
      </c>
      <c r="C2567" s="4">
        <v>0.25</v>
      </c>
      <c r="D2567" s="4" t="s">
        <v>224</v>
      </c>
      <c r="E2567" s="4" t="s">
        <v>264</v>
      </c>
      <c r="F2567" s="4" t="s">
        <v>23</v>
      </c>
      <c r="G2567" s="4">
        <v>0</v>
      </c>
      <c r="H2567" s="4" t="s">
        <v>23</v>
      </c>
      <c r="I2567" s="4">
        <v>-90</v>
      </c>
      <c r="J2567" s="4">
        <v>0</v>
      </c>
      <c r="K2567" s="4">
        <v>-90</v>
      </c>
      <c r="L2567" s="4">
        <v>-74</v>
      </c>
      <c r="M2567" s="4">
        <v>-73</v>
      </c>
      <c r="N2567" s="4">
        <v>0</v>
      </c>
    </row>
    <row r="2568" spans="1:14" x14ac:dyDescent="0.3">
      <c r="A2568" s="4">
        <v>1000</v>
      </c>
      <c r="B2568" s="4">
        <v>50</v>
      </c>
      <c r="C2568" s="4">
        <v>0.25</v>
      </c>
      <c r="D2568" s="4" t="s">
        <v>224</v>
      </c>
      <c r="E2568" s="4" t="s">
        <v>265</v>
      </c>
      <c r="F2568" s="4" t="s">
        <v>23</v>
      </c>
      <c r="G2568" s="4">
        <v>-2</v>
      </c>
      <c r="H2568" s="4" t="s">
        <v>23</v>
      </c>
      <c r="I2568" s="4">
        <v>-82</v>
      </c>
      <c r="J2568" s="4">
        <v>0</v>
      </c>
      <c r="K2568" s="4">
        <v>-82</v>
      </c>
      <c r="L2568" s="4">
        <v>-80</v>
      </c>
      <c r="M2568" s="4">
        <v>-78</v>
      </c>
      <c r="N2568" s="4">
        <v>0</v>
      </c>
    </row>
    <row r="2569" spans="1:14" x14ac:dyDescent="0.3">
      <c r="A2569" s="4">
        <v>1000</v>
      </c>
      <c r="B2569" s="4">
        <v>50</v>
      </c>
      <c r="C2569" s="4">
        <v>0.25</v>
      </c>
      <c r="D2569" s="4" t="s">
        <v>224</v>
      </c>
      <c r="E2569" s="4" t="s">
        <v>266</v>
      </c>
      <c r="F2569" s="4" t="s">
        <v>23</v>
      </c>
      <c r="G2569" s="4">
        <v>-1</v>
      </c>
      <c r="H2569" s="4" t="s">
        <v>23</v>
      </c>
      <c r="I2569" s="4">
        <v>-97</v>
      </c>
      <c r="J2569" s="4">
        <v>0</v>
      </c>
      <c r="K2569" s="4">
        <v>-97</v>
      </c>
      <c r="L2569" s="4">
        <v>-75</v>
      </c>
      <c r="M2569" s="4">
        <v>-73</v>
      </c>
      <c r="N2569" s="4">
        <v>0</v>
      </c>
    </row>
    <row r="2570" spans="1:14" x14ac:dyDescent="0.3">
      <c r="A2570" s="4">
        <v>1000</v>
      </c>
      <c r="B2570" s="4">
        <v>50</v>
      </c>
      <c r="C2570" s="4">
        <v>0.25</v>
      </c>
      <c r="D2570" s="4" t="s">
        <v>224</v>
      </c>
      <c r="E2570" s="4" t="s">
        <v>267</v>
      </c>
      <c r="F2570" s="4" t="s">
        <v>23</v>
      </c>
      <c r="G2570" s="4">
        <v>-1</v>
      </c>
      <c r="H2570" s="4" t="s">
        <v>23</v>
      </c>
      <c r="I2570" s="4">
        <v>-81</v>
      </c>
      <c r="J2570" s="4">
        <v>-1</v>
      </c>
      <c r="K2570" s="4">
        <v>-81</v>
      </c>
      <c r="L2570" s="4">
        <v>-63</v>
      </c>
      <c r="M2570" s="4">
        <v>-65</v>
      </c>
      <c r="N2570" s="4">
        <v>0</v>
      </c>
    </row>
    <row r="2571" spans="1:14" x14ac:dyDescent="0.3">
      <c r="A2571" s="4">
        <v>1000</v>
      </c>
      <c r="B2571" s="4">
        <v>50</v>
      </c>
      <c r="C2571" s="4">
        <v>0.25</v>
      </c>
      <c r="D2571" s="4" t="s">
        <v>224</v>
      </c>
      <c r="E2571" s="4" t="s">
        <v>268</v>
      </c>
      <c r="F2571" s="4" t="s">
        <v>23</v>
      </c>
      <c r="G2571" s="4">
        <v>-2</v>
      </c>
      <c r="H2571" s="4" t="s">
        <v>23</v>
      </c>
      <c r="I2571" s="4">
        <v>-106</v>
      </c>
      <c r="J2571" s="4">
        <v>0</v>
      </c>
      <c r="K2571" s="4">
        <v>-106</v>
      </c>
      <c r="L2571" s="4">
        <v>-94</v>
      </c>
      <c r="M2571" s="4">
        <v>-97</v>
      </c>
      <c r="N2571" s="4">
        <v>0</v>
      </c>
    </row>
    <row r="2572" spans="1:14" x14ac:dyDescent="0.3">
      <c r="A2572" s="4">
        <v>1000</v>
      </c>
      <c r="B2572" s="4">
        <v>50</v>
      </c>
      <c r="C2572" s="4">
        <v>0.25</v>
      </c>
      <c r="D2572" s="4" t="s">
        <v>224</v>
      </c>
      <c r="E2572" s="4" t="s">
        <v>269</v>
      </c>
      <c r="F2572" s="4" t="s">
        <v>23</v>
      </c>
      <c r="G2572" s="4">
        <v>-1</v>
      </c>
      <c r="H2572" s="4" t="s">
        <v>23</v>
      </c>
      <c r="I2572" s="4">
        <v>-75</v>
      </c>
      <c r="J2572" s="4">
        <v>0</v>
      </c>
      <c r="K2572" s="4">
        <v>-75</v>
      </c>
      <c r="L2572" s="4">
        <v>-67</v>
      </c>
      <c r="M2572" s="4">
        <v>-66</v>
      </c>
      <c r="N2572" s="4">
        <v>0</v>
      </c>
    </row>
    <row r="2573" spans="1:14" x14ac:dyDescent="0.3">
      <c r="A2573" s="4">
        <v>1000</v>
      </c>
      <c r="B2573" s="4">
        <v>50</v>
      </c>
      <c r="C2573" s="4">
        <v>0.25</v>
      </c>
      <c r="D2573" s="4" t="s">
        <v>224</v>
      </c>
      <c r="E2573" s="4" t="s">
        <v>270</v>
      </c>
      <c r="F2573" s="4" t="s">
        <v>23</v>
      </c>
      <c r="G2573" s="4">
        <v>-1</v>
      </c>
      <c r="H2573" s="4" t="s">
        <v>23</v>
      </c>
      <c r="I2573" s="4">
        <v>-86</v>
      </c>
      <c r="J2573" s="4">
        <v>0</v>
      </c>
      <c r="K2573" s="4">
        <v>-86</v>
      </c>
      <c r="L2573" s="4">
        <v>-80</v>
      </c>
      <c r="M2573" s="4">
        <v>-83</v>
      </c>
      <c r="N2573" s="4">
        <v>0</v>
      </c>
    </row>
    <row r="2574" spans="1:14" x14ac:dyDescent="0.3">
      <c r="A2574" s="4">
        <v>1000</v>
      </c>
      <c r="B2574" s="4">
        <v>50</v>
      </c>
      <c r="C2574" s="4">
        <v>0.25</v>
      </c>
      <c r="D2574" s="4" t="s">
        <v>224</v>
      </c>
      <c r="E2574" s="4" t="s">
        <v>271</v>
      </c>
      <c r="F2574" s="4" t="s">
        <v>23</v>
      </c>
      <c r="G2574" s="4">
        <v>-1</v>
      </c>
      <c r="H2574" s="4" t="s">
        <v>23</v>
      </c>
      <c r="I2574" s="4">
        <v>-84</v>
      </c>
      <c r="J2574" s="4">
        <v>0</v>
      </c>
      <c r="K2574" s="4">
        <v>-84</v>
      </c>
      <c r="L2574" s="4">
        <v>-66</v>
      </c>
      <c r="M2574" s="4">
        <v>-62</v>
      </c>
      <c r="N2574" s="4">
        <v>0</v>
      </c>
    </row>
    <row r="2575" spans="1:14" x14ac:dyDescent="0.3">
      <c r="A2575" s="4">
        <v>1000</v>
      </c>
      <c r="B2575" s="4">
        <v>50</v>
      </c>
      <c r="C2575" s="4">
        <v>0.25</v>
      </c>
      <c r="D2575" s="4" t="s">
        <v>224</v>
      </c>
      <c r="E2575" s="4" t="s">
        <v>272</v>
      </c>
      <c r="F2575" s="4" t="s">
        <v>23</v>
      </c>
      <c r="G2575" s="4">
        <v>-1</v>
      </c>
      <c r="H2575" s="4" t="s">
        <v>23</v>
      </c>
      <c r="I2575" s="4">
        <v>-83</v>
      </c>
      <c r="J2575" s="4">
        <v>0</v>
      </c>
      <c r="K2575" s="4">
        <v>-83</v>
      </c>
      <c r="L2575" s="4">
        <v>-77</v>
      </c>
      <c r="M2575" s="4">
        <v>-80</v>
      </c>
      <c r="N2575" s="4">
        <v>0</v>
      </c>
    </row>
    <row r="2576" spans="1:14" x14ac:dyDescent="0.3">
      <c r="A2576" s="4">
        <v>1000</v>
      </c>
      <c r="B2576" s="4">
        <v>50</v>
      </c>
      <c r="C2576" s="4">
        <v>0.25</v>
      </c>
      <c r="D2576" s="4" t="s">
        <v>224</v>
      </c>
      <c r="E2576" s="4" t="s">
        <v>273</v>
      </c>
      <c r="F2576" s="4" t="s">
        <v>23</v>
      </c>
      <c r="G2576" s="4">
        <v>0</v>
      </c>
      <c r="H2576" s="4" t="s">
        <v>23</v>
      </c>
      <c r="I2576" s="4">
        <v>-85</v>
      </c>
      <c r="J2576" s="4">
        <v>0</v>
      </c>
      <c r="K2576" s="4">
        <v>-85</v>
      </c>
      <c r="L2576" s="4">
        <v>-76</v>
      </c>
      <c r="M2576" s="4">
        <v>-78</v>
      </c>
      <c r="N2576" s="4">
        <v>0</v>
      </c>
    </row>
    <row r="2577" spans="1:14" x14ac:dyDescent="0.3">
      <c r="A2577" s="4">
        <v>1000</v>
      </c>
      <c r="B2577" s="4">
        <v>50</v>
      </c>
      <c r="C2577" s="4">
        <v>0.25</v>
      </c>
      <c r="D2577" s="4" t="s">
        <v>224</v>
      </c>
      <c r="E2577" s="4" t="s">
        <v>274</v>
      </c>
      <c r="F2577" s="4" t="s">
        <v>23</v>
      </c>
      <c r="G2577" s="4">
        <v>-2</v>
      </c>
      <c r="H2577" s="4" t="s">
        <v>23</v>
      </c>
      <c r="I2577" s="4">
        <v>-84</v>
      </c>
      <c r="J2577" s="4">
        <v>-1</v>
      </c>
      <c r="K2577" s="4">
        <v>-84</v>
      </c>
      <c r="L2577" s="4">
        <v>-78</v>
      </c>
      <c r="M2577" s="4">
        <v>-77</v>
      </c>
      <c r="N2577" s="4">
        <v>0</v>
      </c>
    </row>
    <row r="2578" spans="1:14" x14ac:dyDescent="0.3">
      <c r="A2578" s="4">
        <v>1000</v>
      </c>
      <c r="B2578" s="4">
        <v>100</v>
      </c>
      <c r="C2578" s="4">
        <v>0.25</v>
      </c>
      <c r="D2578" s="4" t="s">
        <v>224</v>
      </c>
      <c r="E2578" s="4" t="s">
        <v>250</v>
      </c>
      <c r="F2578" s="4" t="s">
        <v>23</v>
      </c>
      <c r="G2578" s="4">
        <v>-2</v>
      </c>
      <c r="H2578" s="4" t="s">
        <v>23</v>
      </c>
      <c r="I2578" s="4">
        <v>-146</v>
      </c>
      <c r="J2578" s="4">
        <v>0</v>
      </c>
      <c r="K2578" s="4">
        <v>-146</v>
      </c>
      <c r="L2578" s="4">
        <v>-111</v>
      </c>
      <c r="M2578" s="4">
        <v>-111</v>
      </c>
      <c r="N2578" s="4">
        <v>1</v>
      </c>
    </row>
    <row r="2579" spans="1:14" x14ac:dyDescent="0.3">
      <c r="A2579" s="4">
        <v>1000</v>
      </c>
      <c r="B2579" s="4">
        <v>100</v>
      </c>
      <c r="C2579" s="4">
        <v>0.25</v>
      </c>
      <c r="D2579" s="4" t="s">
        <v>224</v>
      </c>
      <c r="E2579" s="4" t="s">
        <v>251</v>
      </c>
      <c r="F2579" s="4" t="s">
        <v>23</v>
      </c>
      <c r="G2579" s="4">
        <v>0</v>
      </c>
      <c r="H2579" s="4" t="s">
        <v>23</v>
      </c>
      <c r="I2579" s="4">
        <v>-167</v>
      </c>
      <c r="J2579" s="4">
        <v>0</v>
      </c>
      <c r="K2579" s="4">
        <v>-167</v>
      </c>
      <c r="L2579" s="4">
        <v>-83</v>
      </c>
      <c r="M2579" s="4">
        <v>-83</v>
      </c>
      <c r="N2579" s="4">
        <v>0</v>
      </c>
    </row>
    <row r="2580" spans="1:14" x14ac:dyDescent="0.3">
      <c r="A2580" s="4">
        <v>1000</v>
      </c>
      <c r="B2580" s="4">
        <v>100</v>
      </c>
      <c r="C2580" s="4">
        <v>0.25</v>
      </c>
      <c r="D2580" s="4" t="s">
        <v>224</v>
      </c>
      <c r="E2580" s="4" t="s">
        <v>252</v>
      </c>
      <c r="F2580" s="4" t="s">
        <v>23</v>
      </c>
      <c r="G2580" s="4">
        <v>1</v>
      </c>
      <c r="H2580" s="4" t="s">
        <v>23</v>
      </c>
      <c r="I2580" s="4">
        <v>-186</v>
      </c>
      <c r="J2580" s="4">
        <v>1</v>
      </c>
      <c r="K2580" s="4">
        <v>-186</v>
      </c>
      <c r="L2580" s="4">
        <v>-83</v>
      </c>
      <c r="M2580" s="4">
        <v>-83</v>
      </c>
      <c r="N2580" s="4">
        <v>1</v>
      </c>
    </row>
    <row r="2581" spans="1:14" x14ac:dyDescent="0.3">
      <c r="A2581" s="4">
        <v>1000</v>
      </c>
      <c r="B2581" s="4">
        <v>100</v>
      </c>
      <c r="C2581" s="4">
        <v>0.25</v>
      </c>
      <c r="D2581" s="4" t="s">
        <v>224</v>
      </c>
      <c r="E2581" s="4" t="s">
        <v>253</v>
      </c>
      <c r="F2581" s="4" t="s">
        <v>23</v>
      </c>
      <c r="G2581" s="4">
        <v>1</v>
      </c>
      <c r="H2581" s="4" t="s">
        <v>23</v>
      </c>
      <c r="I2581" s="4">
        <v>-164</v>
      </c>
      <c r="J2581" s="4">
        <v>1</v>
      </c>
      <c r="K2581" s="4">
        <v>-164</v>
      </c>
      <c r="L2581" s="4">
        <v>-90</v>
      </c>
      <c r="M2581" s="4">
        <v>-88</v>
      </c>
      <c r="N2581" s="4">
        <v>1</v>
      </c>
    </row>
    <row r="2582" spans="1:14" x14ac:dyDescent="0.3">
      <c r="A2582" s="4">
        <v>1000</v>
      </c>
      <c r="B2582" s="4">
        <v>100</v>
      </c>
      <c r="C2582" s="4">
        <v>0.25</v>
      </c>
      <c r="D2582" s="4" t="s">
        <v>224</v>
      </c>
      <c r="E2582" s="4" t="s">
        <v>254</v>
      </c>
      <c r="F2582" s="4" t="s">
        <v>23</v>
      </c>
      <c r="G2582" s="4">
        <v>1</v>
      </c>
      <c r="H2582" s="4" t="s">
        <v>23</v>
      </c>
      <c r="I2582" s="4">
        <v>-165</v>
      </c>
      <c r="J2582" s="4">
        <v>1</v>
      </c>
      <c r="K2582" s="4">
        <v>-165</v>
      </c>
      <c r="L2582" s="4">
        <v>-108</v>
      </c>
      <c r="M2582" s="4">
        <v>-107</v>
      </c>
      <c r="N2582" s="4">
        <v>1</v>
      </c>
    </row>
    <row r="2583" spans="1:14" x14ac:dyDescent="0.3">
      <c r="A2583" s="4">
        <v>1000</v>
      </c>
      <c r="B2583" s="4">
        <v>100</v>
      </c>
      <c r="C2583" s="4">
        <v>0.25</v>
      </c>
      <c r="D2583" s="4" t="s">
        <v>224</v>
      </c>
      <c r="E2583" s="4" t="s">
        <v>255</v>
      </c>
      <c r="F2583" s="4" t="s">
        <v>23</v>
      </c>
      <c r="G2583" s="4">
        <v>-1</v>
      </c>
      <c r="H2583" s="4" t="s">
        <v>23</v>
      </c>
      <c r="I2583" s="4">
        <v>-175</v>
      </c>
      <c r="J2583" s="4">
        <v>0</v>
      </c>
      <c r="K2583" s="4">
        <v>-175</v>
      </c>
      <c r="L2583" s="4">
        <v>-88</v>
      </c>
      <c r="M2583" s="4">
        <v>-88</v>
      </c>
      <c r="N2583" s="4">
        <v>0</v>
      </c>
    </row>
    <row r="2584" spans="1:14" x14ac:dyDescent="0.3">
      <c r="A2584" s="4">
        <v>1000</v>
      </c>
      <c r="B2584" s="4">
        <v>100</v>
      </c>
      <c r="C2584" s="4">
        <v>0.25</v>
      </c>
      <c r="D2584" s="4" t="s">
        <v>224</v>
      </c>
      <c r="E2584" s="4" t="s">
        <v>256</v>
      </c>
      <c r="F2584" s="4" t="s">
        <v>23</v>
      </c>
      <c r="G2584" s="4">
        <v>0</v>
      </c>
      <c r="H2584" s="4" t="s">
        <v>23</v>
      </c>
      <c r="I2584" s="4">
        <v>-164</v>
      </c>
      <c r="J2584" s="4">
        <v>0</v>
      </c>
      <c r="K2584" s="4">
        <v>-164</v>
      </c>
      <c r="L2584" s="4">
        <v>-83</v>
      </c>
      <c r="M2584" s="4">
        <v>-83</v>
      </c>
      <c r="N2584" s="4">
        <v>0</v>
      </c>
    </row>
    <row r="2585" spans="1:14" x14ac:dyDescent="0.3">
      <c r="A2585" s="4">
        <v>1000</v>
      </c>
      <c r="B2585" s="4">
        <v>100</v>
      </c>
      <c r="C2585" s="4">
        <v>0.25</v>
      </c>
      <c r="D2585" s="4" t="s">
        <v>224</v>
      </c>
      <c r="E2585" s="4" t="s">
        <v>257</v>
      </c>
      <c r="F2585" s="4" t="s">
        <v>23</v>
      </c>
      <c r="G2585" s="4">
        <v>1</v>
      </c>
      <c r="H2585" s="4" t="s">
        <v>23</v>
      </c>
      <c r="I2585" s="4">
        <v>-171</v>
      </c>
      <c r="J2585" s="4">
        <v>1</v>
      </c>
      <c r="K2585" s="4">
        <v>-171</v>
      </c>
      <c r="L2585" s="4">
        <v>-99</v>
      </c>
      <c r="M2585" s="4">
        <v>-99</v>
      </c>
      <c r="N2585" s="4">
        <v>1</v>
      </c>
    </row>
    <row r="2586" spans="1:14" x14ac:dyDescent="0.3">
      <c r="A2586" s="4">
        <v>1000</v>
      </c>
      <c r="B2586" s="4">
        <v>100</v>
      </c>
      <c r="C2586" s="4">
        <v>0.25</v>
      </c>
      <c r="D2586" s="4" t="s">
        <v>224</v>
      </c>
      <c r="E2586" s="4" t="s">
        <v>258</v>
      </c>
      <c r="F2586" s="4" t="s">
        <v>23</v>
      </c>
      <c r="G2586" s="4">
        <v>-3</v>
      </c>
      <c r="H2586" s="4" t="s">
        <v>23</v>
      </c>
      <c r="I2586" s="4">
        <v>-171</v>
      </c>
      <c r="J2586" s="4">
        <v>0</v>
      </c>
      <c r="K2586" s="4">
        <v>-171</v>
      </c>
      <c r="L2586" s="4">
        <v>-93</v>
      </c>
      <c r="M2586" s="4">
        <v>-93</v>
      </c>
      <c r="N2586" s="4">
        <v>0</v>
      </c>
    </row>
    <row r="2587" spans="1:14" x14ac:dyDescent="0.3">
      <c r="A2587" s="4">
        <v>1000</v>
      </c>
      <c r="B2587" s="4">
        <v>100</v>
      </c>
      <c r="C2587" s="4">
        <v>0.25</v>
      </c>
      <c r="D2587" s="4" t="s">
        <v>224</v>
      </c>
      <c r="E2587" s="4" t="s">
        <v>259</v>
      </c>
      <c r="F2587" s="4" t="s">
        <v>23</v>
      </c>
      <c r="G2587" s="4">
        <v>0</v>
      </c>
      <c r="H2587" s="4" t="s">
        <v>23</v>
      </c>
      <c r="I2587" s="4">
        <v>-181</v>
      </c>
      <c r="J2587" s="4">
        <v>0</v>
      </c>
      <c r="K2587" s="4">
        <v>-181</v>
      </c>
      <c r="L2587" s="4">
        <v>-84</v>
      </c>
      <c r="M2587" s="4">
        <v>-84</v>
      </c>
      <c r="N2587" s="4">
        <v>0</v>
      </c>
    </row>
    <row r="2588" spans="1:14" x14ac:dyDescent="0.3">
      <c r="A2588" s="4">
        <v>1000</v>
      </c>
      <c r="B2588" s="4">
        <v>100</v>
      </c>
      <c r="C2588" s="4">
        <v>0.25</v>
      </c>
      <c r="D2588" s="4" t="s">
        <v>224</v>
      </c>
      <c r="E2588" s="4" t="s">
        <v>260</v>
      </c>
      <c r="F2588" s="4" t="s">
        <v>23</v>
      </c>
      <c r="G2588" s="4">
        <v>-4</v>
      </c>
      <c r="H2588" s="4" t="s">
        <v>23</v>
      </c>
      <c r="I2588" s="4">
        <v>-170</v>
      </c>
      <c r="J2588" s="4">
        <v>-1</v>
      </c>
      <c r="K2588" s="4">
        <v>-170</v>
      </c>
      <c r="L2588" s="4">
        <v>-97</v>
      </c>
      <c r="M2588" s="4">
        <v>-97</v>
      </c>
      <c r="N2588" s="4">
        <v>0</v>
      </c>
    </row>
    <row r="2589" spans="1:14" x14ac:dyDescent="0.3">
      <c r="A2589" s="4">
        <v>1000</v>
      </c>
      <c r="B2589" s="4">
        <v>100</v>
      </c>
      <c r="C2589" s="4">
        <v>0.25</v>
      </c>
      <c r="D2589" s="4" t="s">
        <v>224</v>
      </c>
      <c r="E2589" s="4" t="s">
        <v>261</v>
      </c>
      <c r="F2589" s="4" t="s">
        <v>23</v>
      </c>
      <c r="G2589" s="4">
        <v>-2</v>
      </c>
      <c r="H2589" s="4" t="s">
        <v>23</v>
      </c>
      <c r="I2589" s="4">
        <v>-172</v>
      </c>
      <c r="J2589" s="4">
        <v>0</v>
      </c>
      <c r="K2589" s="4">
        <v>-172</v>
      </c>
      <c r="L2589" s="4">
        <v>-106</v>
      </c>
      <c r="M2589" s="4">
        <v>-105</v>
      </c>
      <c r="N2589" s="4">
        <v>0</v>
      </c>
    </row>
    <row r="2590" spans="1:14" x14ac:dyDescent="0.3">
      <c r="A2590" s="4">
        <v>1000</v>
      </c>
      <c r="B2590" s="4">
        <v>100</v>
      </c>
      <c r="C2590" s="4">
        <v>0.25</v>
      </c>
      <c r="D2590" s="4" t="s">
        <v>224</v>
      </c>
      <c r="E2590" s="4" t="s">
        <v>262</v>
      </c>
      <c r="F2590" s="4" t="s">
        <v>23</v>
      </c>
      <c r="G2590" s="4">
        <v>1</v>
      </c>
      <c r="H2590" s="4" t="s">
        <v>23</v>
      </c>
      <c r="I2590" s="4">
        <v>-155</v>
      </c>
      <c r="J2590" s="4">
        <v>0</v>
      </c>
      <c r="K2590" s="4">
        <v>-155</v>
      </c>
      <c r="L2590" s="4">
        <v>-110</v>
      </c>
      <c r="M2590" s="4">
        <v>-110</v>
      </c>
      <c r="N2590" s="4">
        <v>1</v>
      </c>
    </row>
    <row r="2591" spans="1:14" x14ac:dyDescent="0.3">
      <c r="A2591" s="4">
        <v>1000</v>
      </c>
      <c r="B2591" s="4">
        <v>100</v>
      </c>
      <c r="C2591" s="4">
        <v>0.25</v>
      </c>
      <c r="D2591" s="4" t="s">
        <v>224</v>
      </c>
      <c r="E2591" s="4" t="s">
        <v>263</v>
      </c>
      <c r="F2591" s="4" t="s">
        <v>23</v>
      </c>
      <c r="G2591" s="4">
        <v>0</v>
      </c>
      <c r="H2591" s="4" t="s">
        <v>23</v>
      </c>
      <c r="I2591" s="4">
        <v>-168</v>
      </c>
      <c r="J2591" s="4">
        <v>0</v>
      </c>
      <c r="K2591" s="4">
        <v>-168</v>
      </c>
      <c r="L2591" s="4">
        <v>-91</v>
      </c>
      <c r="M2591" s="4">
        <v>-90</v>
      </c>
      <c r="N2591" s="4">
        <v>0</v>
      </c>
    </row>
    <row r="2592" spans="1:14" x14ac:dyDescent="0.3">
      <c r="A2592" s="4">
        <v>1000</v>
      </c>
      <c r="B2592" s="4">
        <v>100</v>
      </c>
      <c r="C2592" s="4">
        <v>0.25</v>
      </c>
      <c r="D2592" s="4" t="s">
        <v>224</v>
      </c>
      <c r="E2592" s="4" t="s">
        <v>264</v>
      </c>
      <c r="F2592" s="4" t="s">
        <v>23</v>
      </c>
      <c r="G2592" s="4">
        <v>0</v>
      </c>
      <c r="H2592" s="4" t="s">
        <v>23</v>
      </c>
      <c r="I2592" s="4">
        <v>-183</v>
      </c>
      <c r="J2592" s="4">
        <v>0</v>
      </c>
      <c r="K2592" s="4">
        <v>-183</v>
      </c>
      <c r="L2592" s="4">
        <v>-74</v>
      </c>
      <c r="M2592" s="4">
        <v>-73</v>
      </c>
      <c r="N2592" s="4">
        <v>0</v>
      </c>
    </row>
    <row r="2593" spans="1:14" x14ac:dyDescent="0.3">
      <c r="A2593" s="4">
        <v>1000</v>
      </c>
      <c r="B2593" s="4">
        <v>100</v>
      </c>
      <c r="C2593" s="4">
        <v>0.25</v>
      </c>
      <c r="D2593" s="4" t="s">
        <v>224</v>
      </c>
      <c r="E2593" s="4" t="s">
        <v>265</v>
      </c>
      <c r="F2593" s="4" t="s">
        <v>23</v>
      </c>
      <c r="G2593" s="4">
        <v>-2</v>
      </c>
      <c r="H2593" s="4" t="s">
        <v>23</v>
      </c>
      <c r="I2593" s="4">
        <v>-176</v>
      </c>
      <c r="J2593" s="4">
        <v>0</v>
      </c>
      <c r="K2593" s="4">
        <v>-176</v>
      </c>
      <c r="L2593" s="4">
        <v>-80</v>
      </c>
      <c r="M2593" s="4">
        <v>-78</v>
      </c>
      <c r="N2593" s="4">
        <v>0</v>
      </c>
    </row>
    <row r="2594" spans="1:14" x14ac:dyDescent="0.3">
      <c r="A2594" s="4">
        <v>1000</v>
      </c>
      <c r="B2594" s="4">
        <v>100</v>
      </c>
      <c r="C2594" s="4">
        <v>0.25</v>
      </c>
      <c r="D2594" s="4" t="s">
        <v>224</v>
      </c>
      <c r="E2594" s="4" t="s">
        <v>266</v>
      </c>
      <c r="F2594" s="4" t="s">
        <v>23</v>
      </c>
      <c r="G2594" s="4">
        <v>-1</v>
      </c>
      <c r="H2594" s="4" t="s">
        <v>23</v>
      </c>
      <c r="I2594" s="4">
        <v>-191</v>
      </c>
      <c r="J2594" s="4">
        <v>0</v>
      </c>
      <c r="K2594" s="4">
        <v>-191</v>
      </c>
      <c r="L2594" s="4">
        <v>-75</v>
      </c>
      <c r="M2594" s="4">
        <v>-73</v>
      </c>
      <c r="N2594" s="4">
        <v>0</v>
      </c>
    </row>
    <row r="2595" spans="1:14" x14ac:dyDescent="0.3">
      <c r="A2595" s="4">
        <v>1000</v>
      </c>
      <c r="B2595" s="4">
        <v>100</v>
      </c>
      <c r="C2595" s="4">
        <v>0.25</v>
      </c>
      <c r="D2595" s="4" t="s">
        <v>224</v>
      </c>
      <c r="E2595" s="4" t="s">
        <v>267</v>
      </c>
      <c r="F2595" s="4" t="s">
        <v>23</v>
      </c>
      <c r="G2595" s="4">
        <v>-1</v>
      </c>
      <c r="H2595" s="4" t="s">
        <v>23</v>
      </c>
      <c r="I2595" s="4">
        <v>-145</v>
      </c>
      <c r="J2595" s="4">
        <v>-1</v>
      </c>
      <c r="K2595" s="4">
        <v>-145</v>
      </c>
      <c r="L2595" s="4">
        <v>-102</v>
      </c>
      <c r="M2595" s="4">
        <v>-100</v>
      </c>
      <c r="N2595" s="4">
        <v>0</v>
      </c>
    </row>
    <row r="2596" spans="1:14" x14ac:dyDescent="0.3">
      <c r="A2596" s="4">
        <v>1000</v>
      </c>
      <c r="B2596" s="4">
        <v>100</v>
      </c>
      <c r="C2596" s="4">
        <v>0.25</v>
      </c>
      <c r="D2596" s="4" t="s">
        <v>224</v>
      </c>
      <c r="E2596" s="4" t="s">
        <v>268</v>
      </c>
      <c r="F2596" s="4" t="s">
        <v>23</v>
      </c>
      <c r="G2596" s="4">
        <v>-2</v>
      </c>
      <c r="H2596" s="4" t="s">
        <v>23</v>
      </c>
      <c r="I2596" s="4">
        <v>-186</v>
      </c>
      <c r="J2596" s="4">
        <v>0</v>
      </c>
      <c r="K2596" s="4">
        <v>-186</v>
      </c>
      <c r="L2596" s="4">
        <v>-108</v>
      </c>
      <c r="M2596" s="4">
        <v>-108</v>
      </c>
      <c r="N2596" s="4">
        <v>0</v>
      </c>
    </row>
    <row r="2597" spans="1:14" x14ac:dyDescent="0.3">
      <c r="A2597" s="4">
        <v>1000</v>
      </c>
      <c r="B2597" s="4">
        <v>100</v>
      </c>
      <c r="C2597" s="4">
        <v>0.25</v>
      </c>
      <c r="D2597" s="4" t="s">
        <v>224</v>
      </c>
      <c r="E2597" s="4" t="s">
        <v>269</v>
      </c>
      <c r="F2597" s="4" t="s">
        <v>23</v>
      </c>
      <c r="G2597" s="4">
        <v>-1</v>
      </c>
      <c r="H2597" s="4" t="s">
        <v>23</v>
      </c>
      <c r="I2597" s="4">
        <v>-173</v>
      </c>
      <c r="J2597" s="4">
        <v>0</v>
      </c>
      <c r="K2597" s="4">
        <v>-173</v>
      </c>
      <c r="L2597" s="4">
        <v>-67</v>
      </c>
      <c r="M2597" s="4">
        <v>-66</v>
      </c>
      <c r="N2597" s="4">
        <v>0</v>
      </c>
    </row>
    <row r="2598" spans="1:14" x14ac:dyDescent="0.3">
      <c r="A2598" s="4">
        <v>1000</v>
      </c>
      <c r="B2598" s="4">
        <v>100</v>
      </c>
      <c r="C2598" s="4">
        <v>0.25</v>
      </c>
      <c r="D2598" s="4" t="s">
        <v>224</v>
      </c>
      <c r="E2598" s="4" t="s">
        <v>270</v>
      </c>
      <c r="F2598" s="4" t="s">
        <v>23</v>
      </c>
      <c r="G2598" s="4">
        <v>-1</v>
      </c>
      <c r="H2598" s="4" t="s">
        <v>23</v>
      </c>
      <c r="I2598" s="4">
        <v>-173</v>
      </c>
      <c r="J2598" s="4">
        <v>0</v>
      </c>
      <c r="K2598" s="4">
        <v>-173</v>
      </c>
      <c r="L2598" s="4">
        <v>-87</v>
      </c>
      <c r="M2598" s="4">
        <v>-87</v>
      </c>
      <c r="N2598" s="4">
        <v>0</v>
      </c>
    </row>
    <row r="2599" spans="1:14" x14ac:dyDescent="0.3">
      <c r="A2599" s="4">
        <v>1000</v>
      </c>
      <c r="B2599" s="4">
        <v>100</v>
      </c>
      <c r="C2599" s="4">
        <v>0.25</v>
      </c>
      <c r="D2599" s="4" t="s">
        <v>224</v>
      </c>
      <c r="E2599" s="4" t="s">
        <v>271</v>
      </c>
      <c r="F2599" s="4" t="s">
        <v>23</v>
      </c>
      <c r="G2599" s="4">
        <v>-1</v>
      </c>
      <c r="H2599" s="4" t="s">
        <v>23</v>
      </c>
      <c r="I2599" s="4">
        <v>-145</v>
      </c>
      <c r="J2599" s="4">
        <v>0</v>
      </c>
      <c r="K2599" s="4">
        <v>-145</v>
      </c>
      <c r="L2599" s="4">
        <v>-104</v>
      </c>
      <c r="M2599" s="4">
        <v>-104</v>
      </c>
      <c r="N2599" s="4">
        <v>0</v>
      </c>
    </row>
    <row r="2600" spans="1:14" x14ac:dyDescent="0.3">
      <c r="A2600" s="4">
        <v>1000</v>
      </c>
      <c r="B2600" s="4">
        <v>100</v>
      </c>
      <c r="C2600" s="4">
        <v>0.25</v>
      </c>
      <c r="D2600" s="4" t="s">
        <v>224</v>
      </c>
      <c r="E2600" s="4" t="s">
        <v>272</v>
      </c>
      <c r="F2600" s="4" t="s">
        <v>23</v>
      </c>
      <c r="G2600" s="4">
        <v>-1</v>
      </c>
      <c r="H2600" s="4" t="s">
        <v>23</v>
      </c>
      <c r="I2600" s="4">
        <v>-164</v>
      </c>
      <c r="J2600" s="4">
        <v>0</v>
      </c>
      <c r="K2600" s="4">
        <v>-164</v>
      </c>
      <c r="L2600" s="4">
        <v>-86</v>
      </c>
      <c r="M2600" s="4">
        <v>-86</v>
      </c>
      <c r="N2600" s="4">
        <v>0</v>
      </c>
    </row>
    <row r="2601" spans="1:14" x14ac:dyDescent="0.3">
      <c r="A2601" s="4">
        <v>1000</v>
      </c>
      <c r="B2601" s="4">
        <v>100</v>
      </c>
      <c r="C2601" s="4">
        <v>0.25</v>
      </c>
      <c r="D2601" s="4" t="s">
        <v>224</v>
      </c>
      <c r="E2601" s="4" t="s">
        <v>273</v>
      </c>
      <c r="F2601" s="4" t="s">
        <v>23</v>
      </c>
      <c r="G2601" s="4">
        <v>0</v>
      </c>
      <c r="H2601" s="4" t="s">
        <v>23</v>
      </c>
      <c r="I2601" s="4">
        <v>-164</v>
      </c>
      <c r="J2601" s="4">
        <v>0</v>
      </c>
      <c r="K2601" s="4">
        <v>-164</v>
      </c>
      <c r="L2601" s="4">
        <v>-102</v>
      </c>
      <c r="M2601" s="4">
        <v>-102</v>
      </c>
      <c r="N2601" s="4">
        <v>0</v>
      </c>
    </row>
    <row r="2602" spans="1:14" x14ac:dyDescent="0.3">
      <c r="A2602" s="4">
        <v>1000</v>
      </c>
      <c r="B2602" s="4">
        <v>100</v>
      </c>
      <c r="C2602" s="4">
        <v>0.25</v>
      </c>
      <c r="D2602" s="4" t="s">
        <v>224</v>
      </c>
      <c r="E2602" s="4" t="s">
        <v>274</v>
      </c>
      <c r="F2602" s="4" t="s">
        <v>23</v>
      </c>
      <c r="G2602" s="4">
        <v>-2</v>
      </c>
      <c r="H2602" s="4" t="s">
        <v>23</v>
      </c>
      <c r="I2602" s="4">
        <v>-170</v>
      </c>
      <c r="J2602" s="4">
        <v>-1</v>
      </c>
      <c r="K2602" s="4">
        <v>-170</v>
      </c>
      <c r="L2602" s="4">
        <v>-78</v>
      </c>
      <c r="M2602" s="4">
        <v>-77</v>
      </c>
      <c r="N2602" s="4">
        <v>0</v>
      </c>
    </row>
    <row r="2603" spans="1:14" x14ac:dyDescent="0.3">
      <c r="A2603" s="4">
        <v>2000</v>
      </c>
      <c r="B2603" s="4">
        <v>10</v>
      </c>
      <c r="C2603" s="4">
        <v>0.25</v>
      </c>
      <c r="D2603" s="4" t="s">
        <v>224</v>
      </c>
      <c r="E2603" s="4" t="s">
        <v>275</v>
      </c>
      <c r="F2603" s="4" t="s">
        <v>23</v>
      </c>
      <c r="G2603" s="4">
        <v>-1</v>
      </c>
      <c r="H2603" s="4" t="s">
        <v>23</v>
      </c>
      <c r="I2603" s="4">
        <v>-36</v>
      </c>
      <c r="J2603" s="4">
        <v>0</v>
      </c>
      <c r="K2603" s="4">
        <v>-36</v>
      </c>
      <c r="L2603" s="4">
        <v>-10</v>
      </c>
      <c r="M2603" s="4">
        <v>-11</v>
      </c>
      <c r="N2603" s="4">
        <v>0</v>
      </c>
    </row>
    <row r="2604" spans="1:14" x14ac:dyDescent="0.3">
      <c r="A2604" s="4">
        <v>2000</v>
      </c>
      <c r="B2604" s="4">
        <v>10</v>
      </c>
      <c r="C2604" s="4">
        <v>0.25</v>
      </c>
      <c r="D2604" s="4" t="s">
        <v>224</v>
      </c>
      <c r="E2604" s="4" t="s">
        <v>276</v>
      </c>
      <c r="F2604" s="4" t="s">
        <v>23</v>
      </c>
      <c r="G2604" s="4">
        <v>-1</v>
      </c>
      <c r="H2604" s="4" t="s">
        <v>23</v>
      </c>
      <c r="I2604" s="4">
        <v>-23</v>
      </c>
      <c r="J2604" s="4">
        <v>0</v>
      </c>
      <c r="K2604" s="4">
        <v>-23</v>
      </c>
      <c r="L2604" s="4">
        <v>-10</v>
      </c>
      <c r="M2604" s="4">
        <v>-11</v>
      </c>
      <c r="N2604" s="4">
        <v>0</v>
      </c>
    </row>
    <row r="2605" spans="1:14" x14ac:dyDescent="0.3">
      <c r="A2605" s="4">
        <v>2000</v>
      </c>
      <c r="B2605" s="4">
        <v>10</v>
      </c>
      <c r="C2605" s="4">
        <v>0.25</v>
      </c>
      <c r="D2605" s="4" t="s">
        <v>224</v>
      </c>
      <c r="E2605" s="4" t="s">
        <v>277</v>
      </c>
      <c r="F2605" s="4" t="s">
        <v>23</v>
      </c>
      <c r="G2605" s="4">
        <v>-2</v>
      </c>
      <c r="H2605" s="4" t="s">
        <v>23</v>
      </c>
      <c r="I2605" s="4">
        <v>-22</v>
      </c>
      <c r="J2605" s="4">
        <v>0</v>
      </c>
      <c r="K2605" s="4">
        <v>-22</v>
      </c>
      <c r="L2605" s="4">
        <v>-7</v>
      </c>
      <c r="M2605" s="4">
        <v>-8</v>
      </c>
      <c r="N2605" s="4">
        <v>0</v>
      </c>
    </row>
    <row r="2606" spans="1:14" x14ac:dyDescent="0.3">
      <c r="A2606" s="4">
        <v>2000</v>
      </c>
      <c r="B2606" s="4">
        <v>10</v>
      </c>
      <c r="C2606" s="4">
        <v>0.25</v>
      </c>
      <c r="D2606" s="4" t="s">
        <v>224</v>
      </c>
      <c r="E2606" s="4" t="s">
        <v>278</v>
      </c>
      <c r="F2606" s="4" t="s">
        <v>23</v>
      </c>
      <c r="G2606" s="4">
        <v>-1</v>
      </c>
      <c r="H2606" s="4" t="s">
        <v>23</v>
      </c>
      <c r="I2606" s="4">
        <v>-28</v>
      </c>
      <c r="J2606" s="4">
        <v>0</v>
      </c>
      <c r="K2606" s="4">
        <v>-28</v>
      </c>
      <c r="L2606" s="4">
        <v>-9</v>
      </c>
      <c r="M2606" s="4">
        <v>-10</v>
      </c>
      <c r="N2606" s="4">
        <v>0</v>
      </c>
    </row>
    <row r="2607" spans="1:14" x14ac:dyDescent="0.3">
      <c r="A2607" s="4">
        <v>2000</v>
      </c>
      <c r="B2607" s="4">
        <v>10</v>
      </c>
      <c r="C2607" s="4">
        <v>0.25</v>
      </c>
      <c r="D2607" s="4" t="s">
        <v>224</v>
      </c>
      <c r="E2607" s="4" t="s">
        <v>279</v>
      </c>
      <c r="F2607" s="4" t="s">
        <v>23</v>
      </c>
      <c r="G2607" s="4">
        <v>-2</v>
      </c>
      <c r="H2607" s="4" t="s">
        <v>23</v>
      </c>
      <c r="I2607" s="4">
        <v>-46</v>
      </c>
      <c r="J2607" s="4">
        <v>0</v>
      </c>
      <c r="K2607" s="4">
        <v>-46</v>
      </c>
      <c r="L2607" s="4">
        <v>-8</v>
      </c>
      <c r="M2607" s="4">
        <v>-8</v>
      </c>
      <c r="N2607" s="4">
        <v>0</v>
      </c>
    </row>
    <row r="2608" spans="1:14" x14ac:dyDescent="0.3">
      <c r="A2608" s="4">
        <v>2000</v>
      </c>
      <c r="B2608" s="4">
        <v>10</v>
      </c>
      <c r="C2608" s="4">
        <v>0.25</v>
      </c>
      <c r="D2608" s="4" t="s">
        <v>224</v>
      </c>
      <c r="E2608" s="4" t="s">
        <v>280</v>
      </c>
      <c r="F2608" s="4" t="s">
        <v>23</v>
      </c>
      <c r="G2608" s="4">
        <v>-5</v>
      </c>
      <c r="H2608" s="4" t="s">
        <v>23</v>
      </c>
      <c r="I2608" s="4">
        <v>-25</v>
      </c>
      <c r="J2608" s="4">
        <v>-2</v>
      </c>
      <c r="K2608" s="4">
        <v>-25</v>
      </c>
      <c r="L2608" s="4">
        <v>-8</v>
      </c>
      <c r="M2608" s="4">
        <v>-9</v>
      </c>
      <c r="N2608" s="4">
        <v>0</v>
      </c>
    </row>
    <row r="2609" spans="1:14" x14ac:dyDescent="0.3">
      <c r="A2609" s="4">
        <v>2000</v>
      </c>
      <c r="B2609" s="4">
        <v>10</v>
      </c>
      <c r="C2609" s="4">
        <v>0.25</v>
      </c>
      <c r="D2609" s="4" t="s">
        <v>224</v>
      </c>
      <c r="E2609" s="4" t="s">
        <v>281</v>
      </c>
      <c r="F2609" s="4" t="s">
        <v>23</v>
      </c>
      <c r="G2609" s="4">
        <v>-2</v>
      </c>
      <c r="H2609" s="4" t="s">
        <v>23</v>
      </c>
      <c r="I2609" s="4">
        <v>-25</v>
      </c>
      <c r="J2609" s="4">
        <v>0</v>
      </c>
      <c r="K2609" s="4">
        <v>-25</v>
      </c>
      <c r="L2609" s="4">
        <v>-8</v>
      </c>
      <c r="M2609" s="4">
        <v>-9</v>
      </c>
      <c r="N2609" s="4">
        <v>0</v>
      </c>
    </row>
    <row r="2610" spans="1:14" x14ac:dyDescent="0.3">
      <c r="A2610" s="4">
        <v>2000</v>
      </c>
      <c r="B2610" s="4">
        <v>10</v>
      </c>
      <c r="C2610" s="4">
        <v>0.25</v>
      </c>
      <c r="D2610" s="4" t="s">
        <v>224</v>
      </c>
      <c r="E2610" s="4" t="s">
        <v>282</v>
      </c>
      <c r="F2610" s="4" t="s">
        <v>23</v>
      </c>
      <c r="G2610" s="4">
        <v>-2</v>
      </c>
      <c r="H2610" s="4" t="s">
        <v>23</v>
      </c>
      <c r="I2610" s="4">
        <v>-26</v>
      </c>
      <c r="J2610" s="4">
        <v>0</v>
      </c>
      <c r="K2610" s="4">
        <v>-26</v>
      </c>
      <c r="L2610" s="4">
        <v>-9</v>
      </c>
      <c r="M2610" s="4">
        <v>-9</v>
      </c>
      <c r="N2610" s="4">
        <v>0</v>
      </c>
    </row>
    <row r="2611" spans="1:14" x14ac:dyDescent="0.3">
      <c r="A2611" s="4">
        <v>2000</v>
      </c>
      <c r="B2611" s="4">
        <v>10</v>
      </c>
      <c r="C2611" s="4">
        <v>0.25</v>
      </c>
      <c r="D2611" s="4" t="s">
        <v>224</v>
      </c>
      <c r="E2611" s="4" t="s">
        <v>283</v>
      </c>
      <c r="F2611" s="4" t="s">
        <v>23</v>
      </c>
      <c r="G2611" s="4">
        <v>-1</v>
      </c>
      <c r="H2611" s="4" t="s">
        <v>23</v>
      </c>
      <c r="I2611" s="4">
        <v>-23</v>
      </c>
      <c r="J2611" s="4">
        <v>0</v>
      </c>
      <c r="K2611" s="4">
        <v>-23</v>
      </c>
      <c r="L2611" s="4">
        <v>-9</v>
      </c>
      <c r="M2611" s="4">
        <v>-10</v>
      </c>
      <c r="N2611" s="4">
        <v>0</v>
      </c>
    </row>
    <row r="2612" spans="1:14" x14ac:dyDescent="0.3">
      <c r="A2612" s="4">
        <v>2000</v>
      </c>
      <c r="B2612" s="4">
        <v>10</v>
      </c>
      <c r="C2612" s="4">
        <v>0.25</v>
      </c>
      <c r="D2612" s="4" t="s">
        <v>224</v>
      </c>
      <c r="E2612" s="4" t="s">
        <v>284</v>
      </c>
      <c r="F2612" s="4" t="s">
        <v>23</v>
      </c>
      <c r="G2612" s="4">
        <v>-2</v>
      </c>
      <c r="H2612" s="4" t="s">
        <v>23</v>
      </c>
      <c r="I2612" s="4">
        <v>-24</v>
      </c>
      <c r="J2612" s="4">
        <v>-1</v>
      </c>
      <c r="K2612" s="4">
        <v>-24</v>
      </c>
      <c r="L2612" s="4">
        <v>-10</v>
      </c>
      <c r="M2612" s="4">
        <v>-11</v>
      </c>
      <c r="N2612" s="4">
        <v>0</v>
      </c>
    </row>
    <row r="2613" spans="1:14" x14ac:dyDescent="0.3">
      <c r="A2613" s="4">
        <v>2000</v>
      </c>
      <c r="B2613" s="4">
        <v>10</v>
      </c>
      <c r="C2613" s="4">
        <v>0.25</v>
      </c>
      <c r="D2613" s="4" t="s">
        <v>224</v>
      </c>
      <c r="E2613" s="4" t="s">
        <v>285</v>
      </c>
      <c r="F2613" s="4" t="s">
        <v>23</v>
      </c>
      <c r="G2613" s="4">
        <v>0</v>
      </c>
      <c r="H2613" s="4" t="s">
        <v>23</v>
      </c>
      <c r="I2613" s="4">
        <v>-38</v>
      </c>
      <c r="J2613" s="4">
        <v>0</v>
      </c>
      <c r="K2613" s="4">
        <v>-38</v>
      </c>
      <c r="L2613" s="4">
        <v>-8</v>
      </c>
      <c r="M2613" s="4">
        <v>-9</v>
      </c>
      <c r="N2613" s="4">
        <v>0</v>
      </c>
    </row>
    <row r="2614" spans="1:14" x14ac:dyDescent="0.3">
      <c r="A2614" s="4">
        <v>2000</v>
      </c>
      <c r="B2614" s="4">
        <v>10</v>
      </c>
      <c r="C2614" s="4">
        <v>0.25</v>
      </c>
      <c r="D2614" s="4" t="s">
        <v>224</v>
      </c>
      <c r="E2614" s="4" t="s">
        <v>286</v>
      </c>
      <c r="F2614" s="4" t="s">
        <v>23</v>
      </c>
      <c r="G2614" s="4">
        <v>0</v>
      </c>
      <c r="H2614" s="4" t="s">
        <v>23</v>
      </c>
      <c r="I2614" s="4">
        <v>-41</v>
      </c>
      <c r="J2614" s="4">
        <v>0</v>
      </c>
      <c r="K2614" s="4">
        <v>-41</v>
      </c>
      <c r="L2614" s="4">
        <v>-7</v>
      </c>
      <c r="M2614" s="4">
        <v>-8</v>
      </c>
      <c r="N2614" s="4">
        <v>0</v>
      </c>
    </row>
    <row r="2615" spans="1:14" x14ac:dyDescent="0.3">
      <c r="A2615" s="4">
        <v>2000</v>
      </c>
      <c r="B2615" s="4">
        <v>10</v>
      </c>
      <c r="C2615" s="4">
        <v>0.25</v>
      </c>
      <c r="D2615" s="4" t="s">
        <v>224</v>
      </c>
      <c r="E2615" s="4" t="s">
        <v>287</v>
      </c>
      <c r="F2615" s="4" t="s">
        <v>23</v>
      </c>
      <c r="G2615" s="4">
        <v>-1</v>
      </c>
      <c r="H2615" s="4" t="s">
        <v>23</v>
      </c>
      <c r="I2615" s="4">
        <v>-23</v>
      </c>
      <c r="J2615" s="4">
        <v>0</v>
      </c>
      <c r="K2615" s="4">
        <v>-23</v>
      </c>
      <c r="L2615" s="4">
        <v>-9</v>
      </c>
      <c r="M2615" s="4">
        <v>-10</v>
      </c>
      <c r="N2615" s="4">
        <v>0</v>
      </c>
    </row>
    <row r="2616" spans="1:14" x14ac:dyDescent="0.3">
      <c r="A2616" s="4">
        <v>2000</v>
      </c>
      <c r="B2616" s="4">
        <v>10</v>
      </c>
      <c r="C2616" s="4">
        <v>0.25</v>
      </c>
      <c r="D2616" s="4" t="s">
        <v>224</v>
      </c>
      <c r="E2616" s="4" t="s">
        <v>288</v>
      </c>
      <c r="F2616" s="4" t="s">
        <v>23</v>
      </c>
      <c r="G2616" s="4">
        <v>-1</v>
      </c>
      <c r="H2616" s="4" t="s">
        <v>23</v>
      </c>
      <c r="I2616" s="4">
        <v>-32</v>
      </c>
      <c r="J2616" s="4">
        <v>-2</v>
      </c>
      <c r="K2616" s="4">
        <v>-32</v>
      </c>
      <c r="L2616" s="4">
        <v>-9</v>
      </c>
      <c r="M2616" s="4">
        <v>-10</v>
      </c>
      <c r="N2616" s="4">
        <v>0</v>
      </c>
    </row>
    <row r="2617" spans="1:14" x14ac:dyDescent="0.3">
      <c r="A2617" s="4">
        <v>2000</v>
      </c>
      <c r="B2617" s="4">
        <v>10</v>
      </c>
      <c r="C2617" s="4">
        <v>0.25</v>
      </c>
      <c r="D2617" s="4" t="s">
        <v>224</v>
      </c>
      <c r="E2617" s="4" t="s">
        <v>289</v>
      </c>
      <c r="F2617" s="4" t="s">
        <v>23</v>
      </c>
      <c r="G2617" s="4">
        <v>-2</v>
      </c>
      <c r="H2617" s="4" t="s">
        <v>23</v>
      </c>
      <c r="I2617" s="4">
        <v>-24</v>
      </c>
      <c r="J2617" s="4">
        <v>0</v>
      </c>
      <c r="K2617" s="4">
        <v>-24</v>
      </c>
      <c r="L2617" s="4">
        <v>-8</v>
      </c>
      <c r="M2617" s="4">
        <v>-9</v>
      </c>
      <c r="N2617" s="4">
        <v>0</v>
      </c>
    </row>
    <row r="2618" spans="1:14" x14ac:dyDescent="0.3">
      <c r="A2618" s="4">
        <v>2000</v>
      </c>
      <c r="B2618" s="4">
        <v>10</v>
      </c>
      <c r="C2618" s="4">
        <v>0.25</v>
      </c>
      <c r="D2618" s="4" t="s">
        <v>224</v>
      </c>
      <c r="E2618" s="4" t="s">
        <v>290</v>
      </c>
      <c r="F2618" s="4" t="s">
        <v>23</v>
      </c>
      <c r="G2618" s="4">
        <v>0</v>
      </c>
      <c r="H2618" s="4" t="s">
        <v>23</v>
      </c>
      <c r="I2618" s="4">
        <v>-27</v>
      </c>
      <c r="J2618" s="4">
        <v>0</v>
      </c>
      <c r="K2618" s="4">
        <v>-27</v>
      </c>
      <c r="L2618" s="4">
        <v>-7</v>
      </c>
      <c r="M2618" s="4">
        <v>-8</v>
      </c>
      <c r="N2618" s="4">
        <v>0</v>
      </c>
    </row>
    <row r="2619" spans="1:14" x14ac:dyDescent="0.3">
      <c r="A2619" s="4">
        <v>2000</v>
      </c>
      <c r="B2619" s="4">
        <v>10</v>
      </c>
      <c r="C2619" s="4">
        <v>0.25</v>
      </c>
      <c r="D2619" s="4" t="s">
        <v>224</v>
      </c>
      <c r="E2619" s="4" t="s">
        <v>291</v>
      </c>
      <c r="F2619" s="4" t="s">
        <v>23</v>
      </c>
      <c r="G2619" s="4">
        <v>-3</v>
      </c>
      <c r="H2619" s="4" t="s">
        <v>23</v>
      </c>
      <c r="I2619" s="4">
        <v>-39</v>
      </c>
      <c r="J2619" s="4">
        <v>0</v>
      </c>
      <c r="K2619" s="4">
        <v>-39</v>
      </c>
      <c r="L2619" s="4">
        <v>-10</v>
      </c>
      <c r="M2619" s="4">
        <v>-10</v>
      </c>
      <c r="N2619" s="4">
        <v>0</v>
      </c>
    </row>
    <row r="2620" spans="1:14" x14ac:dyDescent="0.3">
      <c r="A2620" s="4">
        <v>2000</v>
      </c>
      <c r="B2620" s="4">
        <v>10</v>
      </c>
      <c r="C2620" s="4">
        <v>0.25</v>
      </c>
      <c r="D2620" s="4" t="s">
        <v>224</v>
      </c>
      <c r="E2620" s="4" t="s">
        <v>292</v>
      </c>
      <c r="F2620" s="4" t="s">
        <v>23</v>
      </c>
      <c r="G2620" s="4">
        <v>-1</v>
      </c>
      <c r="H2620" s="4" t="s">
        <v>23</v>
      </c>
      <c r="I2620" s="4">
        <v>-27</v>
      </c>
      <c r="J2620" s="4">
        <v>0</v>
      </c>
      <c r="K2620" s="4">
        <v>-27</v>
      </c>
      <c r="L2620" s="4">
        <v>-10</v>
      </c>
      <c r="M2620" s="4">
        <v>-10</v>
      </c>
      <c r="N2620" s="4">
        <v>0</v>
      </c>
    </row>
    <row r="2621" spans="1:14" x14ac:dyDescent="0.3">
      <c r="A2621" s="4">
        <v>2000</v>
      </c>
      <c r="B2621" s="4">
        <v>10</v>
      </c>
      <c r="C2621" s="4">
        <v>0.25</v>
      </c>
      <c r="D2621" s="4" t="s">
        <v>224</v>
      </c>
      <c r="E2621" s="4" t="s">
        <v>293</v>
      </c>
      <c r="F2621" s="4" t="s">
        <v>23</v>
      </c>
      <c r="G2621" s="4">
        <v>-2</v>
      </c>
      <c r="H2621" s="4" t="s">
        <v>23</v>
      </c>
      <c r="I2621" s="4">
        <v>-28</v>
      </c>
      <c r="J2621" s="4">
        <v>-1</v>
      </c>
      <c r="K2621" s="4">
        <v>-28</v>
      </c>
      <c r="L2621" s="4">
        <v>-10</v>
      </c>
      <c r="M2621" s="4">
        <v>-10</v>
      </c>
      <c r="N2621" s="4">
        <v>0</v>
      </c>
    </row>
    <row r="2622" spans="1:14" x14ac:dyDescent="0.3">
      <c r="A2622" s="4">
        <v>2000</v>
      </c>
      <c r="B2622" s="4">
        <v>10</v>
      </c>
      <c r="C2622" s="4">
        <v>0.25</v>
      </c>
      <c r="D2622" s="4" t="s">
        <v>224</v>
      </c>
      <c r="E2622" s="4" t="s">
        <v>294</v>
      </c>
      <c r="F2622" s="4" t="s">
        <v>23</v>
      </c>
      <c r="G2622" s="4">
        <v>-4</v>
      </c>
      <c r="H2622" s="4" t="s">
        <v>23</v>
      </c>
      <c r="I2622" s="4">
        <v>-28</v>
      </c>
      <c r="J2622" s="4">
        <v>0</v>
      </c>
      <c r="K2622" s="4">
        <v>-28</v>
      </c>
      <c r="L2622" s="4">
        <v>-10</v>
      </c>
      <c r="M2622" s="4">
        <v>-11</v>
      </c>
      <c r="N2622" s="4">
        <v>0</v>
      </c>
    </row>
    <row r="2623" spans="1:14" x14ac:dyDescent="0.3">
      <c r="A2623" s="4">
        <v>2000</v>
      </c>
      <c r="B2623" s="4">
        <v>10</v>
      </c>
      <c r="C2623" s="4">
        <v>0.25</v>
      </c>
      <c r="D2623" s="4" t="s">
        <v>224</v>
      </c>
      <c r="E2623" s="4" t="s">
        <v>295</v>
      </c>
      <c r="F2623" s="4" t="s">
        <v>23</v>
      </c>
      <c r="G2623" s="4">
        <v>0</v>
      </c>
      <c r="H2623" s="4" t="s">
        <v>23</v>
      </c>
      <c r="I2623" s="4">
        <v>-17</v>
      </c>
      <c r="J2623" s="4">
        <v>0</v>
      </c>
      <c r="K2623" s="4">
        <v>-17</v>
      </c>
      <c r="L2623" s="4">
        <v>-6</v>
      </c>
      <c r="M2623" s="4">
        <v>-7</v>
      </c>
      <c r="N2623" s="4">
        <v>1</v>
      </c>
    </row>
    <row r="2624" spans="1:14" x14ac:dyDescent="0.3">
      <c r="A2624" s="4">
        <v>2000</v>
      </c>
      <c r="B2624" s="4">
        <v>10</v>
      </c>
      <c r="C2624" s="4">
        <v>0.25</v>
      </c>
      <c r="D2624" s="4" t="s">
        <v>224</v>
      </c>
      <c r="E2624" s="4" t="s">
        <v>296</v>
      </c>
      <c r="F2624" s="4" t="s">
        <v>23</v>
      </c>
      <c r="G2624" s="4">
        <v>-4</v>
      </c>
      <c r="H2624" s="4" t="s">
        <v>23</v>
      </c>
      <c r="I2624" s="4">
        <v>-21</v>
      </c>
      <c r="J2624" s="4">
        <v>0</v>
      </c>
      <c r="K2624" s="4">
        <v>-21</v>
      </c>
      <c r="L2624" s="4">
        <v>-8</v>
      </c>
      <c r="M2624" s="4">
        <v>-9</v>
      </c>
      <c r="N2624" s="4">
        <v>0</v>
      </c>
    </row>
    <row r="2625" spans="1:14" x14ac:dyDescent="0.3">
      <c r="A2625" s="4">
        <v>2000</v>
      </c>
      <c r="B2625" s="4">
        <v>10</v>
      </c>
      <c r="C2625" s="4">
        <v>0.25</v>
      </c>
      <c r="D2625" s="4" t="s">
        <v>224</v>
      </c>
      <c r="E2625" s="4" t="s">
        <v>297</v>
      </c>
      <c r="F2625" s="4" t="s">
        <v>23</v>
      </c>
      <c r="G2625" s="4">
        <v>-1</v>
      </c>
      <c r="H2625" s="4" t="s">
        <v>23</v>
      </c>
      <c r="I2625" s="4">
        <v>-33</v>
      </c>
      <c r="J2625" s="4">
        <v>-1</v>
      </c>
      <c r="K2625" s="4">
        <v>-33</v>
      </c>
      <c r="L2625" s="4">
        <v>-7</v>
      </c>
      <c r="M2625" s="4">
        <v>-8</v>
      </c>
      <c r="N2625" s="4">
        <v>0</v>
      </c>
    </row>
    <row r="2626" spans="1:14" x14ac:dyDescent="0.3">
      <c r="A2626" s="4">
        <v>2000</v>
      </c>
      <c r="B2626" s="4">
        <v>10</v>
      </c>
      <c r="C2626" s="4">
        <v>0.25</v>
      </c>
      <c r="D2626" s="4" t="s">
        <v>224</v>
      </c>
      <c r="E2626" s="4" t="s">
        <v>298</v>
      </c>
      <c r="F2626" s="4" t="s">
        <v>23</v>
      </c>
      <c r="G2626" s="4">
        <v>-2</v>
      </c>
      <c r="H2626" s="4" t="s">
        <v>23</v>
      </c>
      <c r="I2626" s="4">
        <v>-28</v>
      </c>
      <c r="J2626" s="4">
        <v>0</v>
      </c>
      <c r="K2626" s="4">
        <v>-28</v>
      </c>
      <c r="L2626" s="4">
        <v>-10</v>
      </c>
      <c r="M2626" s="4">
        <v>-9</v>
      </c>
      <c r="N2626" s="4">
        <v>0</v>
      </c>
    </row>
    <row r="2627" spans="1:14" x14ac:dyDescent="0.3">
      <c r="A2627" s="4">
        <v>2000</v>
      </c>
      <c r="B2627" s="4">
        <v>10</v>
      </c>
      <c r="C2627" s="4">
        <v>0.25</v>
      </c>
      <c r="D2627" s="4" t="s">
        <v>224</v>
      </c>
      <c r="E2627" s="4" t="s">
        <v>299</v>
      </c>
      <c r="F2627" s="4" t="s">
        <v>23</v>
      </c>
      <c r="G2627" s="4">
        <v>0</v>
      </c>
      <c r="H2627" s="4" t="s">
        <v>23</v>
      </c>
      <c r="I2627" s="4">
        <v>-26</v>
      </c>
      <c r="J2627" s="4">
        <v>0</v>
      </c>
      <c r="K2627" s="4">
        <v>-26</v>
      </c>
      <c r="L2627" s="4">
        <v>-9</v>
      </c>
      <c r="M2627" s="4">
        <v>-10</v>
      </c>
      <c r="N2627" s="4">
        <v>0</v>
      </c>
    </row>
    <row r="2628" spans="1:14" x14ac:dyDescent="0.3">
      <c r="A2628" s="4">
        <v>2000</v>
      </c>
      <c r="B2628" s="4">
        <v>20</v>
      </c>
      <c r="C2628" s="4">
        <v>0.25</v>
      </c>
      <c r="D2628" s="4" t="s">
        <v>224</v>
      </c>
      <c r="E2628" s="4" t="s">
        <v>275</v>
      </c>
      <c r="F2628" s="4" t="s">
        <v>23</v>
      </c>
      <c r="G2628" s="4">
        <v>-1</v>
      </c>
      <c r="H2628" s="4" t="s">
        <v>23</v>
      </c>
      <c r="I2628" s="4">
        <v>-51</v>
      </c>
      <c r="J2628" s="4">
        <v>0</v>
      </c>
      <c r="K2628" s="4">
        <v>-51</v>
      </c>
      <c r="L2628" s="4">
        <v>-20</v>
      </c>
      <c r="M2628" s="4">
        <v>-21</v>
      </c>
      <c r="N2628" s="4">
        <v>0</v>
      </c>
    </row>
    <row r="2629" spans="1:14" x14ac:dyDescent="0.3">
      <c r="A2629" s="4">
        <v>2000</v>
      </c>
      <c r="B2629" s="4">
        <v>20</v>
      </c>
      <c r="C2629" s="4">
        <v>0.25</v>
      </c>
      <c r="D2629" s="4" t="s">
        <v>224</v>
      </c>
      <c r="E2629" s="4" t="s">
        <v>276</v>
      </c>
      <c r="F2629" s="4" t="s">
        <v>23</v>
      </c>
      <c r="G2629" s="4">
        <v>-1</v>
      </c>
      <c r="H2629" s="4" t="s">
        <v>23</v>
      </c>
      <c r="I2629" s="4">
        <v>-41</v>
      </c>
      <c r="J2629" s="4">
        <v>0</v>
      </c>
      <c r="K2629" s="4">
        <v>-41</v>
      </c>
      <c r="L2629" s="4">
        <v>-23</v>
      </c>
      <c r="M2629" s="4">
        <v>-21</v>
      </c>
      <c r="N2629" s="4">
        <v>0</v>
      </c>
    </row>
    <row r="2630" spans="1:14" x14ac:dyDescent="0.3">
      <c r="A2630" s="4">
        <v>2000</v>
      </c>
      <c r="B2630" s="4">
        <v>20</v>
      </c>
      <c r="C2630" s="4">
        <v>0.25</v>
      </c>
      <c r="D2630" s="4" t="s">
        <v>224</v>
      </c>
      <c r="E2630" s="4" t="s">
        <v>277</v>
      </c>
      <c r="F2630" s="4" t="s">
        <v>23</v>
      </c>
      <c r="G2630" s="4">
        <v>-2</v>
      </c>
      <c r="H2630" s="4" t="s">
        <v>23</v>
      </c>
      <c r="I2630" s="4">
        <v>-43</v>
      </c>
      <c r="J2630" s="4">
        <v>0</v>
      </c>
      <c r="K2630" s="4">
        <v>-43</v>
      </c>
      <c r="L2630" s="4">
        <v>-17</v>
      </c>
      <c r="M2630" s="4">
        <v>-17</v>
      </c>
      <c r="N2630" s="4">
        <v>0</v>
      </c>
    </row>
    <row r="2631" spans="1:14" x14ac:dyDescent="0.3">
      <c r="A2631" s="4">
        <v>2000</v>
      </c>
      <c r="B2631" s="4">
        <v>20</v>
      </c>
      <c r="C2631" s="4">
        <v>0.25</v>
      </c>
      <c r="D2631" s="4" t="s">
        <v>224</v>
      </c>
      <c r="E2631" s="4" t="s">
        <v>278</v>
      </c>
      <c r="F2631" s="4" t="s">
        <v>23</v>
      </c>
      <c r="G2631" s="4">
        <v>-1</v>
      </c>
      <c r="H2631" s="4" t="s">
        <v>23</v>
      </c>
      <c r="I2631" s="4">
        <v>-49</v>
      </c>
      <c r="J2631" s="4">
        <v>0</v>
      </c>
      <c r="K2631" s="4">
        <v>-49</v>
      </c>
      <c r="L2631" s="4">
        <v>-25</v>
      </c>
      <c r="M2631" s="4">
        <v>-21</v>
      </c>
      <c r="N2631" s="4">
        <v>0</v>
      </c>
    </row>
    <row r="2632" spans="1:14" x14ac:dyDescent="0.3">
      <c r="A2632" s="4">
        <v>2000</v>
      </c>
      <c r="B2632" s="4">
        <v>20</v>
      </c>
      <c r="C2632" s="4">
        <v>0.25</v>
      </c>
      <c r="D2632" s="4" t="s">
        <v>224</v>
      </c>
      <c r="E2632" s="4" t="s">
        <v>279</v>
      </c>
      <c r="F2632" s="4" t="s">
        <v>23</v>
      </c>
      <c r="G2632" s="4">
        <v>-2</v>
      </c>
      <c r="H2632" s="4" t="s">
        <v>23</v>
      </c>
      <c r="I2632" s="4">
        <v>-72</v>
      </c>
      <c r="J2632" s="4">
        <v>0</v>
      </c>
      <c r="K2632" s="4">
        <v>-72</v>
      </c>
      <c r="L2632" s="4">
        <v>-22</v>
      </c>
      <c r="M2632" s="4">
        <v>-23</v>
      </c>
      <c r="N2632" s="4">
        <v>0</v>
      </c>
    </row>
    <row r="2633" spans="1:14" x14ac:dyDescent="0.3">
      <c r="A2633" s="4">
        <v>2000</v>
      </c>
      <c r="B2633" s="4">
        <v>20</v>
      </c>
      <c r="C2633" s="4">
        <v>0.25</v>
      </c>
      <c r="D2633" s="4" t="s">
        <v>224</v>
      </c>
      <c r="E2633" s="4" t="s">
        <v>280</v>
      </c>
      <c r="F2633" s="4" t="s">
        <v>23</v>
      </c>
      <c r="G2633" s="4">
        <v>-5</v>
      </c>
      <c r="H2633" s="4" t="s">
        <v>23</v>
      </c>
      <c r="I2633" s="4">
        <v>-48</v>
      </c>
      <c r="J2633" s="4">
        <v>-2</v>
      </c>
      <c r="K2633" s="4">
        <v>-48</v>
      </c>
      <c r="L2633" s="4">
        <v>-18</v>
      </c>
      <c r="M2633" s="4">
        <v>-19</v>
      </c>
      <c r="N2633" s="4">
        <v>0</v>
      </c>
    </row>
    <row r="2634" spans="1:14" x14ac:dyDescent="0.3">
      <c r="A2634" s="4">
        <v>2000</v>
      </c>
      <c r="B2634" s="4">
        <v>20</v>
      </c>
      <c r="C2634" s="4">
        <v>0.25</v>
      </c>
      <c r="D2634" s="4" t="s">
        <v>224</v>
      </c>
      <c r="E2634" s="4" t="s">
        <v>281</v>
      </c>
      <c r="F2634" s="4" t="s">
        <v>23</v>
      </c>
      <c r="G2634" s="4">
        <v>-2</v>
      </c>
      <c r="H2634" s="4" t="s">
        <v>23</v>
      </c>
      <c r="I2634" s="4">
        <v>-51</v>
      </c>
      <c r="J2634" s="4">
        <v>0</v>
      </c>
      <c r="K2634" s="4">
        <v>-51</v>
      </c>
      <c r="L2634" s="4">
        <v>-19</v>
      </c>
      <c r="M2634" s="4">
        <v>-20</v>
      </c>
      <c r="N2634" s="4">
        <v>0</v>
      </c>
    </row>
    <row r="2635" spans="1:14" x14ac:dyDescent="0.3">
      <c r="A2635" s="4">
        <v>2000</v>
      </c>
      <c r="B2635" s="4">
        <v>20</v>
      </c>
      <c r="C2635" s="4">
        <v>0.25</v>
      </c>
      <c r="D2635" s="4" t="s">
        <v>224</v>
      </c>
      <c r="E2635" s="4" t="s">
        <v>282</v>
      </c>
      <c r="F2635" s="4" t="s">
        <v>23</v>
      </c>
      <c r="G2635" s="4">
        <v>-2</v>
      </c>
      <c r="H2635" s="4" t="s">
        <v>23</v>
      </c>
      <c r="I2635" s="4">
        <v>-42</v>
      </c>
      <c r="J2635" s="4">
        <v>0</v>
      </c>
      <c r="K2635" s="4">
        <v>-42</v>
      </c>
      <c r="L2635" s="4">
        <v>-18</v>
      </c>
      <c r="M2635" s="4">
        <v>-18</v>
      </c>
      <c r="N2635" s="4">
        <v>0</v>
      </c>
    </row>
    <row r="2636" spans="1:14" x14ac:dyDescent="0.3">
      <c r="A2636" s="4">
        <v>2000</v>
      </c>
      <c r="B2636" s="4">
        <v>20</v>
      </c>
      <c r="C2636" s="4">
        <v>0.25</v>
      </c>
      <c r="D2636" s="4" t="s">
        <v>224</v>
      </c>
      <c r="E2636" s="4" t="s">
        <v>283</v>
      </c>
      <c r="F2636" s="4" t="s">
        <v>23</v>
      </c>
      <c r="G2636" s="4">
        <v>-1</v>
      </c>
      <c r="H2636" s="4" t="s">
        <v>23</v>
      </c>
      <c r="I2636" s="4">
        <v>-41</v>
      </c>
      <c r="J2636" s="4">
        <v>0</v>
      </c>
      <c r="K2636" s="4">
        <v>-41</v>
      </c>
      <c r="L2636" s="4">
        <v>-17</v>
      </c>
      <c r="M2636" s="4">
        <v>-17</v>
      </c>
      <c r="N2636" s="4">
        <v>0</v>
      </c>
    </row>
    <row r="2637" spans="1:14" x14ac:dyDescent="0.3">
      <c r="A2637" s="4">
        <v>2000</v>
      </c>
      <c r="B2637" s="4">
        <v>20</v>
      </c>
      <c r="C2637" s="4">
        <v>0.25</v>
      </c>
      <c r="D2637" s="4" t="s">
        <v>224</v>
      </c>
      <c r="E2637" s="4" t="s">
        <v>284</v>
      </c>
      <c r="F2637" s="4" t="s">
        <v>23</v>
      </c>
      <c r="G2637" s="4">
        <v>-2</v>
      </c>
      <c r="H2637" s="4" t="s">
        <v>23</v>
      </c>
      <c r="I2637" s="4">
        <v>-50</v>
      </c>
      <c r="J2637" s="4">
        <v>-1</v>
      </c>
      <c r="K2637" s="4">
        <v>-50</v>
      </c>
      <c r="L2637" s="4">
        <v>-22</v>
      </c>
      <c r="M2637" s="4">
        <v>-22</v>
      </c>
      <c r="N2637" s="4">
        <v>0</v>
      </c>
    </row>
    <row r="2638" spans="1:14" x14ac:dyDescent="0.3">
      <c r="A2638" s="4">
        <v>2000</v>
      </c>
      <c r="B2638" s="4">
        <v>20</v>
      </c>
      <c r="C2638" s="4">
        <v>0.25</v>
      </c>
      <c r="D2638" s="4" t="s">
        <v>224</v>
      </c>
      <c r="E2638" s="4" t="s">
        <v>285</v>
      </c>
      <c r="F2638" s="4" t="s">
        <v>23</v>
      </c>
      <c r="G2638" s="4">
        <v>0</v>
      </c>
      <c r="H2638" s="4" t="s">
        <v>23</v>
      </c>
      <c r="I2638" s="4">
        <v>-54</v>
      </c>
      <c r="J2638" s="4">
        <v>0</v>
      </c>
      <c r="K2638" s="4">
        <v>-54</v>
      </c>
      <c r="L2638" s="4">
        <v>-17</v>
      </c>
      <c r="M2638" s="4">
        <v>-18</v>
      </c>
      <c r="N2638" s="4">
        <v>0</v>
      </c>
    </row>
    <row r="2639" spans="1:14" x14ac:dyDescent="0.3">
      <c r="A2639" s="4">
        <v>2000</v>
      </c>
      <c r="B2639" s="4">
        <v>20</v>
      </c>
      <c r="C2639" s="4">
        <v>0.25</v>
      </c>
      <c r="D2639" s="4" t="s">
        <v>224</v>
      </c>
      <c r="E2639" s="4" t="s">
        <v>286</v>
      </c>
      <c r="F2639" s="4" t="s">
        <v>23</v>
      </c>
      <c r="G2639" s="4">
        <v>0</v>
      </c>
      <c r="H2639" s="4" t="s">
        <v>23</v>
      </c>
      <c r="I2639" s="4">
        <v>-63</v>
      </c>
      <c r="J2639" s="4">
        <v>0</v>
      </c>
      <c r="K2639" s="4">
        <v>-63</v>
      </c>
      <c r="L2639" s="4">
        <v>-17</v>
      </c>
      <c r="M2639" s="4">
        <v>-18</v>
      </c>
      <c r="N2639" s="4">
        <v>0</v>
      </c>
    </row>
    <row r="2640" spans="1:14" x14ac:dyDescent="0.3">
      <c r="A2640" s="4">
        <v>2000</v>
      </c>
      <c r="B2640" s="4">
        <v>20</v>
      </c>
      <c r="C2640" s="4">
        <v>0.25</v>
      </c>
      <c r="D2640" s="4" t="s">
        <v>224</v>
      </c>
      <c r="E2640" s="4" t="s">
        <v>287</v>
      </c>
      <c r="F2640" s="4" t="s">
        <v>23</v>
      </c>
      <c r="G2640" s="4">
        <v>-1</v>
      </c>
      <c r="H2640" s="4" t="s">
        <v>23</v>
      </c>
      <c r="I2640" s="4">
        <v>-47</v>
      </c>
      <c r="J2640" s="4">
        <v>0</v>
      </c>
      <c r="K2640" s="4">
        <v>-47</v>
      </c>
      <c r="L2640" s="4">
        <v>-19</v>
      </c>
      <c r="M2640" s="4">
        <v>-20</v>
      </c>
      <c r="N2640" s="4">
        <v>0</v>
      </c>
    </row>
    <row r="2641" spans="1:14" x14ac:dyDescent="0.3">
      <c r="A2641" s="4">
        <v>2000</v>
      </c>
      <c r="B2641" s="4">
        <v>20</v>
      </c>
      <c r="C2641" s="4">
        <v>0.25</v>
      </c>
      <c r="D2641" s="4" t="s">
        <v>224</v>
      </c>
      <c r="E2641" s="4" t="s">
        <v>288</v>
      </c>
      <c r="F2641" s="4" t="s">
        <v>23</v>
      </c>
      <c r="G2641" s="4">
        <v>-1</v>
      </c>
      <c r="H2641" s="4" t="s">
        <v>23</v>
      </c>
      <c r="I2641" s="4">
        <v>-55</v>
      </c>
      <c r="J2641" s="4">
        <v>-2</v>
      </c>
      <c r="K2641" s="4">
        <v>-55</v>
      </c>
      <c r="L2641" s="4">
        <v>-19</v>
      </c>
      <c r="M2641" s="4">
        <v>-20</v>
      </c>
      <c r="N2641" s="4">
        <v>0</v>
      </c>
    </row>
    <row r="2642" spans="1:14" x14ac:dyDescent="0.3">
      <c r="A2642" s="4">
        <v>2000</v>
      </c>
      <c r="B2642" s="4">
        <v>20</v>
      </c>
      <c r="C2642" s="4">
        <v>0.25</v>
      </c>
      <c r="D2642" s="4" t="s">
        <v>224</v>
      </c>
      <c r="E2642" s="4" t="s">
        <v>289</v>
      </c>
      <c r="F2642" s="4" t="s">
        <v>23</v>
      </c>
      <c r="G2642" s="4">
        <v>-2</v>
      </c>
      <c r="H2642" s="4" t="s">
        <v>23</v>
      </c>
      <c r="I2642" s="4">
        <v>-50</v>
      </c>
      <c r="J2642" s="4">
        <v>0</v>
      </c>
      <c r="K2642" s="4">
        <v>-50</v>
      </c>
      <c r="L2642" s="4">
        <v>-17</v>
      </c>
      <c r="M2642" s="4">
        <v>-17</v>
      </c>
      <c r="N2642" s="4">
        <v>0</v>
      </c>
    </row>
    <row r="2643" spans="1:14" x14ac:dyDescent="0.3">
      <c r="A2643" s="4">
        <v>2000</v>
      </c>
      <c r="B2643" s="4">
        <v>20</v>
      </c>
      <c r="C2643" s="4">
        <v>0.25</v>
      </c>
      <c r="D2643" s="4" t="s">
        <v>224</v>
      </c>
      <c r="E2643" s="4" t="s">
        <v>290</v>
      </c>
      <c r="F2643" s="4" t="s">
        <v>23</v>
      </c>
      <c r="G2643" s="4">
        <v>0</v>
      </c>
      <c r="H2643" s="4" t="s">
        <v>23</v>
      </c>
      <c r="I2643" s="4">
        <v>-47</v>
      </c>
      <c r="J2643" s="4">
        <v>0</v>
      </c>
      <c r="K2643" s="4">
        <v>-47</v>
      </c>
      <c r="L2643" s="4">
        <v>-18</v>
      </c>
      <c r="M2643" s="4">
        <v>-20</v>
      </c>
      <c r="N2643" s="4">
        <v>0</v>
      </c>
    </row>
    <row r="2644" spans="1:14" x14ac:dyDescent="0.3">
      <c r="A2644" s="4">
        <v>2000</v>
      </c>
      <c r="B2644" s="4">
        <v>20</v>
      </c>
      <c r="C2644" s="4">
        <v>0.25</v>
      </c>
      <c r="D2644" s="4" t="s">
        <v>224</v>
      </c>
      <c r="E2644" s="4" t="s">
        <v>291</v>
      </c>
      <c r="F2644" s="4" t="s">
        <v>23</v>
      </c>
      <c r="G2644" s="4">
        <v>-3</v>
      </c>
      <c r="H2644" s="4" t="s">
        <v>23</v>
      </c>
      <c r="I2644" s="4">
        <v>-56</v>
      </c>
      <c r="J2644" s="4">
        <v>0</v>
      </c>
      <c r="K2644" s="4">
        <v>-56</v>
      </c>
      <c r="L2644" s="4">
        <v>-23</v>
      </c>
      <c r="M2644" s="4">
        <v>-24</v>
      </c>
      <c r="N2644" s="4">
        <v>0</v>
      </c>
    </row>
    <row r="2645" spans="1:14" x14ac:dyDescent="0.3">
      <c r="A2645" s="4">
        <v>2000</v>
      </c>
      <c r="B2645" s="4">
        <v>20</v>
      </c>
      <c r="C2645" s="4">
        <v>0.25</v>
      </c>
      <c r="D2645" s="4" t="s">
        <v>224</v>
      </c>
      <c r="E2645" s="4" t="s">
        <v>292</v>
      </c>
      <c r="F2645" s="4" t="s">
        <v>23</v>
      </c>
      <c r="G2645" s="4">
        <v>-1</v>
      </c>
      <c r="H2645" s="4" t="s">
        <v>23</v>
      </c>
      <c r="I2645" s="4">
        <v>-44</v>
      </c>
      <c r="J2645" s="4">
        <v>0</v>
      </c>
      <c r="K2645" s="4">
        <v>-44</v>
      </c>
      <c r="L2645" s="4">
        <v>-22</v>
      </c>
      <c r="M2645" s="4">
        <v>-22</v>
      </c>
      <c r="N2645" s="4">
        <v>0</v>
      </c>
    </row>
    <row r="2646" spans="1:14" x14ac:dyDescent="0.3">
      <c r="A2646" s="4">
        <v>2000</v>
      </c>
      <c r="B2646" s="4">
        <v>20</v>
      </c>
      <c r="C2646" s="4">
        <v>0.25</v>
      </c>
      <c r="D2646" s="4" t="s">
        <v>224</v>
      </c>
      <c r="E2646" s="4" t="s">
        <v>293</v>
      </c>
      <c r="F2646" s="4" t="s">
        <v>23</v>
      </c>
      <c r="G2646" s="4">
        <v>-2</v>
      </c>
      <c r="H2646" s="4" t="s">
        <v>23</v>
      </c>
      <c r="I2646" s="4">
        <v>-45</v>
      </c>
      <c r="J2646" s="4">
        <v>-1</v>
      </c>
      <c r="K2646" s="4">
        <v>-45</v>
      </c>
      <c r="L2646" s="4">
        <v>-20</v>
      </c>
      <c r="M2646" s="4">
        <v>-20</v>
      </c>
      <c r="N2646" s="4">
        <v>0</v>
      </c>
    </row>
    <row r="2647" spans="1:14" x14ac:dyDescent="0.3">
      <c r="A2647" s="4">
        <v>2000</v>
      </c>
      <c r="B2647" s="4">
        <v>20</v>
      </c>
      <c r="C2647" s="4">
        <v>0.25</v>
      </c>
      <c r="D2647" s="4" t="s">
        <v>224</v>
      </c>
      <c r="E2647" s="4" t="s">
        <v>294</v>
      </c>
      <c r="F2647" s="4" t="s">
        <v>23</v>
      </c>
      <c r="G2647" s="4">
        <v>-4</v>
      </c>
      <c r="H2647" s="4" t="s">
        <v>23</v>
      </c>
      <c r="I2647" s="4">
        <v>-43</v>
      </c>
      <c r="J2647" s="4">
        <v>0</v>
      </c>
      <c r="K2647" s="4">
        <v>-43</v>
      </c>
      <c r="L2647" s="4">
        <v>-22</v>
      </c>
      <c r="M2647" s="4">
        <v>-21</v>
      </c>
      <c r="N2647" s="4">
        <v>0</v>
      </c>
    </row>
    <row r="2648" spans="1:14" x14ac:dyDescent="0.3">
      <c r="A2648" s="4">
        <v>2000</v>
      </c>
      <c r="B2648" s="4">
        <v>20</v>
      </c>
      <c r="C2648" s="4">
        <v>0.25</v>
      </c>
      <c r="D2648" s="4" t="s">
        <v>224</v>
      </c>
      <c r="E2648" s="4" t="s">
        <v>295</v>
      </c>
      <c r="F2648" s="4" t="s">
        <v>23</v>
      </c>
      <c r="G2648" s="4">
        <v>0</v>
      </c>
      <c r="H2648" s="4" t="s">
        <v>23</v>
      </c>
      <c r="I2648" s="4">
        <v>-38</v>
      </c>
      <c r="J2648" s="4">
        <v>0</v>
      </c>
      <c r="K2648" s="4">
        <v>-38</v>
      </c>
      <c r="L2648" s="4">
        <v>-15</v>
      </c>
      <c r="M2648" s="4">
        <v>-15</v>
      </c>
      <c r="N2648" s="4">
        <v>1</v>
      </c>
    </row>
    <row r="2649" spans="1:14" x14ac:dyDescent="0.3">
      <c r="A2649" s="4">
        <v>2000</v>
      </c>
      <c r="B2649" s="4">
        <v>20</v>
      </c>
      <c r="C2649" s="4">
        <v>0.25</v>
      </c>
      <c r="D2649" s="4" t="s">
        <v>224</v>
      </c>
      <c r="E2649" s="4" t="s">
        <v>296</v>
      </c>
      <c r="F2649" s="4" t="s">
        <v>23</v>
      </c>
      <c r="G2649" s="4">
        <v>-4</v>
      </c>
      <c r="H2649" s="4" t="s">
        <v>23</v>
      </c>
      <c r="I2649" s="4">
        <v>-45</v>
      </c>
      <c r="J2649" s="4">
        <v>0</v>
      </c>
      <c r="K2649" s="4">
        <v>-45</v>
      </c>
      <c r="L2649" s="4">
        <v>-22</v>
      </c>
      <c r="M2649" s="4">
        <v>-19</v>
      </c>
      <c r="N2649" s="4">
        <v>0</v>
      </c>
    </row>
    <row r="2650" spans="1:14" x14ac:dyDescent="0.3">
      <c r="A2650" s="4">
        <v>2000</v>
      </c>
      <c r="B2650" s="4">
        <v>20</v>
      </c>
      <c r="C2650" s="4">
        <v>0.25</v>
      </c>
      <c r="D2650" s="4" t="s">
        <v>224</v>
      </c>
      <c r="E2650" s="4" t="s">
        <v>297</v>
      </c>
      <c r="F2650" s="4" t="s">
        <v>23</v>
      </c>
      <c r="G2650" s="4">
        <v>-1</v>
      </c>
      <c r="H2650" s="4" t="s">
        <v>23</v>
      </c>
      <c r="I2650" s="4">
        <v>-52</v>
      </c>
      <c r="J2650" s="4">
        <v>-1</v>
      </c>
      <c r="K2650" s="4">
        <v>-52</v>
      </c>
      <c r="L2650" s="4">
        <v>-16</v>
      </c>
      <c r="M2650" s="4">
        <v>-17</v>
      </c>
      <c r="N2650" s="4">
        <v>0</v>
      </c>
    </row>
    <row r="2651" spans="1:14" x14ac:dyDescent="0.3">
      <c r="A2651" s="4">
        <v>2000</v>
      </c>
      <c r="B2651" s="4">
        <v>20</v>
      </c>
      <c r="C2651" s="4">
        <v>0.25</v>
      </c>
      <c r="D2651" s="4" t="s">
        <v>224</v>
      </c>
      <c r="E2651" s="4" t="s">
        <v>298</v>
      </c>
      <c r="F2651" s="4" t="s">
        <v>23</v>
      </c>
      <c r="G2651" s="4">
        <v>-2</v>
      </c>
      <c r="H2651" s="4" t="s">
        <v>23</v>
      </c>
      <c r="I2651" s="4">
        <v>-53</v>
      </c>
      <c r="J2651" s="4">
        <v>0</v>
      </c>
      <c r="K2651" s="4">
        <v>-53</v>
      </c>
      <c r="L2651" s="4">
        <v>-26</v>
      </c>
      <c r="M2651" s="4">
        <v>-23</v>
      </c>
      <c r="N2651" s="4">
        <v>0</v>
      </c>
    </row>
    <row r="2652" spans="1:14" x14ac:dyDescent="0.3">
      <c r="A2652" s="4">
        <v>2000</v>
      </c>
      <c r="B2652" s="4">
        <v>20</v>
      </c>
      <c r="C2652" s="4">
        <v>0.25</v>
      </c>
      <c r="D2652" s="4" t="s">
        <v>224</v>
      </c>
      <c r="E2652" s="4" t="s">
        <v>299</v>
      </c>
      <c r="F2652" s="4" t="s">
        <v>23</v>
      </c>
      <c r="G2652" s="4">
        <v>0</v>
      </c>
      <c r="H2652" s="4" t="s">
        <v>23</v>
      </c>
      <c r="I2652" s="4">
        <v>-44</v>
      </c>
      <c r="J2652" s="4">
        <v>0</v>
      </c>
      <c r="K2652" s="4">
        <v>-44</v>
      </c>
      <c r="L2652" s="4">
        <v>-24</v>
      </c>
      <c r="M2652" s="4">
        <v>-27</v>
      </c>
      <c r="N2652" s="4">
        <v>0</v>
      </c>
    </row>
    <row r="2653" spans="1:14" x14ac:dyDescent="0.3">
      <c r="A2653" s="4">
        <v>2000</v>
      </c>
      <c r="B2653" s="4">
        <v>50</v>
      </c>
      <c r="C2653" s="4">
        <v>0.25</v>
      </c>
      <c r="D2653" s="4" t="s">
        <v>224</v>
      </c>
      <c r="E2653" s="4" t="s">
        <v>275</v>
      </c>
      <c r="F2653" s="4" t="s">
        <v>23</v>
      </c>
      <c r="G2653" s="4">
        <v>-1</v>
      </c>
      <c r="H2653" s="4" t="s">
        <v>23</v>
      </c>
      <c r="I2653" s="4">
        <v>-98</v>
      </c>
      <c r="J2653" s="4">
        <v>-1</v>
      </c>
      <c r="K2653" s="4">
        <v>-98</v>
      </c>
      <c r="L2653" s="4">
        <v>-66</v>
      </c>
      <c r="M2653" s="4">
        <v>-65</v>
      </c>
      <c r="N2653" s="4">
        <v>0</v>
      </c>
    </row>
    <row r="2654" spans="1:14" x14ac:dyDescent="0.3">
      <c r="A2654" s="4">
        <v>2000</v>
      </c>
      <c r="B2654" s="4">
        <v>50</v>
      </c>
      <c r="C2654" s="4">
        <v>0.25</v>
      </c>
      <c r="D2654" s="4" t="s">
        <v>224</v>
      </c>
      <c r="E2654" s="4" t="s">
        <v>276</v>
      </c>
      <c r="F2654" s="4" t="s">
        <v>23</v>
      </c>
      <c r="G2654" s="4">
        <v>-1</v>
      </c>
      <c r="H2654" s="4" t="s">
        <v>23</v>
      </c>
      <c r="I2654" s="4">
        <v>-90</v>
      </c>
      <c r="J2654" s="4">
        <v>0</v>
      </c>
      <c r="K2654" s="4">
        <v>-90</v>
      </c>
      <c r="L2654" s="4">
        <v>-75</v>
      </c>
      <c r="M2654" s="4">
        <v>-70</v>
      </c>
      <c r="N2654" s="4">
        <v>0</v>
      </c>
    </row>
    <row r="2655" spans="1:14" x14ac:dyDescent="0.3">
      <c r="A2655" s="4">
        <v>2000</v>
      </c>
      <c r="B2655" s="4">
        <v>50</v>
      </c>
      <c r="C2655" s="4">
        <v>0.25</v>
      </c>
      <c r="D2655" s="4" t="s">
        <v>224</v>
      </c>
      <c r="E2655" s="4" t="s">
        <v>277</v>
      </c>
      <c r="F2655" s="4" t="s">
        <v>23</v>
      </c>
      <c r="G2655" s="4">
        <v>-2</v>
      </c>
      <c r="H2655" s="4" t="s">
        <v>23</v>
      </c>
      <c r="I2655" s="4">
        <v>-94</v>
      </c>
      <c r="J2655" s="4">
        <v>-1</v>
      </c>
      <c r="K2655" s="4">
        <v>-94</v>
      </c>
      <c r="L2655" s="4">
        <v>-62</v>
      </c>
      <c r="M2655" s="4">
        <v>-62</v>
      </c>
      <c r="N2655" s="4">
        <v>0</v>
      </c>
    </row>
    <row r="2656" spans="1:14" x14ac:dyDescent="0.3">
      <c r="A2656" s="4">
        <v>2000</v>
      </c>
      <c r="B2656" s="4">
        <v>50</v>
      </c>
      <c r="C2656" s="4">
        <v>0.25</v>
      </c>
      <c r="D2656" s="4" t="s">
        <v>224</v>
      </c>
      <c r="E2656" s="4" t="s">
        <v>278</v>
      </c>
      <c r="F2656" s="4" t="s">
        <v>23</v>
      </c>
      <c r="G2656" s="4">
        <v>-1</v>
      </c>
      <c r="H2656" s="4" t="s">
        <v>23</v>
      </c>
      <c r="I2656" s="4">
        <v>-106</v>
      </c>
      <c r="J2656" s="4">
        <v>0</v>
      </c>
      <c r="K2656" s="4">
        <v>-106</v>
      </c>
      <c r="L2656" s="4">
        <v>-75</v>
      </c>
      <c r="M2656" s="4">
        <v>-69</v>
      </c>
      <c r="N2656" s="4">
        <v>0</v>
      </c>
    </row>
    <row r="2657" spans="1:14" x14ac:dyDescent="0.3">
      <c r="A2657" s="4">
        <v>2000</v>
      </c>
      <c r="B2657" s="4">
        <v>50</v>
      </c>
      <c r="C2657" s="4">
        <v>0.25</v>
      </c>
      <c r="D2657" s="4" t="s">
        <v>224</v>
      </c>
      <c r="E2657" s="4" t="s">
        <v>279</v>
      </c>
      <c r="F2657" s="4" t="s">
        <v>23</v>
      </c>
      <c r="G2657" s="4">
        <v>-2</v>
      </c>
      <c r="H2657" s="4" t="s">
        <v>23</v>
      </c>
      <c r="I2657" s="4">
        <v>-127</v>
      </c>
      <c r="J2657" s="4">
        <v>0</v>
      </c>
      <c r="K2657" s="4">
        <v>-127</v>
      </c>
      <c r="L2657" s="4">
        <v>-71</v>
      </c>
      <c r="M2657" s="4">
        <v>-68</v>
      </c>
      <c r="N2657" s="4">
        <v>0</v>
      </c>
    </row>
    <row r="2658" spans="1:14" x14ac:dyDescent="0.3">
      <c r="A2658" s="4">
        <v>2000</v>
      </c>
      <c r="B2658" s="4">
        <v>50</v>
      </c>
      <c r="C2658" s="4">
        <v>0.25</v>
      </c>
      <c r="D2658" s="4" t="s">
        <v>224</v>
      </c>
      <c r="E2658" s="4" t="s">
        <v>280</v>
      </c>
      <c r="F2658" s="4" t="s">
        <v>23</v>
      </c>
      <c r="G2658" s="4">
        <v>-5</v>
      </c>
      <c r="H2658" s="4" t="s">
        <v>23</v>
      </c>
      <c r="I2658" s="4">
        <v>-106</v>
      </c>
      <c r="J2658" s="4">
        <v>-2</v>
      </c>
      <c r="K2658" s="4">
        <v>-106</v>
      </c>
      <c r="L2658" s="4">
        <v>-65</v>
      </c>
      <c r="M2658" s="4">
        <v>-60</v>
      </c>
      <c r="N2658" s="4">
        <v>0</v>
      </c>
    </row>
    <row r="2659" spans="1:14" x14ac:dyDescent="0.3">
      <c r="A2659" s="4">
        <v>2000</v>
      </c>
      <c r="B2659" s="4">
        <v>50</v>
      </c>
      <c r="C2659" s="4">
        <v>0.25</v>
      </c>
      <c r="D2659" s="4" t="s">
        <v>224</v>
      </c>
      <c r="E2659" s="4" t="s">
        <v>281</v>
      </c>
      <c r="F2659" s="4" t="s">
        <v>23</v>
      </c>
      <c r="G2659" s="4">
        <v>-2</v>
      </c>
      <c r="H2659" s="4" t="s">
        <v>23</v>
      </c>
      <c r="I2659" s="4">
        <v>-101</v>
      </c>
      <c r="J2659" s="4">
        <v>0</v>
      </c>
      <c r="K2659" s="4">
        <v>-101</v>
      </c>
      <c r="L2659" s="4">
        <v>-65</v>
      </c>
      <c r="M2659" s="4">
        <v>-63</v>
      </c>
      <c r="N2659" s="4">
        <v>0</v>
      </c>
    </row>
    <row r="2660" spans="1:14" x14ac:dyDescent="0.3">
      <c r="A2660" s="4">
        <v>2000</v>
      </c>
      <c r="B2660" s="4">
        <v>50</v>
      </c>
      <c r="C2660" s="4">
        <v>0.25</v>
      </c>
      <c r="D2660" s="4" t="s">
        <v>224</v>
      </c>
      <c r="E2660" s="4" t="s">
        <v>282</v>
      </c>
      <c r="F2660" s="4" t="s">
        <v>23</v>
      </c>
      <c r="G2660" s="4">
        <v>-2</v>
      </c>
      <c r="H2660" s="4" t="s">
        <v>23</v>
      </c>
      <c r="I2660" s="4">
        <v>-112</v>
      </c>
      <c r="J2660" s="4">
        <v>0</v>
      </c>
      <c r="K2660" s="4">
        <v>-112</v>
      </c>
      <c r="L2660" s="4">
        <v>-61</v>
      </c>
      <c r="M2660" s="4">
        <v>-61</v>
      </c>
      <c r="N2660" s="4">
        <v>0</v>
      </c>
    </row>
    <row r="2661" spans="1:14" x14ac:dyDescent="0.3">
      <c r="A2661" s="4">
        <v>2000</v>
      </c>
      <c r="B2661" s="4">
        <v>50</v>
      </c>
      <c r="C2661" s="4">
        <v>0.25</v>
      </c>
      <c r="D2661" s="4" t="s">
        <v>224</v>
      </c>
      <c r="E2661" s="4" t="s">
        <v>283</v>
      </c>
      <c r="F2661" s="4" t="s">
        <v>23</v>
      </c>
      <c r="G2661" s="4">
        <v>-1</v>
      </c>
      <c r="H2661" s="4" t="s">
        <v>23</v>
      </c>
      <c r="I2661" s="4">
        <v>-86</v>
      </c>
      <c r="J2661" s="4">
        <v>0</v>
      </c>
      <c r="K2661" s="4">
        <v>-86</v>
      </c>
      <c r="L2661" s="4">
        <v>-59</v>
      </c>
      <c r="M2661" s="4">
        <v>-54</v>
      </c>
      <c r="N2661" s="4">
        <v>0</v>
      </c>
    </row>
    <row r="2662" spans="1:14" x14ac:dyDescent="0.3">
      <c r="A2662" s="4">
        <v>2000</v>
      </c>
      <c r="B2662" s="4">
        <v>50</v>
      </c>
      <c r="C2662" s="4">
        <v>0.25</v>
      </c>
      <c r="D2662" s="4" t="s">
        <v>224</v>
      </c>
      <c r="E2662" s="4" t="s">
        <v>284</v>
      </c>
      <c r="F2662" s="4" t="s">
        <v>23</v>
      </c>
      <c r="G2662" s="4">
        <v>-2</v>
      </c>
      <c r="H2662" s="4" t="s">
        <v>23</v>
      </c>
      <c r="I2662" s="4">
        <v>-100</v>
      </c>
      <c r="J2662" s="4">
        <v>-1</v>
      </c>
      <c r="K2662" s="4">
        <v>-100</v>
      </c>
      <c r="L2662" s="4">
        <v>-72</v>
      </c>
      <c r="M2662" s="4">
        <v>-68</v>
      </c>
      <c r="N2662" s="4">
        <v>0</v>
      </c>
    </row>
    <row r="2663" spans="1:14" x14ac:dyDescent="0.3">
      <c r="A2663" s="4">
        <v>2000</v>
      </c>
      <c r="B2663" s="4">
        <v>50</v>
      </c>
      <c r="C2663" s="4">
        <v>0.25</v>
      </c>
      <c r="D2663" s="4" t="s">
        <v>224</v>
      </c>
      <c r="E2663" s="4" t="s">
        <v>285</v>
      </c>
      <c r="F2663" s="4" t="s">
        <v>23</v>
      </c>
      <c r="G2663" s="4">
        <v>0</v>
      </c>
      <c r="H2663" s="4" t="s">
        <v>23</v>
      </c>
      <c r="I2663" s="4">
        <v>-102</v>
      </c>
      <c r="J2663" s="4">
        <v>-1</v>
      </c>
      <c r="K2663" s="4">
        <v>-102</v>
      </c>
      <c r="L2663" s="4">
        <v>-64</v>
      </c>
      <c r="M2663" s="4">
        <v>-64</v>
      </c>
      <c r="N2663" s="4">
        <v>0</v>
      </c>
    </row>
    <row r="2664" spans="1:14" x14ac:dyDescent="0.3">
      <c r="A2664" s="4">
        <v>2000</v>
      </c>
      <c r="B2664" s="4">
        <v>50</v>
      </c>
      <c r="C2664" s="4">
        <v>0.25</v>
      </c>
      <c r="D2664" s="4" t="s">
        <v>224</v>
      </c>
      <c r="E2664" s="4" t="s">
        <v>286</v>
      </c>
      <c r="F2664" s="4" t="s">
        <v>23</v>
      </c>
      <c r="G2664" s="4">
        <v>0</v>
      </c>
      <c r="H2664" s="4" t="s">
        <v>23</v>
      </c>
      <c r="I2664" s="4">
        <v>-111</v>
      </c>
      <c r="J2664" s="4">
        <v>0</v>
      </c>
      <c r="K2664" s="4">
        <v>-111</v>
      </c>
      <c r="L2664" s="4">
        <v>-66</v>
      </c>
      <c r="M2664" s="4">
        <v>-60</v>
      </c>
      <c r="N2664" s="4">
        <v>0</v>
      </c>
    </row>
    <row r="2665" spans="1:14" x14ac:dyDescent="0.3">
      <c r="A2665" s="4">
        <v>2000</v>
      </c>
      <c r="B2665" s="4">
        <v>50</v>
      </c>
      <c r="C2665" s="4">
        <v>0.25</v>
      </c>
      <c r="D2665" s="4" t="s">
        <v>224</v>
      </c>
      <c r="E2665" s="4" t="s">
        <v>287</v>
      </c>
      <c r="F2665" s="4" t="s">
        <v>23</v>
      </c>
      <c r="G2665" s="4">
        <v>-1</v>
      </c>
      <c r="H2665" s="4" t="s">
        <v>23</v>
      </c>
      <c r="I2665" s="4">
        <v>-102</v>
      </c>
      <c r="J2665" s="4">
        <v>0</v>
      </c>
      <c r="K2665" s="4">
        <v>-102</v>
      </c>
      <c r="L2665" s="4">
        <v>-69</v>
      </c>
      <c r="M2665" s="4">
        <v>-67</v>
      </c>
      <c r="N2665" s="4">
        <v>0</v>
      </c>
    </row>
    <row r="2666" spans="1:14" x14ac:dyDescent="0.3">
      <c r="A2666" s="4">
        <v>2000</v>
      </c>
      <c r="B2666" s="4">
        <v>50</v>
      </c>
      <c r="C2666" s="4">
        <v>0.25</v>
      </c>
      <c r="D2666" s="4" t="s">
        <v>224</v>
      </c>
      <c r="E2666" s="4" t="s">
        <v>288</v>
      </c>
      <c r="F2666" s="4" t="s">
        <v>23</v>
      </c>
      <c r="G2666" s="4">
        <v>-1</v>
      </c>
      <c r="H2666" s="4" t="s">
        <v>23</v>
      </c>
      <c r="I2666" s="4">
        <v>-108</v>
      </c>
      <c r="J2666" s="4">
        <v>-2</v>
      </c>
      <c r="K2666" s="4">
        <v>-108</v>
      </c>
      <c r="L2666" s="4">
        <v>-65</v>
      </c>
      <c r="M2666" s="4">
        <v>-61</v>
      </c>
      <c r="N2666" s="4">
        <v>0</v>
      </c>
    </row>
    <row r="2667" spans="1:14" x14ac:dyDescent="0.3">
      <c r="A2667" s="4">
        <v>2000</v>
      </c>
      <c r="B2667" s="4">
        <v>50</v>
      </c>
      <c r="C2667" s="4">
        <v>0.25</v>
      </c>
      <c r="D2667" s="4" t="s">
        <v>224</v>
      </c>
      <c r="E2667" s="4" t="s">
        <v>289</v>
      </c>
      <c r="F2667" s="4" t="s">
        <v>23</v>
      </c>
      <c r="G2667" s="4">
        <v>-2</v>
      </c>
      <c r="H2667" s="4" t="s">
        <v>23</v>
      </c>
      <c r="I2667" s="4">
        <v>-94</v>
      </c>
      <c r="J2667" s="4">
        <v>0</v>
      </c>
      <c r="K2667" s="4">
        <v>-94</v>
      </c>
      <c r="L2667" s="4">
        <v>-59</v>
      </c>
      <c r="M2667" s="4">
        <v>-61</v>
      </c>
      <c r="N2667" s="4">
        <v>0</v>
      </c>
    </row>
    <row r="2668" spans="1:14" x14ac:dyDescent="0.3">
      <c r="A2668" s="4">
        <v>2000</v>
      </c>
      <c r="B2668" s="4">
        <v>50</v>
      </c>
      <c r="C2668" s="4">
        <v>0.25</v>
      </c>
      <c r="D2668" s="4" t="s">
        <v>224</v>
      </c>
      <c r="E2668" s="4" t="s">
        <v>290</v>
      </c>
      <c r="F2668" s="4" t="s">
        <v>23</v>
      </c>
      <c r="G2668" s="4">
        <v>0</v>
      </c>
      <c r="H2668" s="4" t="s">
        <v>23</v>
      </c>
      <c r="I2668" s="4">
        <v>-117</v>
      </c>
      <c r="J2668" s="4">
        <v>0</v>
      </c>
      <c r="K2668" s="4">
        <v>-117</v>
      </c>
      <c r="L2668" s="4">
        <v>-69</v>
      </c>
      <c r="M2668" s="4">
        <v>-66</v>
      </c>
      <c r="N2668" s="4">
        <v>0</v>
      </c>
    </row>
    <row r="2669" spans="1:14" x14ac:dyDescent="0.3">
      <c r="A2669" s="4">
        <v>2000</v>
      </c>
      <c r="B2669" s="4">
        <v>50</v>
      </c>
      <c r="C2669" s="4">
        <v>0.25</v>
      </c>
      <c r="D2669" s="4" t="s">
        <v>224</v>
      </c>
      <c r="E2669" s="4" t="s">
        <v>291</v>
      </c>
      <c r="F2669" s="4" t="s">
        <v>23</v>
      </c>
      <c r="G2669" s="4">
        <v>-3</v>
      </c>
      <c r="H2669" s="4" t="s">
        <v>23</v>
      </c>
      <c r="I2669" s="4">
        <v>-101</v>
      </c>
      <c r="J2669" s="4">
        <v>0</v>
      </c>
      <c r="K2669" s="4">
        <v>-101</v>
      </c>
      <c r="L2669" s="4">
        <v>-69</v>
      </c>
      <c r="M2669" s="4">
        <v>-69</v>
      </c>
      <c r="N2669" s="4">
        <v>0</v>
      </c>
    </row>
    <row r="2670" spans="1:14" x14ac:dyDescent="0.3">
      <c r="A2670" s="4">
        <v>2000</v>
      </c>
      <c r="B2670" s="4">
        <v>50</v>
      </c>
      <c r="C2670" s="4">
        <v>0.25</v>
      </c>
      <c r="D2670" s="4" t="s">
        <v>224</v>
      </c>
      <c r="E2670" s="4" t="s">
        <v>292</v>
      </c>
      <c r="F2670" s="4" t="s">
        <v>23</v>
      </c>
      <c r="G2670" s="4">
        <v>-1</v>
      </c>
      <c r="H2670" s="4" t="s">
        <v>23</v>
      </c>
      <c r="I2670" s="4">
        <v>-107</v>
      </c>
      <c r="J2670" s="4">
        <v>0</v>
      </c>
      <c r="K2670" s="4">
        <v>-107</v>
      </c>
      <c r="L2670" s="4">
        <v>-72</v>
      </c>
      <c r="M2670" s="4">
        <v>-72</v>
      </c>
      <c r="N2670" s="4">
        <v>0</v>
      </c>
    </row>
    <row r="2671" spans="1:14" x14ac:dyDescent="0.3">
      <c r="A2671" s="4">
        <v>2000</v>
      </c>
      <c r="B2671" s="4">
        <v>50</v>
      </c>
      <c r="C2671" s="4">
        <v>0.25</v>
      </c>
      <c r="D2671" s="4" t="s">
        <v>224</v>
      </c>
      <c r="E2671" s="4" t="s">
        <v>293</v>
      </c>
      <c r="F2671" s="4" t="s">
        <v>23</v>
      </c>
      <c r="G2671" s="4">
        <v>-2</v>
      </c>
      <c r="H2671" s="4" t="s">
        <v>23</v>
      </c>
      <c r="I2671" s="4">
        <v>-94</v>
      </c>
      <c r="J2671" s="4">
        <v>-1</v>
      </c>
      <c r="K2671" s="4">
        <v>-94</v>
      </c>
      <c r="L2671" s="4">
        <v>-62</v>
      </c>
      <c r="M2671" s="4">
        <v>-60</v>
      </c>
      <c r="N2671" s="4">
        <v>0</v>
      </c>
    </row>
    <row r="2672" spans="1:14" x14ac:dyDescent="0.3">
      <c r="A2672" s="4">
        <v>2000</v>
      </c>
      <c r="B2672" s="4">
        <v>50</v>
      </c>
      <c r="C2672" s="4">
        <v>0.25</v>
      </c>
      <c r="D2672" s="4" t="s">
        <v>224</v>
      </c>
      <c r="E2672" s="4" t="s">
        <v>294</v>
      </c>
      <c r="F2672" s="4" t="s">
        <v>23</v>
      </c>
      <c r="G2672" s="4">
        <v>-4</v>
      </c>
      <c r="H2672" s="4" t="s">
        <v>23</v>
      </c>
      <c r="I2672" s="4">
        <v>-84</v>
      </c>
      <c r="J2672" s="4">
        <v>0</v>
      </c>
      <c r="K2672" s="4">
        <v>-84</v>
      </c>
      <c r="L2672" s="4">
        <v>-70</v>
      </c>
      <c r="M2672" s="4">
        <v>-59</v>
      </c>
      <c r="N2672" s="4">
        <v>0</v>
      </c>
    </row>
    <row r="2673" spans="1:14" x14ac:dyDescent="0.3">
      <c r="A2673" s="4">
        <v>2000</v>
      </c>
      <c r="B2673" s="4">
        <v>50</v>
      </c>
      <c r="C2673" s="4">
        <v>0.25</v>
      </c>
      <c r="D2673" s="4" t="s">
        <v>224</v>
      </c>
      <c r="E2673" s="4" t="s">
        <v>295</v>
      </c>
      <c r="F2673" s="4" t="s">
        <v>23</v>
      </c>
      <c r="G2673" s="4">
        <v>0</v>
      </c>
      <c r="H2673" s="4" t="s">
        <v>23</v>
      </c>
      <c r="I2673" s="4">
        <v>-88</v>
      </c>
      <c r="J2673" s="4">
        <v>0</v>
      </c>
      <c r="K2673" s="4">
        <v>-88</v>
      </c>
      <c r="L2673" s="4">
        <v>-61</v>
      </c>
      <c r="M2673" s="4">
        <v>-55</v>
      </c>
      <c r="N2673" s="4">
        <v>1</v>
      </c>
    </row>
    <row r="2674" spans="1:14" x14ac:dyDescent="0.3">
      <c r="A2674" s="4">
        <v>2000</v>
      </c>
      <c r="B2674" s="4">
        <v>50</v>
      </c>
      <c r="C2674" s="4">
        <v>0.25</v>
      </c>
      <c r="D2674" s="4" t="s">
        <v>224</v>
      </c>
      <c r="E2674" s="4" t="s">
        <v>296</v>
      </c>
      <c r="F2674" s="4" t="s">
        <v>23</v>
      </c>
      <c r="G2674" s="4">
        <v>-4</v>
      </c>
      <c r="H2674" s="4" t="s">
        <v>23</v>
      </c>
      <c r="I2674" s="4">
        <v>-108</v>
      </c>
      <c r="J2674" s="4">
        <v>-1</v>
      </c>
      <c r="K2674" s="4">
        <v>-108</v>
      </c>
      <c r="L2674" s="4">
        <v>-70</v>
      </c>
      <c r="M2674" s="4">
        <v>-65</v>
      </c>
      <c r="N2674" s="4">
        <v>0</v>
      </c>
    </row>
    <row r="2675" spans="1:14" x14ac:dyDescent="0.3">
      <c r="A2675" s="4">
        <v>2000</v>
      </c>
      <c r="B2675" s="4">
        <v>50</v>
      </c>
      <c r="C2675" s="4">
        <v>0.25</v>
      </c>
      <c r="D2675" s="4" t="s">
        <v>224</v>
      </c>
      <c r="E2675" s="4" t="s">
        <v>297</v>
      </c>
      <c r="F2675" s="4" t="s">
        <v>23</v>
      </c>
      <c r="G2675" s="4">
        <v>-1</v>
      </c>
      <c r="H2675" s="4" t="s">
        <v>23</v>
      </c>
      <c r="I2675" s="4">
        <v>-91</v>
      </c>
      <c r="J2675" s="4">
        <v>-1</v>
      </c>
      <c r="K2675" s="4">
        <v>-91</v>
      </c>
      <c r="L2675" s="4">
        <v>-51</v>
      </c>
      <c r="M2675" s="4">
        <v>-50</v>
      </c>
      <c r="N2675" s="4">
        <v>0</v>
      </c>
    </row>
    <row r="2676" spans="1:14" x14ac:dyDescent="0.3">
      <c r="A2676" s="4">
        <v>2000</v>
      </c>
      <c r="B2676" s="4">
        <v>50</v>
      </c>
      <c r="C2676" s="4">
        <v>0.25</v>
      </c>
      <c r="D2676" s="4" t="s">
        <v>224</v>
      </c>
      <c r="E2676" s="4" t="s">
        <v>298</v>
      </c>
      <c r="F2676" s="4" t="s">
        <v>23</v>
      </c>
      <c r="G2676" s="4">
        <v>-2</v>
      </c>
      <c r="H2676" s="4" t="s">
        <v>23</v>
      </c>
      <c r="I2676" s="4">
        <v>-103</v>
      </c>
      <c r="J2676" s="4">
        <v>-2</v>
      </c>
      <c r="K2676" s="4">
        <v>-103</v>
      </c>
      <c r="L2676" s="4">
        <v>-75</v>
      </c>
      <c r="M2676" s="4">
        <v>-72</v>
      </c>
      <c r="N2676" s="4">
        <v>0</v>
      </c>
    </row>
    <row r="2677" spans="1:14" x14ac:dyDescent="0.3">
      <c r="A2677" s="4">
        <v>2000</v>
      </c>
      <c r="B2677" s="4">
        <v>50</v>
      </c>
      <c r="C2677" s="4">
        <v>0.25</v>
      </c>
      <c r="D2677" s="4" t="s">
        <v>224</v>
      </c>
      <c r="E2677" s="4" t="s">
        <v>299</v>
      </c>
      <c r="F2677" s="4" t="s">
        <v>23</v>
      </c>
      <c r="G2677" s="4">
        <v>0</v>
      </c>
      <c r="H2677" s="4" t="s">
        <v>23</v>
      </c>
      <c r="I2677" s="4">
        <v>-99</v>
      </c>
      <c r="J2677" s="4">
        <v>0</v>
      </c>
      <c r="K2677" s="4">
        <v>-99</v>
      </c>
      <c r="L2677" s="4">
        <v>-75</v>
      </c>
      <c r="M2677" s="4">
        <v>-70</v>
      </c>
      <c r="N2677" s="4">
        <v>0</v>
      </c>
    </row>
    <row r="2678" spans="1:14" x14ac:dyDescent="0.3">
      <c r="A2678" s="4">
        <v>2000</v>
      </c>
      <c r="B2678" s="4">
        <v>100</v>
      </c>
      <c r="C2678" s="4">
        <v>0.25</v>
      </c>
      <c r="D2678" s="4" t="s">
        <v>224</v>
      </c>
      <c r="E2678" s="4" t="s">
        <v>275</v>
      </c>
      <c r="F2678" s="4" t="s">
        <v>23</v>
      </c>
      <c r="G2678" s="4">
        <v>-1</v>
      </c>
      <c r="H2678" s="4" t="s">
        <v>23</v>
      </c>
      <c r="I2678" s="4">
        <v>-164</v>
      </c>
      <c r="J2678" s="4">
        <v>-1</v>
      </c>
      <c r="K2678" s="4">
        <v>-164</v>
      </c>
      <c r="L2678" s="4">
        <v>-155</v>
      </c>
      <c r="M2678" s="4">
        <v>-154</v>
      </c>
      <c r="N2678" s="4">
        <v>0</v>
      </c>
    </row>
    <row r="2679" spans="1:14" x14ac:dyDescent="0.3">
      <c r="A2679" s="4">
        <v>2000</v>
      </c>
      <c r="B2679" s="4">
        <v>100</v>
      </c>
      <c r="C2679" s="4">
        <v>0.25</v>
      </c>
      <c r="D2679" s="4" t="s">
        <v>224</v>
      </c>
      <c r="E2679" s="4" t="s">
        <v>276</v>
      </c>
      <c r="F2679" s="4" t="s">
        <v>23</v>
      </c>
      <c r="G2679" s="4">
        <v>-1</v>
      </c>
      <c r="H2679" s="4" t="s">
        <v>23</v>
      </c>
      <c r="I2679" s="4">
        <v>-173</v>
      </c>
      <c r="J2679" s="4">
        <v>0</v>
      </c>
      <c r="K2679" s="4">
        <v>-173</v>
      </c>
      <c r="L2679" s="4">
        <v>-138</v>
      </c>
      <c r="M2679" s="4">
        <v>-136</v>
      </c>
      <c r="N2679" s="4">
        <v>0</v>
      </c>
    </row>
    <row r="2680" spans="1:14" x14ac:dyDescent="0.3">
      <c r="A2680" s="4">
        <v>2000</v>
      </c>
      <c r="B2680" s="4">
        <v>100</v>
      </c>
      <c r="C2680" s="4">
        <v>0.25</v>
      </c>
      <c r="D2680" s="4" t="s">
        <v>224</v>
      </c>
      <c r="E2680" s="4" t="s">
        <v>277</v>
      </c>
      <c r="F2680" s="4" t="s">
        <v>23</v>
      </c>
      <c r="G2680" s="4">
        <v>-2</v>
      </c>
      <c r="H2680" s="4" t="s">
        <v>23</v>
      </c>
      <c r="I2680" s="4">
        <v>-166</v>
      </c>
      <c r="J2680" s="4">
        <v>-1</v>
      </c>
      <c r="K2680" s="4">
        <v>-166</v>
      </c>
      <c r="L2680" s="4">
        <v>-149</v>
      </c>
      <c r="M2680" s="4">
        <v>-148</v>
      </c>
      <c r="N2680" s="4">
        <v>0</v>
      </c>
    </row>
    <row r="2681" spans="1:14" x14ac:dyDescent="0.3">
      <c r="A2681" s="4">
        <v>2000</v>
      </c>
      <c r="B2681" s="4">
        <v>100</v>
      </c>
      <c r="C2681" s="4">
        <v>0.25</v>
      </c>
      <c r="D2681" s="4" t="s">
        <v>224</v>
      </c>
      <c r="E2681" s="4" t="s">
        <v>278</v>
      </c>
      <c r="F2681" s="4" t="s">
        <v>23</v>
      </c>
      <c r="G2681" s="4">
        <v>-1</v>
      </c>
      <c r="H2681" s="4" t="s">
        <v>23</v>
      </c>
      <c r="I2681" s="4">
        <v>-177</v>
      </c>
      <c r="J2681" s="4">
        <v>0</v>
      </c>
      <c r="K2681" s="4">
        <v>-177</v>
      </c>
      <c r="L2681" s="4">
        <v>-166</v>
      </c>
      <c r="M2681" s="4">
        <v>-169</v>
      </c>
      <c r="N2681" s="4">
        <v>0</v>
      </c>
    </row>
    <row r="2682" spans="1:14" x14ac:dyDescent="0.3">
      <c r="A2682" s="4">
        <v>2000</v>
      </c>
      <c r="B2682" s="4">
        <v>100</v>
      </c>
      <c r="C2682" s="4">
        <v>0.25</v>
      </c>
      <c r="D2682" s="4" t="s">
        <v>224</v>
      </c>
      <c r="E2682" s="4" t="s">
        <v>279</v>
      </c>
      <c r="F2682" s="4" t="s">
        <v>23</v>
      </c>
      <c r="G2682" s="4">
        <v>-2</v>
      </c>
      <c r="H2682" s="4" t="s">
        <v>23</v>
      </c>
      <c r="I2682" s="4">
        <v>-195</v>
      </c>
      <c r="J2682" s="4">
        <v>0</v>
      </c>
      <c r="K2682" s="4">
        <v>-195</v>
      </c>
      <c r="L2682" s="4">
        <v>-174</v>
      </c>
      <c r="M2682" s="4">
        <v>-177</v>
      </c>
      <c r="N2682" s="4">
        <v>0</v>
      </c>
    </row>
    <row r="2683" spans="1:14" x14ac:dyDescent="0.3">
      <c r="A2683" s="4">
        <v>2000</v>
      </c>
      <c r="B2683" s="4">
        <v>100</v>
      </c>
      <c r="C2683" s="4">
        <v>0.25</v>
      </c>
      <c r="D2683" s="4" t="s">
        <v>224</v>
      </c>
      <c r="E2683" s="4" t="s">
        <v>280</v>
      </c>
      <c r="F2683" s="4" t="s">
        <v>23</v>
      </c>
      <c r="G2683" s="4">
        <v>-5</v>
      </c>
      <c r="H2683" s="4" t="s">
        <v>23</v>
      </c>
      <c r="I2683" s="4">
        <v>-174</v>
      </c>
      <c r="J2683" s="4">
        <v>-2</v>
      </c>
      <c r="K2683" s="4">
        <v>-174</v>
      </c>
      <c r="L2683" s="4">
        <v>-150</v>
      </c>
      <c r="M2683" s="4">
        <v>-152</v>
      </c>
      <c r="N2683" s="4">
        <v>0</v>
      </c>
    </row>
    <row r="2684" spans="1:14" x14ac:dyDescent="0.3">
      <c r="A2684" s="4">
        <v>2000</v>
      </c>
      <c r="B2684" s="4">
        <v>100</v>
      </c>
      <c r="C2684" s="4">
        <v>0.25</v>
      </c>
      <c r="D2684" s="4" t="s">
        <v>224</v>
      </c>
      <c r="E2684" s="4" t="s">
        <v>281</v>
      </c>
      <c r="F2684" s="4" t="s">
        <v>23</v>
      </c>
      <c r="G2684" s="4">
        <v>-2</v>
      </c>
      <c r="H2684" s="4" t="s">
        <v>23</v>
      </c>
      <c r="I2684" s="4">
        <v>-164</v>
      </c>
      <c r="J2684" s="4">
        <v>0</v>
      </c>
      <c r="K2684" s="4">
        <v>-164</v>
      </c>
      <c r="L2684" s="4">
        <v>-162</v>
      </c>
      <c r="M2684" s="4">
        <v>-159</v>
      </c>
      <c r="N2684" s="4">
        <v>0</v>
      </c>
    </row>
    <row r="2685" spans="1:14" x14ac:dyDescent="0.3">
      <c r="A2685" s="4">
        <v>2000</v>
      </c>
      <c r="B2685" s="4">
        <v>100</v>
      </c>
      <c r="C2685" s="4">
        <v>0.25</v>
      </c>
      <c r="D2685" s="4" t="s">
        <v>224</v>
      </c>
      <c r="E2685" s="4" t="s">
        <v>282</v>
      </c>
      <c r="F2685" s="4" t="s">
        <v>23</v>
      </c>
      <c r="G2685" s="4">
        <v>-2</v>
      </c>
      <c r="H2685" s="4" t="s">
        <v>23</v>
      </c>
      <c r="I2685" s="4">
        <v>-179</v>
      </c>
      <c r="J2685" s="4">
        <v>0</v>
      </c>
      <c r="K2685" s="4">
        <v>-179</v>
      </c>
      <c r="L2685" s="4">
        <v>-179</v>
      </c>
      <c r="M2685" s="4">
        <v>-176</v>
      </c>
      <c r="N2685" s="4">
        <v>0</v>
      </c>
    </row>
    <row r="2686" spans="1:14" x14ac:dyDescent="0.3">
      <c r="A2686" s="4">
        <v>2000</v>
      </c>
      <c r="B2686" s="4">
        <v>100</v>
      </c>
      <c r="C2686" s="4">
        <v>0.25</v>
      </c>
      <c r="D2686" s="4" t="s">
        <v>224</v>
      </c>
      <c r="E2686" s="4" t="s">
        <v>283</v>
      </c>
      <c r="F2686" s="4" t="s">
        <v>23</v>
      </c>
      <c r="G2686" s="4">
        <v>-1</v>
      </c>
      <c r="H2686" s="4" t="s">
        <v>23</v>
      </c>
      <c r="I2686" s="4">
        <v>-163</v>
      </c>
      <c r="J2686" s="4">
        <v>-1</v>
      </c>
      <c r="K2686" s="4">
        <v>-163</v>
      </c>
      <c r="L2686" s="4">
        <v>-135</v>
      </c>
      <c r="M2686" s="4">
        <v>-134</v>
      </c>
      <c r="N2686" s="4">
        <v>0</v>
      </c>
    </row>
    <row r="2687" spans="1:14" x14ac:dyDescent="0.3">
      <c r="A2687" s="4">
        <v>2000</v>
      </c>
      <c r="B2687" s="4">
        <v>100</v>
      </c>
      <c r="C2687" s="4">
        <v>0.25</v>
      </c>
      <c r="D2687" s="4" t="s">
        <v>224</v>
      </c>
      <c r="E2687" s="4" t="s">
        <v>284</v>
      </c>
      <c r="F2687" s="4" t="s">
        <v>23</v>
      </c>
      <c r="G2687" s="4">
        <v>-2</v>
      </c>
      <c r="H2687" s="4" t="s">
        <v>23</v>
      </c>
      <c r="I2687" s="4">
        <v>-185</v>
      </c>
      <c r="J2687" s="4">
        <v>-1</v>
      </c>
      <c r="K2687" s="4">
        <v>-185</v>
      </c>
      <c r="L2687" s="4">
        <v>-169</v>
      </c>
      <c r="M2687" s="4">
        <v>-173</v>
      </c>
      <c r="N2687" s="4">
        <v>0</v>
      </c>
    </row>
    <row r="2688" spans="1:14" x14ac:dyDescent="0.3">
      <c r="A2688" s="4">
        <v>2000</v>
      </c>
      <c r="B2688" s="4">
        <v>100</v>
      </c>
      <c r="C2688" s="4">
        <v>0.25</v>
      </c>
      <c r="D2688" s="4" t="s">
        <v>224</v>
      </c>
      <c r="E2688" s="4" t="s">
        <v>285</v>
      </c>
      <c r="F2688" s="4" t="s">
        <v>23</v>
      </c>
      <c r="G2688" s="4">
        <v>0</v>
      </c>
      <c r="H2688" s="4" t="s">
        <v>23</v>
      </c>
      <c r="I2688" s="4">
        <v>-184</v>
      </c>
      <c r="J2688" s="4">
        <v>-1</v>
      </c>
      <c r="K2688" s="4">
        <v>-184</v>
      </c>
      <c r="L2688" s="4">
        <v>-176</v>
      </c>
      <c r="M2688" s="4">
        <v>-180</v>
      </c>
      <c r="N2688" s="4">
        <v>0</v>
      </c>
    </row>
    <row r="2689" spans="1:14" x14ac:dyDescent="0.3">
      <c r="A2689" s="4">
        <v>2000</v>
      </c>
      <c r="B2689" s="4">
        <v>100</v>
      </c>
      <c r="C2689" s="4">
        <v>0.25</v>
      </c>
      <c r="D2689" s="4" t="s">
        <v>224</v>
      </c>
      <c r="E2689" s="4" t="s">
        <v>286</v>
      </c>
      <c r="F2689" s="4" t="s">
        <v>23</v>
      </c>
      <c r="G2689" s="4">
        <v>0</v>
      </c>
      <c r="H2689" s="4" t="s">
        <v>23</v>
      </c>
      <c r="I2689" s="4">
        <v>-178</v>
      </c>
      <c r="J2689" s="4">
        <v>0</v>
      </c>
      <c r="K2689" s="4">
        <v>-178</v>
      </c>
      <c r="L2689" s="4">
        <v>-139</v>
      </c>
      <c r="M2689" s="4">
        <v>-142</v>
      </c>
      <c r="N2689" s="4">
        <v>0</v>
      </c>
    </row>
    <row r="2690" spans="1:14" x14ac:dyDescent="0.3">
      <c r="A2690" s="4">
        <v>2000</v>
      </c>
      <c r="B2690" s="4">
        <v>100</v>
      </c>
      <c r="C2690" s="4">
        <v>0.25</v>
      </c>
      <c r="D2690" s="4" t="s">
        <v>224</v>
      </c>
      <c r="E2690" s="4" t="s">
        <v>287</v>
      </c>
      <c r="F2690" s="4" t="s">
        <v>23</v>
      </c>
      <c r="G2690" s="4">
        <v>-1</v>
      </c>
      <c r="H2690" s="4" t="s">
        <v>23</v>
      </c>
      <c r="I2690" s="4">
        <v>-188</v>
      </c>
      <c r="J2690" s="4">
        <v>0</v>
      </c>
      <c r="K2690" s="4">
        <v>-188</v>
      </c>
      <c r="L2690" s="4">
        <v>-162</v>
      </c>
      <c r="M2690" s="4">
        <v>-162</v>
      </c>
      <c r="N2690" s="4">
        <v>0</v>
      </c>
    </row>
    <row r="2691" spans="1:14" x14ac:dyDescent="0.3">
      <c r="A2691" s="4">
        <v>2000</v>
      </c>
      <c r="B2691" s="4">
        <v>100</v>
      </c>
      <c r="C2691" s="4">
        <v>0.25</v>
      </c>
      <c r="D2691" s="4" t="s">
        <v>224</v>
      </c>
      <c r="E2691" s="4" t="s">
        <v>288</v>
      </c>
      <c r="F2691" s="4" t="s">
        <v>23</v>
      </c>
      <c r="G2691" s="4">
        <v>-1</v>
      </c>
      <c r="H2691" s="4" t="s">
        <v>23</v>
      </c>
      <c r="I2691" s="4">
        <v>-178</v>
      </c>
      <c r="J2691" s="4">
        <v>-2</v>
      </c>
      <c r="K2691" s="4">
        <v>-178</v>
      </c>
      <c r="L2691" s="4">
        <v>-160</v>
      </c>
      <c r="M2691" s="4">
        <v>-159</v>
      </c>
      <c r="N2691" s="4">
        <v>0</v>
      </c>
    </row>
    <row r="2692" spans="1:14" x14ac:dyDescent="0.3">
      <c r="A2692" s="4">
        <v>2000</v>
      </c>
      <c r="B2692" s="4">
        <v>100</v>
      </c>
      <c r="C2692" s="4">
        <v>0.25</v>
      </c>
      <c r="D2692" s="4" t="s">
        <v>224</v>
      </c>
      <c r="E2692" s="4" t="s">
        <v>289</v>
      </c>
      <c r="F2692" s="4" t="s">
        <v>23</v>
      </c>
      <c r="G2692" s="4">
        <v>-2</v>
      </c>
      <c r="H2692" s="4" t="s">
        <v>23</v>
      </c>
      <c r="I2692" s="4">
        <v>-166</v>
      </c>
      <c r="J2692" s="4">
        <v>0</v>
      </c>
      <c r="K2692" s="4">
        <v>-166</v>
      </c>
      <c r="L2692" s="4">
        <v>-146</v>
      </c>
      <c r="M2692" s="4">
        <v>-145</v>
      </c>
      <c r="N2692" s="4">
        <v>0</v>
      </c>
    </row>
    <row r="2693" spans="1:14" x14ac:dyDescent="0.3">
      <c r="A2693" s="4">
        <v>2000</v>
      </c>
      <c r="B2693" s="4">
        <v>100</v>
      </c>
      <c r="C2693" s="4">
        <v>0.25</v>
      </c>
      <c r="D2693" s="4" t="s">
        <v>224</v>
      </c>
      <c r="E2693" s="4" t="s">
        <v>290</v>
      </c>
      <c r="F2693" s="4" t="s">
        <v>23</v>
      </c>
      <c r="G2693" s="4">
        <v>0</v>
      </c>
      <c r="H2693" s="4" t="s">
        <v>23</v>
      </c>
      <c r="I2693" s="4">
        <v>-181</v>
      </c>
      <c r="J2693" s="4">
        <v>0</v>
      </c>
      <c r="K2693" s="4">
        <v>-181</v>
      </c>
      <c r="L2693" s="4">
        <v>-152</v>
      </c>
      <c r="M2693" s="4">
        <v>-154</v>
      </c>
      <c r="N2693" s="4">
        <v>0</v>
      </c>
    </row>
    <row r="2694" spans="1:14" x14ac:dyDescent="0.3">
      <c r="A2694" s="4">
        <v>2000</v>
      </c>
      <c r="B2694" s="4">
        <v>100</v>
      </c>
      <c r="C2694" s="4">
        <v>0.25</v>
      </c>
      <c r="D2694" s="4" t="s">
        <v>224</v>
      </c>
      <c r="E2694" s="4" t="s">
        <v>291</v>
      </c>
      <c r="F2694" s="4" t="s">
        <v>23</v>
      </c>
      <c r="G2694" s="4">
        <v>-3</v>
      </c>
      <c r="H2694" s="4" t="s">
        <v>23</v>
      </c>
      <c r="I2694" s="4">
        <v>-184</v>
      </c>
      <c r="J2694" s="4">
        <v>0</v>
      </c>
      <c r="K2694" s="4">
        <v>-184</v>
      </c>
      <c r="L2694" s="4">
        <v>-167</v>
      </c>
      <c r="M2694" s="4">
        <v>-168</v>
      </c>
      <c r="N2694" s="4">
        <v>0</v>
      </c>
    </row>
    <row r="2695" spans="1:14" x14ac:dyDescent="0.3">
      <c r="A2695" s="4">
        <v>2000</v>
      </c>
      <c r="B2695" s="4">
        <v>100</v>
      </c>
      <c r="C2695" s="4">
        <v>0.25</v>
      </c>
      <c r="D2695" s="4" t="s">
        <v>224</v>
      </c>
      <c r="E2695" s="4" t="s">
        <v>292</v>
      </c>
      <c r="F2695" s="4" t="s">
        <v>23</v>
      </c>
      <c r="G2695" s="4">
        <v>-1</v>
      </c>
      <c r="H2695" s="4" t="s">
        <v>23</v>
      </c>
      <c r="I2695" s="4">
        <v>-175</v>
      </c>
      <c r="J2695" s="4">
        <v>0</v>
      </c>
      <c r="K2695" s="4">
        <v>-175</v>
      </c>
      <c r="L2695" s="4">
        <v>-171</v>
      </c>
      <c r="M2695" s="4">
        <v>-176</v>
      </c>
      <c r="N2695" s="4">
        <v>0</v>
      </c>
    </row>
    <row r="2696" spans="1:14" x14ac:dyDescent="0.3">
      <c r="A2696" s="4">
        <v>2000</v>
      </c>
      <c r="B2696" s="4">
        <v>100</v>
      </c>
      <c r="C2696" s="4">
        <v>0.25</v>
      </c>
      <c r="D2696" s="4" t="s">
        <v>224</v>
      </c>
      <c r="E2696" s="4" t="s">
        <v>293</v>
      </c>
      <c r="F2696" s="4" t="s">
        <v>23</v>
      </c>
      <c r="G2696" s="4">
        <v>-2</v>
      </c>
      <c r="H2696" s="4" t="s">
        <v>23</v>
      </c>
      <c r="I2696" s="4">
        <v>-167</v>
      </c>
      <c r="J2696" s="4">
        <v>0</v>
      </c>
      <c r="K2696" s="4">
        <v>-167</v>
      </c>
      <c r="L2696" s="4">
        <v>-138</v>
      </c>
      <c r="M2696" s="4">
        <v>-140</v>
      </c>
      <c r="N2696" s="4">
        <v>0</v>
      </c>
    </row>
    <row r="2697" spans="1:14" x14ac:dyDescent="0.3">
      <c r="A2697" s="4">
        <v>2000</v>
      </c>
      <c r="B2697" s="4">
        <v>100</v>
      </c>
      <c r="C2697" s="4">
        <v>0.25</v>
      </c>
      <c r="D2697" s="4" t="s">
        <v>224</v>
      </c>
      <c r="E2697" s="4" t="s">
        <v>294</v>
      </c>
      <c r="F2697" s="4" t="s">
        <v>23</v>
      </c>
      <c r="G2697" s="4">
        <v>-4</v>
      </c>
      <c r="H2697" s="4" t="s">
        <v>23</v>
      </c>
      <c r="I2697" s="4">
        <v>-156</v>
      </c>
      <c r="J2697" s="4">
        <v>0</v>
      </c>
      <c r="K2697" s="4">
        <v>-156</v>
      </c>
      <c r="L2697" s="4">
        <v>-144</v>
      </c>
      <c r="M2697" s="4">
        <v>-144</v>
      </c>
      <c r="N2697" s="4">
        <v>0</v>
      </c>
    </row>
    <row r="2698" spans="1:14" x14ac:dyDescent="0.3">
      <c r="A2698" s="4">
        <v>2000</v>
      </c>
      <c r="B2698" s="4">
        <v>100</v>
      </c>
      <c r="C2698" s="4">
        <v>0.25</v>
      </c>
      <c r="D2698" s="4" t="s">
        <v>224</v>
      </c>
      <c r="E2698" s="4" t="s">
        <v>295</v>
      </c>
      <c r="F2698" s="4" t="s">
        <v>23</v>
      </c>
      <c r="G2698" s="4">
        <v>0</v>
      </c>
      <c r="H2698" s="4" t="s">
        <v>23</v>
      </c>
      <c r="I2698" s="4">
        <v>-154</v>
      </c>
      <c r="J2698" s="4">
        <v>0</v>
      </c>
      <c r="K2698" s="4">
        <v>-154</v>
      </c>
      <c r="L2698" s="4">
        <v>-145</v>
      </c>
      <c r="M2698" s="4">
        <v>-148</v>
      </c>
      <c r="N2698" s="4">
        <v>1</v>
      </c>
    </row>
    <row r="2699" spans="1:14" x14ac:dyDescent="0.3">
      <c r="A2699" s="4">
        <v>2000</v>
      </c>
      <c r="B2699" s="4">
        <v>100</v>
      </c>
      <c r="C2699" s="4">
        <v>0.25</v>
      </c>
      <c r="D2699" s="4" t="s">
        <v>224</v>
      </c>
      <c r="E2699" s="4" t="s">
        <v>296</v>
      </c>
      <c r="F2699" s="4" t="s">
        <v>23</v>
      </c>
      <c r="G2699" s="4">
        <v>-4</v>
      </c>
      <c r="H2699" s="4" t="s">
        <v>23</v>
      </c>
      <c r="I2699" s="4">
        <v>-175</v>
      </c>
      <c r="J2699" s="4">
        <v>-1</v>
      </c>
      <c r="K2699" s="4">
        <v>-175</v>
      </c>
      <c r="L2699" s="4">
        <v>-155</v>
      </c>
      <c r="M2699" s="4">
        <v>-156</v>
      </c>
      <c r="N2699" s="4">
        <v>0</v>
      </c>
    </row>
    <row r="2700" spans="1:14" x14ac:dyDescent="0.3">
      <c r="A2700" s="4">
        <v>2000</v>
      </c>
      <c r="B2700" s="4">
        <v>100</v>
      </c>
      <c r="C2700" s="4">
        <v>0.25</v>
      </c>
      <c r="D2700" s="4" t="s">
        <v>224</v>
      </c>
      <c r="E2700" s="4" t="s">
        <v>297</v>
      </c>
      <c r="F2700" s="4" t="s">
        <v>23</v>
      </c>
      <c r="G2700" s="4">
        <v>-1</v>
      </c>
      <c r="H2700" s="4" t="s">
        <v>23</v>
      </c>
      <c r="I2700" s="4">
        <v>-155</v>
      </c>
      <c r="J2700" s="4">
        <v>-1</v>
      </c>
      <c r="K2700" s="4">
        <v>-155</v>
      </c>
      <c r="L2700" s="4">
        <v>-132</v>
      </c>
      <c r="M2700" s="4">
        <v>-130</v>
      </c>
      <c r="N2700" s="4">
        <v>0</v>
      </c>
    </row>
    <row r="2701" spans="1:14" x14ac:dyDescent="0.3">
      <c r="A2701" s="4">
        <v>2000</v>
      </c>
      <c r="B2701" s="4">
        <v>100</v>
      </c>
      <c r="C2701" s="4">
        <v>0.25</v>
      </c>
      <c r="D2701" s="4" t="s">
        <v>224</v>
      </c>
      <c r="E2701" s="4" t="s">
        <v>298</v>
      </c>
      <c r="F2701" s="4" t="s">
        <v>23</v>
      </c>
      <c r="G2701" s="4">
        <v>-2</v>
      </c>
      <c r="H2701" s="4" t="s">
        <v>23</v>
      </c>
      <c r="I2701" s="4">
        <v>-180</v>
      </c>
      <c r="J2701" s="4">
        <v>-2</v>
      </c>
      <c r="K2701" s="4">
        <v>-180</v>
      </c>
      <c r="L2701" s="4">
        <v>-170</v>
      </c>
      <c r="M2701" s="4">
        <v>-173</v>
      </c>
      <c r="N2701" s="4">
        <v>0</v>
      </c>
    </row>
    <row r="2702" spans="1:14" x14ac:dyDescent="0.3">
      <c r="A2702" s="4">
        <v>2000</v>
      </c>
      <c r="B2702" s="4">
        <v>100</v>
      </c>
      <c r="C2702" s="4">
        <v>0.25</v>
      </c>
      <c r="D2702" s="4" t="s">
        <v>224</v>
      </c>
      <c r="E2702" s="4" t="s">
        <v>299</v>
      </c>
      <c r="F2702" s="4" t="s">
        <v>23</v>
      </c>
      <c r="G2702" s="4">
        <v>0</v>
      </c>
      <c r="H2702" s="4" t="s">
        <v>23</v>
      </c>
      <c r="I2702" s="4">
        <v>-176</v>
      </c>
      <c r="J2702" s="4">
        <v>0</v>
      </c>
      <c r="K2702" s="4">
        <v>-176</v>
      </c>
      <c r="L2702" s="4">
        <v>-165</v>
      </c>
      <c r="M2702" s="4">
        <v>-166</v>
      </c>
      <c r="N2702" s="4">
        <v>0</v>
      </c>
    </row>
    <row r="2703" spans="1:14" x14ac:dyDescent="0.3">
      <c r="A2703" s="4">
        <v>5000</v>
      </c>
      <c r="B2703" s="4">
        <v>10</v>
      </c>
      <c r="C2703" s="4">
        <v>0.25</v>
      </c>
      <c r="D2703" s="4" t="s">
        <v>224</v>
      </c>
      <c r="E2703" s="4" t="s">
        <v>300</v>
      </c>
      <c r="F2703" s="4" t="s">
        <v>23</v>
      </c>
      <c r="G2703" s="4">
        <v>-5</v>
      </c>
      <c r="H2703" s="4" t="s">
        <v>23</v>
      </c>
      <c r="I2703" s="4">
        <v>-31</v>
      </c>
      <c r="J2703" s="4">
        <v>-1</v>
      </c>
      <c r="K2703" s="4">
        <v>-31</v>
      </c>
      <c r="L2703" s="4">
        <v>-6</v>
      </c>
      <c r="M2703" s="4">
        <f t="shared" ref="M2703:M2766" si="10">M4205</f>
        <v>0</v>
      </c>
      <c r="N2703" s="4">
        <v>0</v>
      </c>
    </row>
    <row r="2704" spans="1:14" x14ac:dyDescent="0.3">
      <c r="A2704" s="4">
        <v>5000</v>
      </c>
      <c r="B2704" s="4">
        <v>10</v>
      </c>
      <c r="C2704" s="4">
        <v>0.25</v>
      </c>
      <c r="D2704" s="4" t="s">
        <v>224</v>
      </c>
      <c r="E2704" s="4" t="s">
        <v>301</v>
      </c>
      <c r="F2704" s="4" t="s">
        <v>23</v>
      </c>
      <c r="G2704" s="4">
        <v>-6</v>
      </c>
      <c r="H2704" s="4" t="s">
        <v>23</v>
      </c>
      <c r="I2704" s="4">
        <v>-39</v>
      </c>
      <c r="J2704" s="4">
        <v>-1</v>
      </c>
      <c r="K2704" s="4">
        <v>-39</v>
      </c>
      <c r="L2704" s="4">
        <v>-8</v>
      </c>
      <c r="M2704" s="4">
        <f t="shared" si="10"/>
        <v>0</v>
      </c>
      <c r="N2704" s="4">
        <v>0</v>
      </c>
    </row>
    <row r="2705" spans="1:14" x14ac:dyDescent="0.3">
      <c r="A2705" s="4">
        <v>5000</v>
      </c>
      <c r="B2705" s="4">
        <v>10</v>
      </c>
      <c r="C2705" s="4">
        <v>0.25</v>
      </c>
      <c r="D2705" s="4" t="s">
        <v>224</v>
      </c>
      <c r="E2705" s="4" t="s">
        <v>302</v>
      </c>
      <c r="F2705" s="4" t="s">
        <v>23</v>
      </c>
      <c r="G2705" s="4">
        <v>-3</v>
      </c>
      <c r="H2705" s="4" t="s">
        <v>23</v>
      </c>
      <c r="I2705" s="4">
        <v>-35</v>
      </c>
      <c r="J2705" s="4">
        <v>0</v>
      </c>
      <c r="K2705" s="4">
        <v>-35</v>
      </c>
      <c r="L2705" s="4">
        <v>-6</v>
      </c>
      <c r="M2705" s="4">
        <f t="shared" si="10"/>
        <v>0</v>
      </c>
      <c r="N2705" s="4">
        <v>0</v>
      </c>
    </row>
    <row r="2706" spans="1:14" x14ac:dyDescent="0.3">
      <c r="A2706" s="4">
        <v>5000</v>
      </c>
      <c r="B2706" s="4">
        <v>10</v>
      </c>
      <c r="C2706" s="4">
        <v>0.25</v>
      </c>
      <c r="D2706" s="4" t="s">
        <v>224</v>
      </c>
      <c r="E2706" s="4" t="s">
        <v>303</v>
      </c>
      <c r="F2706" s="4" t="s">
        <v>23</v>
      </c>
      <c r="G2706" s="4">
        <v>-1</v>
      </c>
      <c r="H2706" s="4" t="s">
        <v>23</v>
      </c>
      <c r="I2706" s="4">
        <v>-36</v>
      </c>
      <c r="J2706" s="4">
        <v>0</v>
      </c>
      <c r="K2706" s="4">
        <v>-36</v>
      </c>
      <c r="L2706" s="4">
        <v>-8</v>
      </c>
      <c r="M2706" s="4">
        <f t="shared" si="10"/>
        <v>0</v>
      </c>
      <c r="N2706" s="4">
        <v>0</v>
      </c>
    </row>
    <row r="2707" spans="1:14" x14ac:dyDescent="0.3">
      <c r="A2707" s="4">
        <v>5000</v>
      </c>
      <c r="B2707" s="4">
        <v>10</v>
      </c>
      <c r="C2707" s="4">
        <v>0.25</v>
      </c>
      <c r="D2707" s="4" t="s">
        <v>224</v>
      </c>
      <c r="E2707" s="4" t="s">
        <v>304</v>
      </c>
      <c r="F2707" s="4" t="s">
        <v>23</v>
      </c>
      <c r="G2707" s="4">
        <v>-1</v>
      </c>
      <c r="H2707" s="4" t="s">
        <v>23</v>
      </c>
      <c r="I2707" s="4">
        <v>-46</v>
      </c>
      <c r="J2707" s="4">
        <v>0</v>
      </c>
      <c r="K2707" s="4">
        <v>-46</v>
      </c>
      <c r="L2707" s="4">
        <v>-5</v>
      </c>
      <c r="M2707" s="4">
        <f t="shared" si="10"/>
        <v>0</v>
      </c>
      <c r="N2707" s="4">
        <v>0</v>
      </c>
    </row>
    <row r="2708" spans="1:14" x14ac:dyDescent="0.3">
      <c r="A2708" s="4">
        <v>5000</v>
      </c>
      <c r="B2708" s="4">
        <v>10</v>
      </c>
      <c r="C2708" s="4">
        <v>0.25</v>
      </c>
      <c r="D2708" s="4" t="s">
        <v>224</v>
      </c>
      <c r="E2708" s="4" t="s">
        <v>305</v>
      </c>
      <c r="F2708" s="4" t="s">
        <v>23</v>
      </c>
      <c r="G2708" s="4">
        <v>-1</v>
      </c>
      <c r="H2708" s="4" t="s">
        <v>23</v>
      </c>
      <c r="I2708" s="4">
        <v>-28</v>
      </c>
      <c r="J2708" s="4">
        <v>1</v>
      </c>
      <c r="K2708" s="4">
        <v>-28</v>
      </c>
      <c r="L2708" s="4">
        <v>-3</v>
      </c>
      <c r="M2708" s="4">
        <f t="shared" si="10"/>
        <v>0</v>
      </c>
      <c r="N2708" s="4">
        <v>1</v>
      </c>
    </row>
    <row r="2709" spans="1:14" x14ac:dyDescent="0.3">
      <c r="A2709" s="4">
        <v>5000</v>
      </c>
      <c r="B2709" s="4">
        <v>10</v>
      </c>
      <c r="C2709" s="4">
        <v>0.25</v>
      </c>
      <c r="D2709" s="4" t="s">
        <v>224</v>
      </c>
      <c r="E2709" s="4" t="s">
        <v>306</v>
      </c>
      <c r="F2709" s="4" t="s">
        <v>23</v>
      </c>
      <c r="G2709" s="4">
        <v>-4</v>
      </c>
      <c r="H2709" s="4" t="s">
        <v>23</v>
      </c>
      <c r="I2709" s="4">
        <v>-35</v>
      </c>
      <c r="J2709" s="4">
        <v>-2</v>
      </c>
      <c r="K2709" s="4">
        <v>-35</v>
      </c>
      <c r="L2709" s="4">
        <v>-4</v>
      </c>
      <c r="M2709" s="4">
        <f t="shared" si="10"/>
        <v>0</v>
      </c>
      <c r="N2709" s="4">
        <v>0</v>
      </c>
    </row>
    <row r="2710" spans="1:14" x14ac:dyDescent="0.3">
      <c r="A2710" s="4">
        <v>5000</v>
      </c>
      <c r="B2710" s="4">
        <v>10</v>
      </c>
      <c r="C2710" s="4">
        <v>0.25</v>
      </c>
      <c r="D2710" s="4" t="s">
        <v>224</v>
      </c>
      <c r="E2710" s="4" t="s">
        <v>307</v>
      </c>
      <c r="F2710" s="4" t="s">
        <v>23</v>
      </c>
      <c r="G2710" s="4">
        <v>-1</v>
      </c>
      <c r="H2710" s="4" t="s">
        <v>23</v>
      </c>
      <c r="I2710" s="4">
        <v>-38</v>
      </c>
      <c r="J2710" s="4">
        <v>0</v>
      </c>
      <c r="K2710" s="4">
        <v>-38</v>
      </c>
      <c r="L2710" s="4">
        <v>-8</v>
      </c>
      <c r="M2710" s="4">
        <f t="shared" si="10"/>
        <v>0</v>
      </c>
      <c r="N2710" s="4">
        <v>0</v>
      </c>
    </row>
    <row r="2711" spans="1:14" x14ac:dyDescent="0.3">
      <c r="A2711" s="4">
        <v>5000</v>
      </c>
      <c r="B2711" s="4">
        <v>10</v>
      </c>
      <c r="C2711" s="4">
        <v>0.25</v>
      </c>
      <c r="D2711" s="4" t="s">
        <v>224</v>
      </c>
      <c r="E2711" s="4" t="s">
        <v>308</v>
      </c>
      <c r="F2711" s="4" t="s">
        <v>23</v>
      </c>
      <c r="G2711" s="4">
        <v>-2</v>
      </c>
      <c r="H2711" s="4" t="s">
        <v>23</v>
      </c>
      <c r="I2711" s="4">
        <v>-24</v>
      </c>
      <c r="J2711" s="4">
        <v>1</v>
      </c>
      <c r="K2711" s="4">
        <v>-24</v>
      </c>
      <c r="L2711" s="4">
        <v>1</v>
      </c>
      <c r="M2711" s="4">
        <f t="shared" si="10"/>
        <v>0</v>
      </c>
      <c r="N2711" s="4">
        <v>3</v>
      </c>
    </row>
    <row r="2712" spans="1:14" x14ac:dyDescent="0.3">
      <c r="A2712" s="4">
        <v>5000</v>
      </c>
      <c r="B2712" s="4">
        <v>10</v>
      </c>
      <c r="C2712" s="4">
        <v>0.25</v>
      </c>
      <c r="D2712" s="4" t="s">
        <v>224</v>
      </c>
      <c r="E2712" s="4" t="s">
        <v>309</v>
      </c>
      <c r="F2712" s="4" t="s">
        <v>23</v>
      </c>
      <c r="G2712" s="4">
        <v>0</v>
      </c>
      <c r="H2712" s="4" t="s">
        <v>23</v>
      </c>
      <c r="I2712" s="4">
        <v>-29</v>
      </c>
      <c r="J2712" s="4">
        <v>0</v>
      </c>
      <c r="K2712" s="4">
        <v>-29</v>
      </c>
      <c r="L2712" s="4">
        <v>-7</v>
      </c>
      <c r="M2712" s="4">
        <f t="shared" si="10"/>
        <v>0</v>
      </c>
      <c r="N2712" s="4">
        <v>0</v>
      </c>
    </row>
    <row r="2713" spans="1:14" x14ac:dyDescent="0.3">
      <c r="A2713" s="4">
        <v>5000</v>
      </c>
      <c r="B2713" s="4">
        <v>10</v>
      </c>
      <c r="C2713" s="4">
        <v>0.25</v>
      </c>
      <c r="D2713" s="4" t="s">
        <v>224</v>
      </c>
      <c r="E2713" s="4" t="s">
        <v>310</v>
      </c>
      <c r="F2713" s="4" t="s">
        <v>23</v>
      </c>
      <c r="G2713" s="4">
        <v>-3</v>
      </c>
      <c r="H2713" s="4" t="s">
        <v>23</v>
      </c>
      <c r="I2713" s="4">
        <v>-18</v>
      </c>
      <c r="J2713" s="4">
        <v>2</v>
      </c>
      <c r="K2713" s="4">
        <v>-18</v>
      </c>
      <c r="L2713" s="4">
        <v>-4</v>
      </c>
      <c r="M2713" s="4">
        <f t="shared" si="10"/>
        <v>0</v>
      </c>
      <c r="N2713" s="4">
        <v>2</v>
      </c>
    </row>
    <row r="2714" spans="1:14" x14ac:dyDescent="0.3">
      <c r="A2714" s="4">
        <v>5000</v>
      </c>
      <c r="B2714" s="4">
        <v>10</v>
      </c>
      <c r="C2714" s="4">
        <v>0.25</v>
      </c>
      <c r="D2714" s="4" t="s">
        <v>224</v>
      </c>
      <c r="E2714" s="4" t="s">
        <v>311</v>
      </c>
      <c r="F2714" s="4" t="s">
        <v>23</v>
      </c>
      <c r="G2714" s="4">
        <v>-2</v>
      </c>
      <c r="H2714" s="4" t="s">
        <v>23</v>
      </c>
      <c r="I2714" s="4">
        <v>-30</v>
      </c>
      <c r="J2714" s="4">
        <v>0</v>
      </c>
      <c r="K2714" s="4">
        <v>-30</v>
      </c>
      <c r="L2714" s="4">
        <v>-10</v>
      </c>
      <c r="M2714" s="4">
        <f t="shared" si="10"/>
        <v>0</v>
      </c>
      <c r="N2714" s="4">
        <v>0</v>
      </c>
    </row>
    <row r="2715" spans="1:14" x14ac:dyDescent="0.3">
      <c r="A2715" s="4">
        <v>5000</v>
      </c>
      <c r="B2715" s="4">
        <v>10</v>
      </c>
      <c r="C2715" s="4">
        <v>0.25</v>
      </c>
      <c r="D2715" s="4" t="s">
        <v>224</v>
      </c>
      <c r="E2715" s="4" t="s">
        <v>312</v>
      </c>
      <c r="F2715" s="4" t="s">
        <v>23</v>
      </c>
      <c r="G2715" s="4">
        <v>-1</v>
      </c>
      <c r="H2715" s="4" t="s">
        <v>23</v>
      </c>
      <c r="I2715" s="4">
        <v>-32</v>
      </c>
      <c r="J2715" s="4">
        <v>-2</v>
      </c>
      <c r="K2715" s="4">
        <v>-32</v>
      </c>
      <c r="L2715" s="4">
        <v>-9</v>
      </c>
      <c r="M2715" s="4">
        <f t="shared" si="10"/>
        <v>0</v>
      </c>
      <c r="N2715" s="4">
        <v>0</v>
      </c>
    </row>
    <row r="2716" spans="1:14" x14ac:dyDescent="0.3">
      <c r="A2716" s="4">
        <v>5000</v>
      </c>
      <c r="B2716" s="4">
        <v>10</v>
      </c>
      <c r="C2716" s="4">
        <v>0.25</v>
      </c>
      <c r="D2716" s="4" t="s">
        <v>224</v>
      </c>
      <c r="E2716" s="4" t="s">
        <v>313</v>
      </c>
      <c r="F2716" s="4" t="s">
        <v>23</v>
      </c>
      <c r="G2716" s="4">
        <v>-3</v>
      </c>
      <c r="H2716" s="4" t="s">
        <v>23</v>
      </c>
      <c r="I2716" s="4">
        <v>-33</v>
      </c>
      <c r="J2716" s="4">
        <v>0</v>
      </c>
      <c r="K2716" s="4">
        <v>-33</v>
      </c>
      <c r="L2716" s="4">
        <v>-4</v>
      </c>
      <c r="M2716" s="4">
        <f t="shared" si="10"/>
        <v>0</v>
      </c>
      <c r="N2716" s="4">
        <v>0</v>
      </c>
    </row>
    <row r="2717" spans="1:14" x14ac:dyDescent="0.3">
      <c r="A2717" s="4">
        <v>5000</v>
      </c>
      <c r="B2717" s="4">
        <v>10</v>
      </c>
      <c r="C2717" s="4">
        <v>0.25</v>
      </c>
      <c r="D2717" s="4" t="s">
        <v>224</v>
      </c>
      <c r="E2717" s="4" t="s">
        <v>314</v>
      </c>
      <c r="F2717" s="4" t="s">
        <v>23</v>
      </c>
      <c r="G2717" s="4">
        <v>0</v>
      </c>
      <c r="H2717" s="4" t="s">
        <v>23</v>
      </c>
      <c r="I2717" s="4">
        <v>-32</v>
      </c>
      <c r="J2717" s="4">
        <v>0</v>
      </c>
      <c r="K2717" s="4">
        <v>-32</v>
      </c>
      <c r="L2717" s="4">
        <v>-9</v>
      </c>
      <c r="M2717" s="4">
        <f t="shared" si="10"/>
        <v>0</v>
      </c>
      <c r="N2717" s="4">
        <v>0</v>
      </c>
    </row>
    <row r="2718" spans="1:14" x14ac:dyDescent="0.3">
      <c r="A2718" s="4">
        <v>5000</v>
      </c>
      <c r="B2718" s="4">
        <v>10</v>
      </c>
      <c r="C2718" s="4">
        <v>0.25</v>
      </c>
      <c r="D2718" s="4" t="s">
        <v>224</v>
      </c>
      <c r="E2718" s="4" t="s">
        <v>315</v>
      </c>
      <c r="F2718" s="4" t="s">
        <v>23</v>
      </c>
      <c r="G2718" s="4">
        <v>-2</v>
      </c>
      <c r="H2718" s="4" t="s">
        <v>23</v>
      </c>
      <c r="I2718" s="4">
        <v>-31</v>
      </c>
      <c r="J2718" s="4">
        <v>-1</v>
      </c>
      <c r="K2718" s="4">
        <v>-31</v>
      </c>
      <c r="L2718" s="4">
        <v>-5</v>
      </c>
      <c r="M2718" s="4">
        <f t="shared" si="10"/>
        <v>0</v>
      </c>
      <c r="N2718" s="4">
        <v>0</v>
      </c>
    </row>
    <row r="2719" spans="1:14" x14ac:dyDescent="0.3">
      <c r="A2719" s="4">
        <v>5000</v>
      </c>
      <c r="B2719" s="4">
        <v>10</v>
      </c>
      <c r="C2719" s="4">
        <v>0.25</v>
      </c>
      <c r="D2719" s="4" t="s">
        <v>224</v>
      </c>
      <c r="E2719" s="4" t="s">
        <v>316</v>
      </c>
      <c r="F2719" s="4" t="s">
        <v>23</v>
      </c>
      <c r="G2719" s="4">
        <v>-3</v>
      </c>
      <c r="H2719" s="4" t="s">
        <v>23</v>
      </c>
      <c r="I2719" s="4">
        <v>-28</v>
      </c>
      <c r="J2719" s="4">
        <v>0</v>
      </c>
      <c r="K2719" s="4">
        <v>-28</v>
      </c>
      <c r="L2719" s="4">
        <v>-5</v>
      </c>
      <c r="M2719" s="4">
        <f t="shared" si="10"/>
        <v>0</v>
      </c>
      <c r="N2719" s="4">
        <v>0</v>
      </c>
    </row>
    <row r="2720" spans="1:14" x14ac:dyDescent="0.3">
      <c r="A2720" s="4">
        <v>5000</v>
      </c>
      <c r="B2720" s="4">
        <v>10</v>
      </c>
      <c r="C2720" s="4">
        <v>0.25</v>
      </c>
      <c r="D2720" s="4" t="s">
        <v>224</v>
      </c>
      <c r="E2720" s="4" t="s">
        <v>317</v>
      </c>
      <c r="F2720" s="4" t="s">
        <v>23</v>
      </c>
      <c r="G2720" s="4">
        <v>-7</v>
      </c>
      <c r="H2720" s="4" t="s">
        <v>23</v>
      </c>
      <c r="I2720" s="4">
        <v>-35</v>
      </c>
      <c r="J2720" s="4">
        <v>-3</v>
      </c>
      <c r="K2720" s="4">
        <v>-35</v>
      </c>
      <c r="L2720" s="4">
        <v>-8</v>
      </c>
      <c r="M2720" s="4">
        <f t="shared" si="10"/>
        <v>0</v>
      </c>
      <c r="N2720" s="4">
        <v>0</v>
      </c>
    </row>
    <row r="2721" spans="1:14" x14ac:dyDescent="0.3">
      <c r="A2721" s="4">
        <v>5000</v>
      </c>
      <c r="B2721" s="4">
        <v>10</v>
      </c>
      <c r="C2721" s="4">
        <v>0.25</v>
      </c>
      <c r="D2721" s="4" t="s">
        <v>224</v>
      </c>
      <c r="E2721" s="4" t="s">
        <v>318</v>
      </c>
      <c r="F2721" s="4" t="s">
        <v>23</v>
      </c>
      <c r="G2721" s="4">
        <v>-2</v>
      </c>
      <c r="H2721" s="4" t="s">
        <v>23</v>
      </c>
      <c r="I2721" s="4">
        <v>-16</v>
      </c>
      <c r="J2721" s="4">
        <v>-2</v>
      </c>
      <c r="K2721" s="4">
        <v>-16</v>
      </c>
      <c r="L2721" s="4">
        <v>-4</v>
      </c>
      <c r="M2721" s="4">
        <f t="shared" si="10"/>
        <v>0</v>
      </c>
      <c r="N2721" s="4">
        <v>1</v>
      </c>
    </row>
    <row r="2722" spans="1:14" x14ac:dyDescent="0.3">
      <c r="A2722" s="4">
        <v>5000</v>
      </c>
      <c r="B2722" s="4">
        <v>10</v>
      </c>
      <c r="C2722" s="4">
        <v>0.25</v>
      </c>
      <c r="D2722" s="4" t="s">
        <v>224</v>
      </c>
      <c r="E2722" s="4" t="s">
        <v>319</v>
      </c>
      <c r="F2722" s="4" t="s">
        <v>23</v>
      </c>
      <c r="G2722" s="4">
        <v>-2</v>
      </c>
      <c r="H2722" s="4" t="s">
        <v>23</v>
      </c>
      <c r="I2722" s="4">
        <v>-11</v>
      </c>
      <c r="J2722" s="4">
        <v>2</v>
      </c>
      <c r="K2722" s="4">
        <v>-11</v>
      </c>
      <c r="L2722" s="4">
        <v>-3</v>
      </c>
      <c r="M2722" s="4">
        <f t="shared" si="10"/>
        <v>0</v>
      </c>
      <c r="N2722" s="4">
        <v>2</v>
      </c>
    </row>
    <row r="2723" spans="1:14" x14ac:dyDescent="0.3">
      <c r="A2723" s="4">
        <v>5000</v>
      </c>
      <c r="B2723" s="4">
        <v>10</v>
      </c>
      <c r="C2723" s="4">
        <v>0.25</v>
      </c>
      <c r="D2723" s="4" t="s">
        <v>224</v>
      </c>
      <c r="E2723" s="4" t="s">
        <v>320</v>
      </c>
      <c r="F2723" s="4" t="s">
        <v>23</v>
      </c>
      <c r="G2723" s="4">
        <v>-6</v>
      </c>
      <c r="H2723" s="4" t="s">
        <v>23</v>
      </c>
      <c r="I2723" s="4">
        <v>-37</v>
      </c>
      <c r="J2723" s="4">
        <v>-6</v>
      </c>
      <c r="K2723" s="4">
        <v>-37</v>
      </c>
      <c r="L2723" s="4">
        <v>-7</v>
      </c>
      <c r="M2723" s="4">
        <f t="shared" si="10"/>
        <v>0</v>
      </c>
      <c r="N2723" s="4">
        <v>0</v>
      </c>
    </row>
    <row r="2724" spans="1:14" x14ac:dyDescent="0.3">
      <c r="A2724" s="4">
        <v>5000</v>
      </c>
      <c r="B2724" s="4">
        <v>10</v>
      </c>
      <c r="C2724" s="4">
        <v>0.25</v>
      </c>
      <c r="D2724" s="4" t="s">
        <v>224</v>
      </c>
      <c r="E2724" s="4" t="s">
        <v>321</v>
      </c>
      <c r="F2724" s="4" t="s">
        <v>23</v>
      </c>
      <c r="G2724" s="4">
        <v>2</v>
      </c>
      <c r="H2724" s="4" t="s">
        <v>23</v>
      </c>
      <c r="I2724" s="4">
        <v>-4</v>
      </c>
      <c r="J2724" s="4">
        <v>3</v>
      </c>
      <c r="K2724" s="4">
        <v>-4</v>
      </c>
      <c r="L2724" s="4">
        <v>0</v>
      </c>
      <c r="M2724" s="4">
        <f t="shared" si="10"/>
        <v>0</v>
      </c>
      <c r="N2724" s="4">
        <v>3</v>
      </c>
    </row>
    <row r="2725" spans="1:14" x14ac:dyDescent="0.3">
      <c r="A2725" s="4">
        <v>5000</v>
      </c>
      <c r="B2725" s="4">
        <v>10</v>
      </c>
      <c r="C2725" s="4">
        <v>0.25</v>
      </c>
      <c r="D2725" s="4" t="s">
        <v>224</v>
      </c>
      <c r="E2725" s="4" t="s">
        <v>322</v>
      </c>
      <c r="F2725" s="4" t="s">
        <v>23</v>
      </c>
      <c r="G2725" s="4">
        <v>-2</v>
      </c>
      <c r="H2725" s="4" t="s">
        <v>23</v>
      </c>
      <c r="I2725" s="4">
        <v>-42</v>
      </c>
      <c r="J2725" s="4">
        <v>0</v>
      </c>
      <c r="K2725" s="4">
        <v>-42</v>
      </c>
      <c r="L2725" s="4">
        <v>-8</v>
      </c>
      <c r="M2725" s="4">
        <f t="shared" si="10"/>
        <v>0</v>
      </c>
      <c r="N2725" s="4">
        <v>0</v>
      </c>
    </row>
    <row r="2726" spans="1:14" x14ac:dyDescent="0.3">
      <c r="A2726" s="4">
        <v>5000</v>
      </c>
      <c r="B2726" s="4">
        <v>10</v>
      </c>
      <c r="C2726" s="4">
        <v>0.25</v>
      </c>
      <c r="D2726" s="4" t="s">
        <v>224</v>
      </c>
      <c r="E2726" s="4" t="s">
        <v>323</v>
      </c>
      <c r="F2726" s="4" t="s">
        <v>23</v>
      </c>
      <c r="G2726" s="4">
        <v>-1</v>
      </c>
      <c r="H2726" s="4" t="s">
        <v>23</v>
      </c>
      <c r="I2726" s="4">
        <v>-30</v>
      </c>
      <c r="J2726" s="4">
        <v>0</v>
      </c>
      <c r="K2726" s="4">
        <v>-30</v>
      </c>
      <c r="L2726" s="4">
        <v>-10</v>
      </c>
      <c r="M2726" s="4">
        <f t="shared" si="10"/>
        <v>0</v>
      </c>
      <c r="N2726" s="4">
        <v>0</v>
      </c>
    </row>
    <row r="2727" spans="1:14" x14ac:dyDescent="0.3">
      <c r="A2727" s="4">
        <v>5000</v>
      </c>
      <c r="B2727" s="4">
        <v>10</v>
      </c>
      <c r="C2727" s="4">
        <v>0.25</v>
      </c>
      <c r="D2727" s="4" t="s">
        <v>224</v>
      </c>
      <c r="E2727" s="4" t="s">
        <v>324</v>
      </c>
      <c r="F2727" s="4" t="s">
        <v>23</v>
      </c>
      <c r="G2727" s="4">
        <v>0</v>
      </c>
      <c r="H2727" s="4" t="s">
        <v>23</v>
      </c>
      <c r="I2727" s="4">
        <v>-23</v>
      </c>
      <c r="J2727" s="4">
        <v>0</v>
      </c>
      <c r="K2727" s="4">
        <v>-23</v>
      </c>
      <c r="L2727" s="4">
        <v>-5</v>
      </c>
      <c r="M2727" s="4">
        <f t="shared" si="10"/>
        <v>0</v>
      </c>
      <c r="N2727" s="4">
        <v>1</v>
      </c>
    </row>
    <row r="2728" spans="1:14" x14ac:dyDescent="0.3">
      <c r="A2728" s="4">
        <v>5000</v>
      </c>
      <c r="B2728" s="4">
        <v>20</v>
      </c>
      <c r="C2728" s="4">
        <v>0.25</v>
      </c>
      <c r="D2728" s="4" t="s">
        <v>224</v>
      </c>
      <c r="E2728" s="4" t="s">
        <v>300</v>
      </c>
      <c r="F2728" s="4" t="s">
        <v>23</v>
      </c>
      <c r="G2728" s="4">
        <v>-5</v>
      </c>
      <c r="H2728" s="4" t="s">
        <v>23</v>
      </c>
      <c r="I2728" s="4">
        <v>-58</v>
      </c>
      <c r="J2728" s="4">
        <v>-1</v>
      </c>
      <c r="K2728" s="4">
        <v>-58</v>
      </c>
      <c r="L2728" s="4">
        <v>-16</v>
      </c>
      <c r="M2728" s="4">
        <f t="shared" si="10"/>
        <v>0</v>
      </c>
      <c r="N2728" s="4">
        <v>0</v>
      </c>
    </row>
    <row r="2729" spans="1:14" x14ac:dyDescent="0.3">
      <c r="A2729" s="4">
        <v>5000</v>
      </c>
      <c r="B2729" s="4">
        <v>20</v>
      </c>
      <c r="C2729" s="4">
        <v>0.25</v>
      </c>
      <c r="D2729" s="4" t="s">
        <v>224</v>
      </c>
      <c r="E2729" s="4" t="s">
        <v>301</v>
      </c>
      <c r="F2729" s="4" t="s">
        <v>23</v>
      </c>
      <c r="G2729" s="4">
        <v>-6</v>
      </c>
      <c r="H2729" s="4" t="s">
        <v>23</v>
      </c>
      <c r="I2729" s="4">
        <v>-58</v>
      </c>
      <c r="J2729" s="4">
        <v>-1</v>
      </c>
      <c r="K2729" s="4">
        <v>-58</v>
      </c>
      <c r="L2729" s="4">
        <v>-18</v>
      </c>
      <c r="M2729" s="4">
        <f t="shared" si="10"/>
        <v>0</v>
      </c>
      <c r="N2729" s="4">
        <v>0</v>
      </c>
    </row>
    <row r="2730" spans="1:14" x14ac:dyDescent="0.3">
      <c r="A2730" s="4">
        <v>5000</v>
      </c>
      <c r="B2730" s="4">
        <v>20</v>
      </c>
      <c r="C2730" s="4">
        <v>0.25</v>
      </c>
      <c r="D2730" s="4" t="s">
        <v>224</v>
      </c>
      <c r="E2730" s="4" t="s">
        <v>302</v>
      </c>
      <c r="F2730" s="4" t="s">
        <v>23</v>
      </c>
      <c r="G2730" s="4">
        <v>-3</v>
      </c>
      <c r="H2730" s="4" t="s">
        <v>23</v>
      </c>
      <c r="I2730" s="4">
        <v>-78</v>
      </c>
      <c r="J2730" s="4">
        <v>0</v>
      </c>
      <c r="K2730" s="4">
        <v>-78</v>
      </c>
      <c r="L2730" s="4">
        <v>-16</v>
      </c>
      <c r="M2730" s="4">
        <f t="shared" si="10"/>
        <v>0</v>
      </c>
      <c r="N2730" s="4">
        <v>0</v>
      </c>
    </row>
    <row r="2731" spans="1:14" x14ac:dyDescent="0.3">
      <c r="A2731" s="4">
        <v>5000</v>
      </c>
      <c r="B2731" s="4">
        <v>20</v>
      </c>
      <c r="C2731" s="4">
        <v>0.25</v>
      </c>
      <c r="D2731" s="4" t="s">
        <v>224</v>
      </c>
      <c r="E2731" s="4" t="s">
        <v>303</v>
      </c>
      <c r="F2731" s="4" t="s">
        <v>23</v>
      </c>
      <c r="G2731" s="4">
        <v>-1</v>
      </c>
      <c r="H2731" s="4" t="s">
        <v>23</v>
      </c>
      <c r="I2731" s="4">
        <v>-59</v>
      </c>
      <c r="J2731" s="4">
        <v>0</v>
      </c>
      <c r="K2731" s="4">
        <v>-59</v>
      </c>
      <c r="L2731" s="4">
        <v>-18</v>
      </c>
      <c r="M2731" s="4">
        <f t="shared" si="10"/>
        <v>0</v>
      </c>
      <c r="N2731" s="4">
        <v>0</v>
      </c>
    </row>
    <row r="2732" spans="1:14" x14ac:dyDescent="0.3">
      <c r="A2732" s="4">
        <v>5000</v>
      </c>
      <c r="B2732" s="4">
        <v>20</v>
      </c>
      <c r="C2732" s="4">
        <v>0.25</v>
      </c>
      <c r="D2732" s="4" t="s">
        <v>224</v>
      </c>
      <c r="E2732" s="4" t="s">
        <v>304</v>
      </c>
      <c r="F2732" s="4" t="s">
        <v>23</v>
      </c>
      <c r="G2732" s="4">
        <v>-1</v>
      </c>
      <c r="H2732" s="4" t="s">
        <v>23</v>
      </c>
      <c r="I2732" s="4">
        <v>-68</v>
      </c>
      <c r="J2732" s="4">
        <v>0</v>
      </c>
      <c r="K2732" s="4">
        <v>-68</v>
      </c>
      <c r="L2732" s="4">
        <v>-15</v>
      </c>
      <c r="M2732" s="4">
        <f t="shared" si="10"/>
        <v>0</v>
      </c>
      <c r="N2732" s="4">
        <v>0</v>
      </c>
    </row>
    <row r="2733" spans="1:14" x14ac:dyDescent="0.3">
      <c r="A2733" s="4">
        <v>5000</v>
      </c>
      <c r="B2733" s="4">
        <v>20</v>
      </c>
      <c r="C2733" s="4">
        <v>0.25</v>
      </c>
      <c r="D2733" s="4" t="s">
        <v>224</v>
      </c>
      <c r="E2733" s="4" t="s">
        <v>305</v>
      </c>
      <c r="F2733" s="4" t="s">
        <v>23</v>
      </c>
      <c r="G2733" s="4">
        <v>-1</v>
      </c>
      <c r="H2733" s="4" t="s">
        <v>23</v>
      </c>
      <c r="I2733" s="4">
        <v>-51</v>
      </c>
      <c r="J2733" s="4">
        <v>1</v>
      </c>
      <c r="K2733" s="4">
        <v>-51</v>
      </c>
      <c r="L2733" s="4">
        <v>-12</v>
      </c>
      <c r="M2733" s="4">
        <f t="shared" si="10"/>
        <v>0</v>
      </c>
      <c r="N2733" s="4">
        <v>1</v>
      </c>
    </row>
    <row r="2734" spans="1:14" x14ac:dyDescent="0.3">
      <c r="A2734" s="4">
        <v>5000</v>
      </c>
      <c r="B2734" s="4">
        <v>20</v>
      </c>
      <c r="C2734" s="4">
        <v>0.25</v>
      </c>
      <c r="D2734" s="4" t="s">
        <v>224</v>
      </c>
      <c r="E2734" s="4" t="s">
        <v>306</v>
      </c>
      <c r="F2734" s="4" t="s">
        <v>23</v>
      </c>
      <c r="G2734" s="4">
        <v>-4</v>
      </c>
      <c r="H2734" s="4" t="s">
        <v>23</v>
      </c>
      <c r="I2734" s="4">
        <v>-61</v>
      </c>
      <c r="J2734" s="4">
        <v>-2</v>
      </c>
      <c r="K2734" s="4">
        <v>-61</v>
      </c>
      <c r="L2734" s="4">
        <v>-14</v>
      </c>
      <c r="M2734" s="4">
        <f t="shared" si="10"/>
        <v>0</v>
      </c>
      <c r="N2734" s="4">
        <v>0</v>
      </c>
    </row>
    <row r="2735" spans="1:14" x14ac:dyDescent="0.3">
      <c r="A2735" s="4">
        <v>5000</v>
      </c>
      <c r="B2735" s="4">
        <v>20</v>
      </c>
      <c r="C2735" s="4">
        <v>0.25</v>
      </c>
      <c r="D2735" s="4" t="s">
        <v>224</v>
      </c>
      <c r="E2735" s="4" t="s">
        <v>307</v>
      </c>
      <c r="F2735" s="4" t="s">
        <v>23</v>
      </c>
      <c r="G2735" s="4">
        <v>-1</v>
      </c>
      <c r="H2735" s="4" t="s">
        <v>23</v>
      </c>
      <c r="I2735" s="4">
        <v>-63</v>
      </c>
      <c r="J2735" s="4">
        <v>0</v>
      </c>
      <c r="K2735" s="4">
        <v>-63</v>
      </c>
      <c r="L2735" s="4">
        <v>-18</v>
      </c>
      <c r="M2735" s="4">
        <f t="shared" si="10"/>
        <v>0</v>
      </c>
      <c r="N2735" s="4">
        <v>0</v>
      </c>
    </row>
    <row r="2736" spans="1:14" x14ac:dyDescent="0.3">
      <c r="A2736" s="4">
        <v>5000</v>
      </c>
      <c r="B2736" s="4">
        <v>20</v>
      </c>
      <c r="C2736" s="4">
        <v>0.25</v>
      </c>
      <c r="D2736" s="4" t="s">
        <v>224</v>
      </c>
      <c r="E2736" s="4" t="s">
        <v>308</v>
      </c>
      <c r="F2736" s="4" t="s">
        <v>23</v>
      </c>
      <c r="G2736" s="4">
        <v>-2</v>
      </c>
      <c r="H2736" s="4" t="s">
        <v>23</v>
      </c>
      <c r="I2736" s="4">
        <v>-48</v>
      </c>
      <c r="J2736" s="4">
        <v>1</v>
      </c>
      <c r="K2736" s="4">
        <v>-48</v>
      </c>
      <c r="L2736" s="4">
        <v>-8</v>
      </c>
      <c r="M2736" s="4">
        <f t="shared" si="10"/>
        <v>0</v>
      </c>
      <c r="N2736" s="4">
        <v>3</v>
      </c>
    </row>
    <row r="2737" spans="1:14" x14ac:dyDescent="0.3">
      <c r="A2737" s="4">
        <v>5000</v>
      </c>
      <c r="B2737" s="4">
        <v>20</v>
      </c>
      <c r="C2737" s="4">
        <v>0.25</v>
      </c>
      <c r="D2737" s="4" t="s">
        <v>224</v>
      </c>
      <c r="E2737" s="4" t="s">
        <v>309</v>
      </c>
      <c r="F2737" s="4" t="s">
        <v>23</v>
      </c>
      <c r="G2737" s="4">
        <v>0</v>
      </c>
      <c r="H2737" s="4" t="s">
        <v>23</v>
      </c>
      <c r="I2737" s="4">
        <v>-57</v>
      </c>
      <c r="J2737" s="4">
        <v>0</v>
      </c>
      <c r="K2737" s="4">
        <v>-57</v>
      </c>
      <c r="L2737" s="4">
        <v>-17</v>
      </c>
      <c r="M2737" s="4">
        <f t="shared" si="10"/>
        <v>0</v>
      </c>
      <c r="N2737" s="4">
        <v>0</v>
      </c>
    </row>
    <row r="2738" spans="1:14" x14ac:dyDescent="0.3">
      <c r="A2738" s="4">
        <v>5000</v>
      </c>
      <c r="B2738" s="4">
        <v>20</v>
      </c>
      <c r="C2738" s="4">
        <v>0.25</v>
      </c>
      <c r="D2738" s="4" t="s">
        <v>224</v>
      </c>
      <c r="E2738" s="4" t="s">
        <v>310</v>
      </c>
      <c r="F2738" s="4" t="s">
        <v>23</v>
      </c>
      <c r="G2738" s="4">
        <v>-3</v>
      </c>
      <c r="H2738" s="4" t="s">
        <v>23</v>
      </c>
      <c r="I2738" s="4">
        <v>-39</v>
      </c>
      <c r="J2738" s="4">
        <v>2</v>
      </c>
      <c r="K2738" s="4">
        <v>-39</v>
      </c>
      <c r="L2738" s="4">
        <v>-14</v>
      </c>
      <c r="M2738" s="4">
        <f t="shared" si="10"/>
        <v>0</v>
      </c>
      <c r="N2738" s="4">
        <v>2</v>
      </c>
    </row>
    <row r="2739" spans="1:14" x14ac:dyDescent="0.3">
      <c r="A2739" s="4">
        <v>5000</v>
      </c>
      <c r="B2739" s="4">
        <v>20</v>
      </c>
      <c r="C2739" s="4">
        <v>0.25</v>
      </c>
      <c r="D2739" s="4" t="s">
        <v>224</v>
      </c>
      <c r="E2739" s="4" t="s">
        <v>311</v>
      </c>
      <c r="F2739" s="4" t="s">
        <v>23</v>
      </c>
      <c r="G2739" s="4">
        <v>-2</v>
      </c>
      <c r="H2739" s="4" t="s">
        <v>23</v>
      </c>
      <c r="I2739" s="4">
        <v>-63</v>
      </c>
      <c r="J2739" s="4">
        <v>0</v>
      </c>
      <c r="K2739" s="4">
        <v>-63</v>
      </c>
      <c r="L2739" s="4">
        <v>-18</v>
      </c>
      <c r="M2739" s="4">
        <f t="shared" si="10"/>
        <v>0</v>
      </c>
      <c r="N2739" s="4">
        <v>0</v>
      </c>
    </row>
    <row r="2740" spans="1:14" x14ac:dyDescent="0.3">
      <c r="A2740" s="4">
        <v>5000</v>
      </c>
      <c r="B2740" s="4">
        <v>20</v>
      </c>
      <c r="C2740" s="4">
        <v>0.25</v>
      </c>
      <c r="D2740" s="4" t="s">
        <v>224</v>
      </c>
      <c r="E2740" s="4" t="s">
        <v>312</v>
      </c>
      <c r="F2740" s="4" t="s">
        <v>23</v>
      </c>
      <c r="G2740" s="4">
        <v>-1</v>
      </c>
      <c r="H2740" s="4" t="s">
        <v>23</v>
      </c>
      <c r="I2740" s="4">
        <v>-60</v>
      </c>
      <c r="J2740" s="4">
        <v>-2</v>
      </c>
      <c r="K2740" s="4">
        <v>-60</v>
      </c>
      <c r="L2740" s="4">
        <v>-19</v>
      </c>
      <c r="M2740" s="4">
        <f t="shared" si="10"/>
        <v>0</v>
      </c>
      <c r="N2740" s="4">
        <v>0</v>
      </c>
    </row>
    <row r="2741" spans="1:14" x14ac:dyDescent="0.3">
      <c r="A2741" s="4">
        <v>5000</v>
      </c>
      <c r="B2741" s="4">
        <v>20</v>
      </c>
      <c r="C2741" s="4">
        <v>0.25</v>
      </c>
      <c r="D2741" s="4" t="s">
        <v>224</v>
      </c>
      <c r="E2741" s="4" t="s">
        <v>313</v>
      </c>
      <c r="F2741" s="4" t="s">
        <v>23</v>
      </c>
      <c r="G2741" s="4">
        <v>-3</v>
      </c>
      <c r="H2741" s="4" t="s">
        <v>23</v>
      </c>
      <c r="I2741" s="4">
        <v>-51</v>
      </c>
      <c r="J2741" s="4">
        <v>0</v>
      </c>
      <c r="K2741" s="4">
        <v>-51</v>
      </c>
      <c r="L2741" s="4">
        <v>-14</v>
      </c>
      <c r="M2741" s="4">
        <f t="shared" si="10"/>
        <v>0</v>
      </c>
      <c r="N2741" s="4">
        <v>0</v>
      </c>
    </row>
    <row r="2742" spans="1:14" x14ac:dyDescent="0.3">
      <c r="A2742" s="4">
        <v>5000</v>
      </c>
      <c r="B2742" s="4">
        <v>20</v>
      </c>
      <c r="C2742" s="4">
        <v>0.25</v>
      </c>
      <c r="D2742" s="4" t="s">
        <v>224</v>
      </c>
      <c r="E2742" s="4" t="s">
        <v>314</v>
      </c>
      <c r="F2742" s="4" t="s">
        <v>23</v>
      </c>
      <c r="G2742" s="4">
        <v>0</v>
      </c>
      <c r="H2742" s="4" t="s">
        <v>23</v>
      </c>
      <c r="I2742" s="4">
        <v>-55</v>
      </c>
      <c r="J2742" s="4">
        <v>0</v>
      </c>
      <c r="K2742" s="4">
        <v>-55</v>
      </c>
      <c r="L2742" s="4">
        <v>-19</v>
      </c>
      <c r="M2742" s="4">
        <f t="shared" si="10"/>
        <v>0</v>
      </c>
      <c r="N2742" s="4">
        <v>0</v>
      </c>
    </row>
    <row r="2743" spans="1:14" x14ac:dyDescent="0.3">
      <c r="A2743" s="4">
        <v>5000</v>
      </c>
      <c r="B2743" s="4">
        <v>20</v>
      </c>
      <c r="C2743" s="4">
        <v>0.25</v>
      </c>
      <c r="D2743" s="4" t="s">
        <v>224</v>
      </c>
      <c r="E2743" s="4" t="s">
        <v>315</v>
      </c>
      <c r="F2743" s="4" t="s">
        <v>23</v>
      </c>
      <c r="G2743" s="4">
        <v>-2</v>
      </c>
      <c r="H2743" s="4" t="s">
        <v>23</v>
      </c>
      <c r="I2743" s="4">
        <v>-63</v>
      </c>
      <c r="J2743" s="4">
        <v>-1</v>
      </c>
      <c r="K2743" s="4">
        <v>-63</v>
      </c>
      <c r="L2743" s="4">
        <v>-15</v>
      </c>
      <c r="M2743" s="4">
        <f t="shared" si="10"/>
        <v>0</v>
      </c>
      <c r="N2743" s="4">
        <v>0</v>
      </c>
    </row>
    <row r="2744" spans="1:14" x14ac:dyDescent="0.3">
      <c r="A2744" s="4">
        <v>5000</v>
      </c>
      <c r="B2744" s="4">
        <v>20</v>
      </c>
      <c r="C2744" s="4">
        <v>0.25</v>
      </c>
      <c r="D2744" s="4" t="s">
        <v>224</v>
      </c>
      <c r="E2744" s="4" t="s">
        <v>316</v>
      </c>
      <c r="F2744" s="4" t="s">
        <v>23</v>
      </c>
      <c r="G2744" s="4">
        <v>-3</v>
      </c>
      <c r="H2744" s="4" t="s">
        <v>23</v>
      </c>
      <c r="I2744" s="4">
        <v>-48</v>
      </c>
      <c r="J2744" s="4">
        <v>0</v>
      </c>
      <c r="K2744" s="4">
        <v>-48</v>
      </c>
      <c r="L2744" s="4">
        <v>-15</v>
      </c>
      <c r="M2744" s="4">
        <f t="shared" si="10"/>
        <v>0</v>
      </c>
      <c r="N2744" s="4">
        <v>0</v>
      </c>
    </row>
    <row r="2745" spans="1:14" x14ac:dyDescent="0.3">
      <c r="A2745" s="4">
        <v>5000</v>
      </c>
      <c r="B2745" s="4">
        <v>20</v>
      </c>
      <c r="C2745" s="4">
        <v>0.25</v>
      </c>
      <c r="D2745" s="4" t="s">
        <v>224</v>
      </c>
      <c r="E2745" s="4" t="s">
        <v>317</v>
      </c>
      <c r="F2745" s="4" t="s">
        <v>23</v>
      </c>
      <c r="G2745" s="4">
        <v>-7</v>
      </c>
      <c r="H2745" s="4" t="s">
        <v>23</v>
      </c>
      <c r="I2745" s="4">
        <v>-58</v>
      </c>
      <c r="J2745" s="4">
        <v>-3</v>
      </c>
      <c r="K2745" s="4">
        <v>-58</v>
      </c>
      <c r="L2745" s="4">
        <v>-18</v>
      </c>
      <c r="M2745" s="4">
        <f t="shared" si="10"/>
        <v>0</v>
      </c>
      <c r="N2745" s="4">
        <v>0</v>
      </c>
    </row>
    <row r="2746" spans="1:14" x14ac:dyDescent="0.3">
      <c r="A2746" s="4">
        <v>5000</v>
      </c>
      <c r="B2746" s="4">
        <v>20</v>
      </c>
      <c r="C2746" s="4">
        <v>0.25</v>
      </c>
      <c r="D2746" s="4" t="s">
        <v>224</v>
      </c>
      <c r="E2746" s="4" t="s">
        <v>318</v>
      </c>
      <c r="F2746" s="4" t="s">
        <v>23</v>
      </c>
      <c r="G2746" s="4">
        <v>-2</v>
      </c>
      <c r="H2746" s="4" t="s">
        <v>23</v>
      </c>
      <c r="I2746" s="4">
        <v>-40</v>
      </c>
      <c r="J2746" s="4">
        <v>-2</v>
      </c>
      <c r="K2746" s="4">
        <v>-40</v>
      </c>
      <c r="L2746" s="4">
        <v>-14</v>
      </c>
      <c r="M2746" s="4">
        <f t="shared" si="10"/>
        <v>0</v>
      </c>
      <c r="N2746" s="4">
        <v>1</v>
      </c>
    </row>
    <row r="2747" spans="1:14" x14ac:dyDescent="0.3">
      <c r="A2747" s="4">
        <v>5000</v>
      </c>
      <c r="B2747" s="4">
        <v>20</v>
      </c>
      <c r="C2747" s="4">
        <v>0.25</v>
      </c>
      <c r="D2747" s="4" t="s">
        <v>224</v>
      </c>
      <c r="E2747" s="4" t="s">
        <v>319</v>
      </c>
      <c r="F2747" s="4" t="s">
        <v>23</v>
      </c>
      <c r="G2747" s="4">
        <v>-2</v>
      </c>
      <c r="H2747" s="4" t="s">
        <v>23</v>
      </c>
      <c r="I2747" s="4">
        <v>-31</v>
      </c>
      <c r="J2747" s="4">
        <v>2</v>
      </c>
      <c r="K2747" s="4">
        <v>-31</v>
      </c>
      <c r="L2747" s="4">
        <v>-11</v>
      </c>
      <c r="M2747" s="4">
        <f t="shared" si="10"/>
        <v>0</v>
      </c>
      <c r="N2747" s="4">
        <v>2</v>
      </c>
    </row>
    <row r="2748" spans="1:14" x14ac:dyDescent="0.3">
      <c r="A2748" s="4">
        <v>5000</v>
      </c>
      <c r="B2748" s="4">
        <v>20</v>
      </c>
      <c r="C2748" s="4">
        <v>0.25</v>
      </c>
      <c r="D2748" s="4" t="s">
        <v>224</v>
      </c>
      <c r="E2748" s="4" t="s">
        <v>320</v>
      </c>
      <c r="F2748" s="4" t="s">
        <v>23</v>
      </c>
      <c r="G2748" s="4">
        <v>-6</v>
      </c>
      <c r="H2748" s="4" t="s">
        <v>23</v>
      </c>
      <c r="I2748" s="4">
        <v>-70</v>
      </c>
      <c r="J2748" s="4">
        <v>-6</v>
      </c>
      <c r="K2748" s="4">
        <v>-70</v>
      </c>
      <c r="L2748" s="4">
        <v>-17</v>
      </c>
      <c r="M2748" s="4">
        <f t="shared" si="10"/>
        <v>0</v>
      </c>
      <c r="N2748" s="4">
        <v>0</v>
      </c>
    </row>
    <row r="2749" spans="1:14" x14ac:dyDescent="0.3">
      <c r="A2749" s="4">
        <v>5000</v>
      </c>
      <c r="B2749" s="4">
        <v>20</v>
      </c>
      <c r="C2749" s="4">
        <v>0.25</v>
      </c>
      <c r="D2749" s="4" t="s">
        <v>224</v>
      </c>
      <c r="E2749" s="4" t="s">
        <v>321</v>
      </c>
      <c r="F2749" s="4" t="s">
        <v>23</v>
      </c>
      <c r="G2749" s="4">
        <v>2</v>
      </c>
      <c r="H2749" s="4" t="s">
        <v>23</v>
      </c>
      <c r="I2749" s="4">
        <v>-34</v>
      </c>
      <c r="J2749" s="4">
        <v>3</v>
      </c>
      <c r="K2749" s="4">
        <v>-34</v>
      </c>
      <c r="L2749" s="4">
        <v>-10</v>
      </c>
      <c r="M2749" s="4">
        <f t="shared" si="10"/>
        <v>0</v>
      </c>
      <c r="N2749" s="4">
        <v>3</v>
      </c>
    </row>
    <row r="2750" spans="1:14" x14ac:dyDescent="0.3">
      <c r="A2750" s="4">
        <v>5000</v>
      </c>
      <c r="B2750" s="4">
        <v>20</v>
      </c>
      <c r="C2750" s="4">
        <v>0.25</v>
      </c>
      <c r="D2750" s="4" t="s">
        <v>224</v>
      </c>
      <c r="E2750" s="4" t="s">
        <v>322</v>
      </c>
      <c r="F2750" s="4" t="s">
        <v>23</v>
      </c>
      <c r="G2750" s="4">
        <v>-2</v>
      </c>
      <c r="H2750" s="4" t="s">
        <v>23</v>
      </c>
      <c r="I2750" s="4">
        <v>-66</v>
      </c>
      <c r="J2750" s="4">
        <v>0</v>
      </c>
      <c r="K2750" s="4">
        <v>-66</v>
      </c>
      <c r="L2750" s="4">
        <v>-18</v>
      </c>
      <c r="M2750" s="4">
        <f t="shared" si="10"/>
        <v>0</v>
      </c>
      <c r="N2750" s="4">
        <v>0</v>
      </c>
    </row>
    <row r="2751" spans="1:14" x14ac:dyDescent="0.3">
      <c r="A2751" s="4">
        <v>5000</v>
      </c>
      <c r="B2751" s="4">
        <v>20</v>
      </c>
      <c r="C2751" s="4">
        <v>0.25</v>
      </c>
      <c r="D2751" s="4" t="s">
        <v>224</v>
      </c>
      <c r="E2751" s="4" t="s">
        <v>323</v>
      </c>
      <c r="F2751" s="4" t="s">
        <v>23</v>
      </c>
      <c r="G2751" s="4">
        <v>-1</v>
      </c>
      <c r="H2751" s="4" t="s">
        <v>23</v>
      </c>
      <c r="I2751" s="4">
        <v>-55</v>
      </c>
      <c r="J2751" s="4">
        <v>0</v>
      </c>
      <c r="K2751" s="4">
        <v>-55</v>
      </c>
      <c r="L2751" s="4">
        <v>-19</v>
      </c>
      <c r="M2751" s="4">
        <f t="shared" si="10"/>
        <v>0</v>
      </c>
      <c r="N2751" s="4">
        <v>0</v>
      </c>
    </row>
    <row r="2752" spans="1:14" x14ac:dyDescent="0.3">
      <c r="A2752" s="4">
        <v>5000</v>
      </c>
      <c r="B2752" s="4">
        <v>20</v>
      </c>
      <c r="C2752" s="4">
        <v>0.25</v>
      </c>
      <c r="D2752" s="4" t="s">
        <v>224</v>
      </c>
      <c r="E2752" s="4" t="s">
        <v>324</v>
      </c>
      <c r="F2752" s="4" t="s">
        <v>23</v>
      </c>
      <c r="G2752" s="4">
        <v>0</v>
      </c>
      <c r="H2752" s="4" t="s">
        <v>23</v>
      </c>
      <c r="I2752" s="4">
        <v>-48</v>
      </c>
      <c r="J2752" s="4">
        <v>0</v>
      </c>
      <c r="K2752" s="4">
        <v>-48</v>
      </c>
      <c r="L2752" s="4">
        <v>-15</v>
      </c>
      <c r="M2752" s="4">
        <f t="shared" si="10"/>
        <v>0</v>
      </c>
      <c r="N2752" s="4">
        <v>1</v>
      </c>
    </row>
    <row r="2753" spans="1:14" x14ac:dyDescent="0.3">
      <c r="A2753" s="4">
        <v>5000</v>
      </c>
      <c r="B2753" s="4">
        <v>50</v>
      </c>
      <c r="C2753" s="4">
        <v>0.25</v>
      </c>
      <c r="D2753" s="4" t="s">
        <v>224</v>
      </c>
      <c r="E2753" s="4" t="s">
        <v>300</v>
      </c>
      <c r="F2753" s="4" t="s">
        <v>23</v>
      </c>
      <c r="G2753" s="4">
        <v>-5</v>
      </c>
      <c r="H2753" s="4" t="s">
        <v>23</v>
      </c>
      <c r="I2753" s="4">
        <v>-135</v>
      </c>
      <c r="J2753" s="4">
        <v>-1</v>
      </c>
      <c r="K2753" s="4">
        <v>-135</v>
      </c>
      <c r="L2753" s="4">
        <v>-58</v>
      </c>
      <c r="M2753" s="4">
        <f t="shared" si="10"/>
        <v>0</v>
      </c>
      <c r="N2753" s="4">
        <v>0</v>
      </c>
    </row>
    <row r="2754" spans="1:14" x14ac:dyDescent="0.3">
      <c r="A2754" s="4">
        <v>5000</v>
      </c>
      <c r="B2754" s="4">
        <v>50</v>
      </c>
      <c r="C2754" s="4">
        <v>0.25</v>
      </c>
      <c r="D2754" s="4" t="s">
        <v>224</v>
      </c>
      <c r="E2754" s="4" t="s">
        <v>301</v>
      </c>
      <c r="F2754" s="4" t="s">
        <v>23</v>
      </c>
      <c r="G2754" s="4">
        <v>-6</v>
      </c>
      <c r="H2754" s="4" t="s">
        <v>23</v>
      </c>
      <c r="I2754" s="4">
        <v>-127</v>
      </c>
      <c r="J2754" s="4">
        <v>-1</v>
      </c>
      <c r="K2754" s="4">
        <v>-127</v>
      </c>
      <c r="L2754" s="4">
        <v>-48</v>
      </c>
      <c r="M2754" s="4">
        <f t="shared" si="10"/>
        <v>0</v>
      </c>
      <c r="N2754" s="4">
        <v>0</v>
      </c>
    </row>
    <row r="2755" spans="1:14" x14ac:dyDescent="0.3">
      <c r="A2755" s="4">
        <v>5000</v>
      </c>
      <c r="B2755" s="4">
        <v>50</v>
      </c>
      <c r="C2755" s="4">
        <v>0.25</v>
      </c>
      <c r="D2755" s="4" t="s">
        <v>224</v>
      </c>
      <c r="E2755" s="4" t="s">
        <v>302</v>
      </c>
      <c r="F2755" s="4" t="s">
        <v>23</v>
      </c>
      <c r="G2755" s="4">
        <v>-3</v>
      </c>
      <c r="H2755" s="4" t="s">
        <v>23</v>
      </c>
      <c r="I2755" s="4">
        <v>-140</v>
      </c>
      <c r="J2755" s="4">
        <v>0</v>
      </c>
      <c r="K2755" s="4">
        <v>-140</v>
      </c>
      <c r="L2755" s="4">
        <v>-49</v>
      </c>
      <c r="M2755" s="4">
        <f t="shared" si="10"/>
        <v>0</v>
      </c>
      <c r="N2755" s="4">
        <v>0</v>
      </c>
    </row>
    <row r="2756" spans="1:14" x14ac:dyDescent="0.3">
      <c r="A2756" s="4">
        <v>5000</v>
      </c>
      <c r="B2756" s="4">
        <v>50</v>
      </c>
      <c r="C2756" s="4">
        <v>0.25</v>
      </c>
      <c r="D2756" s="4" t="s">
        <v>224</v>
      </c>
      <c r="E2756" s="4" t="s">
        <v>303</v>
      </c>
      <c r="F2756" s="4" t="s">
        <v>23</v>
      </c>
      <c r="G2756" s="4">
        <v>-1</v>
      </c>
      <c r="H2756" s="4" t="s">
        <v>23</v>
      </c>
      <c r="I2756" s="4">
        <v>-105</v>
      </c>
      <c r="J2756" s="4">
        <v>0</v>
      </c>
      <c r="K2756" s="4">
        <v>-105</v>
      </c>
      <c r="L2756" s="4">
        <v>-59</v>
      </c>
      <c r="M2756" s="4">
        <f t="shared" si="10"/>
        <v>0</v>
      </c>
      <c r="N2756" s="4">
        <v>0</v>
      </c>
    </row>
    <row r="2757" spans="1:14" x14ac:dyDescent="0.3">
      <c r="A2757" s="4">
        <v>5000</v>
      </c>
      <c r="B2757" s="4">
        <v>50</v>
      </c>
      <c r="C2757" s="4">
        <v>0.25</v>
      </c>
      <c r="D2757" s="4" t="s">
        <v>224</v>
      </c>
      <c r="E2757" s="4" t="s">
        <v>304</v>
      </c>
      <c r="F2757" s="4" t="s">
        <v>23</v>
      </c>
      <c r="G2757" s="4">
        <v>-1</v>
      </c>
      <c r="H2757" s="4" t="s">
        <v>23</v>
      </c>
      <c r="I2757" s="4">
        <v>-131</v>
      </c>
      <c r="J2757" s="4">
        <v>0</v>
      </c>
      <c r="K2757" s="4">
        <v>-131</v>
      </c>
      <c r="L2757" s="4">
        <v>-46</v>
      </c>
      <c r="M2757" s="4">
        <f t="shared" si="10"/>
        <v>0</v>
      </c>
      <c r="N2757" s="4">
        <v>0</v>
      </c>
    </row>
    <row r="2758" spans="1:14" x14ac:dyDescent="0.3">
      <c r="A2758" s="4">
        <v>5000</v>
      </c>
      <c r="B2758" s="4">
        <v>50</v>
      </c>
      <c r="C2758" s="4">
        <v>0.25</v>
      </c>
      <c r="D2758" s="4" t="s">
        <v>224</v>
      </c>
      <c r="E2758" s="4" t="s">
        <v>305</v>
      </c>
      <c r="F2758" s="4" t="s">
        <v>23</v>
      </c>
      <c r="G2758" s="4">
        <v>-1</v>
      </c>
      <c r="H2758" s="4" t="s">
        <v>23</v>
      </c>
      <c r="I2758" s="4">
        <v>-121</v>
      </c>
      <c r="J2758" s="4">
        <v>1</v>
      </c>
      <c r="K2758" s="4">
        <v>-121</v>
      </c>
      <c r="L2758" s="4">
        <v>-48</v>
      </c>
      <c r="M2758" s="4">
        <f t="shared" si="10"/>
        <v>0</v>
      </c>
      <c r="N2758" s="4">
        <v>1</v>
      </c>
    </row>
    <row r="2759" spans="1:14" x14ac:dyDescent="0.3">
      <c r="A2759" s="4">
        <v>5000</v>
      </c>
      <c r="B2759" s="4">
        <v>50</v>
      </c>
      <c r="C2759" s="4">
        <v>0.25</v>
      </c>
      <c r="D2759" s="4" t="s">
        <v>224</v>
      </c>
      <c r="E2759" s="4" t="s">
        <v>306</v>
      </c>
      <c r="F2759" s="4" t="s">
        <v>23</v>
      </c>
      <c r="G2759" s="4">
        <v>-4</v>
      </c>
      <c r="H2759" s="4" t="s">
        <v>23</v>
      </c>
      <c r="I2759" s="4">
        <v>-128</v>
      </c>
      <c r="J2759" s="4">
        <v>-2</v>
      </c>
      <c r="K2759" s="4">
        <v>-128</v>
      </c>
      <c r="L2759" s="4">
        <v>-55</v>
      </c>
      <c r="M2759" s="4">
        <f t="shared" si="10"/>
        <v>0</v>
      </c>
      <c r="N2759" s="4">
        <v>0</v>
      </c>
    </row>
    <row r="2760" spans="1:14" x14ac:dyDescent="0.3">
      <c r="A2760" s="4">
        <v>5000</v>
      </c>
      <c r="B2760" s="4">
        <v>50</v>
      </c>
      <c r="C2760" s="4">
        <v>0.25</v>
      </c>
      <c r="D2760" s="4" t="s">
        <v>224</v>
      </c>
      <c r="E2760" s="4" t="s">
        <v>307</v>
      </c>
      <c r="F2760" s="4" t="s">
        <v>23</v>
      </c>
      <c r="G2760" s="4">
        <v>-1</v>
      </c>
      <c r="H2760" s="4" t="s">
        <v>23</v>
      </c>
      <c r="I2760" s="4">
        <v>-116</v>
      </c>
      <c r="J2760" s="4">
        <v>0</v>
      </c>
      <c r="K2760" s="4">
        <v>-116</v>
      </c>
      <c r="L2760" s="4">
        <v>-46</v>
      </c>
      <c r="M2760" s="4">
        <f t="shared" si="10"/>
        <v>0</v>
      </c>
      <c r="N2760" s="4">
        <v>0</v>
      </c>
    </row>
    <row r="2761" spans="1:14" x14ac:dyDescent="0.3">
      <c r="A2761" s="4">
        <v>5000</v>
      </c>
      <c r="B2761" s="4">
        <v>50</v>
      </c>
      <c r="C2761" s="4">
        <v>0.25</v>
      </c>
      <c r="D2761" s="4" t="s">
        <v>224</v>
      </c>
      <c r="E2761" s="4" t="s">
        <v>308</v>
      </c>
      <c r="F2761" s="4" t="s">
        <v>23</v>
      </c>
      <c r="G2761" s="4">
        <v>-2</v>
      </c>
      <c r="H2761" s="4" t="s">
        <v>23</v>
      </c>
      <c r="I2761" s="4">
        <v>-108</v>
      </c>
      <c r="J2761" s="4">
        <v>1</v>
      </c>
      <c r="K2761" s="4">
        <v>-108</v>
      </c>
      <c r="L2761" s="4">
        <v>-43</v>
      </c>
      <c r="M2761" s="4">
        <f t="shared" si="10"/>
        <v>0</v>
      </c>
      <c r="N2761" s="4">
        <v>3</v>
      </c>
    </row>
    <row r="2762" spans="1:14" x14ac:dyDescent="0.3">
      <c r="A2762" s="4">
        <v>5000</v>
      </c>
      <c r="B2762" s="4">
        <v>50</v>
      </c>
      <c r="C2762" s="4">
        <v>0.25</v>
      </c>
      <c r="D2762" s="4" t="s">
        <v>224</v>
      </c>
      <c r="E2762" s="4" t="s">
        <v>309</v>
      </c>
      <c r="F2762" s="4" t="s">
        <v>23</v>
      </c>
      <c r="G2762" s="4">
        <v>0</v>
      </c>
      <c r="H2762" s="4" t="s">
        <v>23</v>
      </c>
      <c r="I2762" s="4">
        <v>-125</v>
      </c>
      <c r="J2762" s="4">
        <v>0</v>
      </c>
      <c r="K2762" s="4">
        <v>-125</v>
      </c>
      <c r="L2762" s="4">
        <v>-53</v>
      </c>
      <c r="M2762" s="4">
        <f t="shared" si="10"/>
        <v>0</v>
      </c>
      <c r="N2762" s="4">
        <v>0</v>
      </c>
    </row>
    <row r="2763" spans="1:14" x14ac:dyDescent="0.3">
      <c r="A2763" s="4">
        <v>5000</v>
      </c>
      <c r="B2763" s="4">
        <v>50</v>
      </c>
      <c r="C2763" s="4">
        <v>0.25</v>
      </c>
      <c r="D2763" s="4" t="s">
        <v>224</v>
      </c>
      <c r="E2763" s="4" t="s">
        <v>310</v>
      </c>
      <c r="F2763" s="4" t="s">
        <v>23</v>
      </c>
      <c r="G2763" s="4">
        <v>-3</v>
      </c>
      <c r="H2763" s="4" t="s">
        <v>23</v>
      </c>
      <c r="I2763" s="4">
        <v>-96</v>
      </c>
      <c r="J2763" s="4">
        <v>2</v>
      </c>
      <c r="K2763" s="4">
        <v>-96</v>
      </c>
      <c r="L2763" s="4">
        <v>-48</v>
      </c>
      <c r="M2763" s="4">
        <f t="shared" si="10"/>
        <v>0</v>
      </c>
      <c r="N2763" s="4">
        <v>2</v>
      </c>
    </row>
    <row r="2764" spans="1:14" x14ac:dyDescent="0.3">
      <c r="A2764" s="4">
        <v>5000</v>
      </c>
      <c r="B2764" s="4">
        <v>50</v>
      </c>
      <c r="C2764" s="4">
        <v>0.25</v>
      </c>
      <c r="D2764" s="4" t="s">
        <v>224</v>
      </c>
      <c r="E2764" s="4" t="s">
        <v>311</v>
      </c>
      <c r="F2764" s="4" t="s">
        <v>23</v>
      </c>
      <c r="G2764" s="4">
        <v>-2</v>
      </c>
      <c r="H2764" s="4" t="s">
        <v>23</v>
      </c>
      <c r="I2764" s="4">
        <v>-113</v>
      </c>
      <c r="J2764" s="4">
        <v>0</v>
      </c>
      <c r="K2764" s="4">
        <v>-113</v>
      </c>
      <c r="L2764" s="4">
        <v>-46</v>
      </c>
      <c r="M2764" s="4">
        <f t="shared" si="10"/>
        <v>0</v>
      </c>
      <c r="N2764" s="4">
        <v>0</v>
      </c>
    </row>
    <row r="2765" spans="1:14" x14ac:dyDescent="0.3">
      <c r="A2765" s="4">
        <v>5000</v>
      </c>
      <c r="B2765" s="4">
        <v>50</v>
      </c>
      <c r="C2765" s="4">
        <v>0.25</v>
      </c>
      <c r="D2765" s="4" t="s">
        <v>224</v>
      </c>
      <c r="E2765" s="4" t="s">
        <v>312</v>
      </c>
      <c r="F2765" s="4" t="s">
        <v>23</v>
      </c>
      <c r="G2765" s="4">
        <v>-1</v>
      </c>
      <c r="H2765" s="4" t="s">
        <v>23</v>
      </c>
      <c r="I2765" s="4">
        <v>-124</v>
      </c>
      <c r="J2765" s="4">
        <v>-2</v>
      </c>
      <c r="K2765" s="4">
        <v>-124</v>
      </c>
      <c r="L2765" s="4">
        <v>-56</v>
      </c>
      <c r="M2765" s="4">
        <f t="shared" si="10"/>
        <v>0</v>
      </c>
      <c r="N2765" s="4">
        <v>0</v>
      </c>
    </row>
    <row r="2766" spans="1:14" x14ac:dyDescent="0.3">
      <c r="A2766" s="4">
        <v>5000</v>
      </c>
      <c r="B2766" s="4">
        <v>50</v>
      </c>
      <c r="C2766" s="4">
        <v>0.25</v>
      </c>
      <c r="D2766" s="4" t="s">
        <v>224</v>
      </c>
      <c r="E2766" s="4" t="s">
        <v>313</v>
      </c>
      <c r="F2766" s="4" t="s">
        <v>23</v>
      </c>
      <c r="G2766" s="4">
        <v>-3</v>
      </c>
      <c r="H2766" s="4" t="s">
        <v>23</v>
      </c>
      <c r="I2766" s="4">
        <v>-113</v>
      </c>
      <c r="J2766" s="4">
        <v>0</v>
      </c>
      <c r="K2766" s="4">
        <v>-113</v>
      </c>
      <c r="L2766" s="4">
        <v>-43</v>
      </c>
      <c r="M2766" s="4">
        <f t="shared" si="10"/>
        <v>0</v>
      </c>
      <c r="N2766" s="4">
        <v>0</v>
      </c>
    </row>
    <row r="2767" spans="1:14" x14ac:dyDescent="0.3">
      <c r="A2767" s="4">
        <v>5000</v>
      </c>
      <c r="B2767" s="4">
        <v>50</v>
      </c>
      <c r="C2767" s="4">
        <v>0.25</v>
      </c>
      <c r="D2767" s="4" t="s">
        <v>224</v>
      </c>
      <c r="E2767" s="4" t="s">
        <v>314</v>
      </c>
      <c r="F2767" s="4" t="s">
        <v>23</v>
      </c>
      <c r="G2767" s="4">
        <v>0</v>
      </c>
      <c r="H2767" s="4" t="s">
        <v>23</v>
      </c>
      <c r="I2767" s="4">
        <v>-119</v>
      </c>
      <c r="J2767" s="4">
        <v>0</v>
      </c>
      <c r="K2767" s="4">
        <v>-119</v>
      </c>
      <c r="L2767" s="4">
        <v>-51</v>
      </c>
      <c r="M2767" s="4">
        <f t="shared" ref="M2767:M2802" si="11">M4269</f>
        <v>0</v>
      </c>
      <c r="N2767" s="4">
        <v>0</v>
      </c>
    </row>
    <row r="2768" spans="1:14" x14ac:dyDescent="0.3">
      <c r="A2768" s="4">
        <v>5000</v>
      </c>
      <c r="B2768" s="4">
        <v>50</v>
      </c>
      <c r="C2768" s="4">
        <v>0.25</v>
      </c>
      <c r="D2768" s="4" t="s">
        <v>224</v>
      </c>
      <c r="E2768" s="4" t="s">
        <v>315</v>
      </c>
      <c r="F2768" s="4" t="s">
        <v>23</v>
      </c>
      <c r="G2768" s="4">
        <v>-2</v>
      </c>
      <c r="H2768" s="4" t="s">
        <v>23</v>
      </c>
      <c r="I2768" s="4">
        <v>-119</v>
      </c>
      <c r="J2768" s="4">
        <v>-1</v>
      </c>
      <c r="K2768" s="4">
        <v>-119</v>
      </c>
      <c r="L2768" s="4">
        <v>-52</v>
      </c>
      <c r="M2768" s="4">
        <f t="shared" si="11"/>
        <v>0</v>
      </c>
      <c r="N2768" s="4">
        <v>0</v>
      </c>
    </row>
    <row r="2769" spans="1:14" x14ac:dyDescent="0.3">
      <c r="A2769" s="4">
        <v>5000</v>
      </c>
      <c r="B2769" s="4">
        <v>50</v>
      </c>
      <c r="C2769" s="4">
        <v>0.25</v>
      </c>
      <c r="D2769" s="4" t="s">
        <v>224</v>
      </c>
      <c r="E2769" s="4" t="s">
        <v>316</v>
      </c>
      <c r="F2769" s="4" t="s">
        <v>23</v>
      </c>
      <c r="G2769" s="4">
        <v>-3</v>
      </c>
      <c r="H2769" s="4" t="s">
        <v>23</v>
      </c>
      <c r="I2769" s="4">
        <v>-114</v>
      </c>
      <c r="J2769" s="4">
        <v>0</v>
      </c>
      <c r="K2769" s="4">
        <v>-114</v>
      </c>
      <c r="L2769" s="4">
        <v>-44</v>
      </c>
      <c r="M2769" s="4">
        <f t="shared" si="11"/>
        <v>0</v>
      </c>
      <c r="N2769" s="4">
        <v>0</v>
      </c>
    </row>
    <row r="2770" spans="1:14" x14ac:dyDescent="0.3">
      <c r="A2770" s="4">
        <v>5000</v>
      </c>
      <c r="B2770" s="4">
        <v>50</v>
      </c>
      <c r="C2770" s="4">
        <v>0.25</v>
      </c>
      <c r="D2770" s="4" t="s">
        <v>224</v>
      </c>
      <c r="E2770" s="4" t="s">
        <v>317</v>
      </c>
      <c r="F2770" s="4" t="s">
        <v>23</v>
      </c>
      <c r="G2770" s="4">
        <v>-7</v>
      </c>
      <c r="H2770" s="4" t="s">
        <v>23</v>
      </c>
      <c r="I2770" s="4">
        <v>-125</v>
      </c>
      <c r="J2770" s="4">
        <v>-3</v>
      </c>
      <c r="K2770" s="4">
        <v>-125</v>
      </c>
      <c r="L2770" s="4">
        <v>-56</v>
      </c>
      <c r="M2770" s="4">
        <f t="shared" si="11"/>
        <v>0</v>
      </c>
      <c r="N2770" s="4">
        <v>0</v>
      </c>
    </row>
    <row r="2771" spans="1:14" x14ac:dyDescent="0.3">
      <c r="A2771" s="4">
        <v>5000</v>
      </c>
      <c r="B2771" s="4">
        <v>50</v>
      </c>
      <c r="C2771" s="4">
        <v>0.25</v>
      </c>
      <c r="D2771" s="4" t="s">
        <v>224</v>
      </c>
      <c r="E2771" s="4" t="s">
        <v>318</v>
      </c>
      <c r="F2771" s="4" t="s">
        <v>23</v>
      </c>
      <c r="G2771" s="4">
        <v>-2</v>
      </c>
      <c r="H2771" s="4" t="s">
        <v>23</v>
      </c>
      <c r="I2771" s="4">
        <v>-110</v>
      </c>
      <c r="J2771" s="4">
        <v>-2</v>
      </c>
      <c r="K2771" s="4">
        <v>-110</v>
      </c>
      <c r="L2771" s="4">
        <v>-47</v>
      </c>
      <c r="M2771" s="4">
        <f t="shared" si="11"/>
        <v>0</v>
      </c>
      <c r="N2771" s="4">
        <v>1</v>
      </c>
    </row>
    <row r="2772" spans="1:14" x14ac:dyDescent="0.3">
      <c r="A2772" s="4">
        <v>5000</v>
      </c>
      <c r="B2772" s="4">
        <v>50</v>
      </c>
      <c r="C2772" s="4">
        <v>0.25</v>
      </c>
      <c r="D2772" s="4" t="s">
        <v>224</v>
      </c>
      <c r="E2772" s="4" t="s">
        <v>319</v>
      </c>
      <c r="F2772" s="4" t="s">
        <v>23</v>
      </c>
      <c r="G2772" s="4">
        <v>-2</v>
      </c>
      <c r="H2772" s="4" t="s">
        <v>23</v>
      </c>
      <c r="I2772" s="4">
        <v>-92</v>
      </c>
      <c r="J2772" s="4">
        <v>2</v>
      </c>
      <c r="K2772" s="4">
        <v>-92</v>
      </c>
      <c r="L2772" s="4">
        <v>-38</v>
      </c>
      <c r="M2772" s="4">
        <f t="shared" si="11"/>
        <v>0</v>
      </c>
      <c r="N2772" s="4">
        <v>2</v>
      </c>
    </row>
    <row r="2773" spans="1:14" x14ac:dyDescent="0.3">
      <c r="A2773" s="4">
        <v>5000</v>
      </c>
      <c r="B2773" s="4">
        <v>50</v>
      </c>
      <c r="C2773" s="4">
        <v>0.25</v>
      </c>
      <c r="D2773" s="4" t="s">
        <v>224</v>
      </c>
      <c r="E2773" s="4" t="s">
        <v>320</v>
      </c>
      <c r="F2773" s="4" t="s">
        <v>23</v>
      </c>
      <c r="G2773" s="4">
        <v>-6</v>
      </c>
      <c r="H2773" s="4" t="s">
        <v>23</v>
      </c>
      <c r="I2773" s="4">
        <v>-121</v>
      </c>
      <c r="J2773" s="4">
        <v>-6</v>
      </c>
      <c r="K2773" s="4">
        <v>-121</v>
      </c>
      <c r="L2773" s="4">
        <v>-43</v>
      </c>
      <c r="M2773" s="4">
        <f t="shared" si="11"/>
        <v>0</v>
      </c>
      <c r="N2773" s="4">
        <v>0</v>
      </c>
    </row>
    <row r="2774" spans="1:14" x14ac:dyDescent="0.3">
      <c r="A2774" s="4">
        <v>5000</v>
      </c>
      <c r="B2774" s="4">
        <v>50</v>
      </c>
      <c r="C2774" s="4">
        <v>0.25</v>
      </c>
      <c r="D2774" s="4" t="s">
        <v>224</v>
      </c>
      <c r="E2774" s="4" t="s">
        <v>321</v>
      </c>
      <c r="F2774" s="4" t="s">
        <v>23</v>
      </c>
      <c r="G2774" s="4">
        <v>2</v>
      </c>
      <c r="H2774" s="4" t="s">
        <v>23</v>
      </c>
      <c r="I2774" s="4">
        <v>-103</v>
      </c>
      <c r="J2774" s="4">
        <v>3</v>
      </c>
      <c r="K2774" s="4">
        <v>-103</v>
      </c>
      <c r="L2774" s="4">
        <v>-37</v>
      </c>
      <c r="M2774" s="4">
        <f t="shared" si="11"/>
        <v>0</v>
      </c>
      <c r="N2774" s="4">
        <v>3</v>
      </c>
    </row>
    <row r="2775" spans="1:14" x14ac:dyDescent="0.3">
      <c r="A2775" s="4">
        <v>5000</v>
      </c>
      <c r="B2775" s="4">
        <v>50</v>
      </c>
      <c r="C2775" s="4">
        <v>0.25</v>
      </c>
      <c r="D2775" s="4" t="s">
        <v>224</v>
      </c>
      <c r="E2775" s="4" t="s">
        <v>322</v>
      </c>
      <c r="F2775" s="4" t="s">
        <v>23</v>
      </c>
      <c r="G2775" s="4">
        <v>-2</v>
      </c>
      <c r="H2775" s="4" t="s">
        <v>23</v>
      </c>
      <c r="I2775" s="4">
        <v>-128</v>
      </c>
      <c r="J2775" s="4">
        <v>0</v>
      </c>
      <c r="K2775" s="4">
        <v>-128</v>
      </c>
      <c r="L2775" s="4">
        <v>-45</v>
      </c>
      <c r="M2775" s="4">
        <f t="shared" si="11"/>
        <v>0</v>
      </c>
      <c r="N2775" s="4">
        <v>0</v>
      </c>
    </row>
    <row r="2776" spans="1:14" x14ac:dyDescent="0.3">
      <c r="A2776" s="4">
        <v>5000</v>
      </c>
      <c r="B2776" s="4">
        <v>50</v>
      </c>
      <c r="C2776" s="4">
        <v>0.25</v>
      </c>
      <c r="D2776" s="4" t="s">
        <v>224</v>
      </c>
      <c r="E2776" s="4" t="s">
        <v>323</v>
      </c>
      <c r="F2776" s="4" t="s">
        <v>23</v>
      </c>
      <c r="G2776" s="4">
        <v>-1</v>
      </c>
      <c r="H2776" s="4" t="s">
        <v>23</v>
      </c>
      <c r="I2776" s="4">
        <v>-119</v>
      </c>
      <c r="J2776" s="4">
        <v>0</v>
      </c>
      <c r="K2776" s="4">
        <v>-119</v>
      </c>
      <c r="L2776" s="4">
        <v>-46</v>
      </c>
      <c r="M2776" s="4">
        <f t="shared" si="11"/>
        <v>0</v>
      </c>
      <c r="N2776" s="4">
        <v>0</v>
      </c>
    </row>
    <row r="2777" spans="1:14" x14ac:dyDescent="0.3">
      <c r="A2777" s="4">
        <v>5000</v>
      </c>
      <c r="B2777" s="4">
        <v>50</v>
      </c>
      <c r="C2777" s="4">
        <v>0.25</v>
      </c>
      <c r="D2777" s="4" t="s">
        <v>224</v>
      </c>
      <c r="E2777" s="4" t="s">
        <v>324</v>
      </c>
      <c r="F2777" s="4" t="s">
        <v>23</v>
      </c>
      <c r="G2777" s="4">
        <v>0</v>
      </c>
      <c r="H2777" s="4" t="s">
        <v>23</v>
      </c>
      <c r="I2777" s="4">
        <v>-109</v>
      </c>
      <c r="J2777" s="4">
        <v>0</v>
      </c>
      <c r="K2777" s="4">
        <v>-109</v>
      </c>
      <c r="L2777" s="4">
        <v>-47</v>
      </c>
      <c r="M2777" s="4">
        <f t="shared" si="11"/>
        <v>0</v>
      </c>
      <c r="N2777" s="4">
        <v>1</v>
      </c>
    </row>
    <row r="2778" spans="1:14" x14ac:dyDescent="0.3">
      <c r="A2778" s="4">
        <v>5000</v>
      </c>
      <c r="B2778" s="4">
        <v>100</v>
      </c>
      <c r="C2778" s="4">
        <v>0.25</v>
      </c>
      <c r="D2778" s="4" t="s">
        <v>224</v>
      </c>
      <c r="E2778" s="4" t="s">
        <v>300</v>
      </c>
      <c r="F2778" s="4" t="s">
        <v>23</v>
      </c>
      <c r="G2778" s="4">
        <v>-5</v>
      </c>
      <c r="H2778" s="4" t="s">
        <v>23</v>
      </c>
      <c r="I2778" s="4">
        <v>-216</v>
      </c>
      <c r="J2778" s="4">
        <v>-1</v>
      </c>
      <c r="K2778" s="4">
        <v>-216</v>
      </c>
      <c r="L2778" s="4">
        <v>-136</v>
      </c>
      <c r="M2778" s="4">
        <f t="shared" si="11"/>
        <v>0</v>
      </c>
      <c r="N2778" s="4">
        <v>0</v>
      </c>
    </row>
    <row r="2779" spans="1:14" x14ac:dyDescent="0.3">
      <c r="A2779" s="4">
        <v>5000</v>
      </c>
      <c r="B2779" s="4">
        <v>100</v>
      </c>
      <c r="C2779" s="4">
        <v>0.25</v>
      </c>
      <c r="D2779" s="4" t="s">
        <v>224</v>
      </c>
      <c r="E2779" s="4" t="s">
        <v>301</v>
      </c>
      <c r="F2779" s="4" t="s">
        <v>23</v>
      </c>
      <c r="G2779" s="4">
        <v>-6</v>
      </c>
      <c r="H2779" s="4" t="s">
        <v>23</v>
      </c>
      <c r="I2779" s="4">
        <v>-226</v>
      </c>
      <c r="J2779" s="4">
        <v>-1</v>
      </c>
      <c r="K2779" s="4">
        <v>-226</v>
      </c>
      <c r="L2779" s="4">
        <v>-116</v>
      </c>
      <c r="M2779" s="4">
        <f t="shared" si="11"/>
        <v>0</v>
      </c>
      <c r="N2779" s="4">
        <v>0</v>
      </c>
    </row>
    <row r="2780" spans="1:14" x14ac:dyDescent="0.3">
      <c r="A2780" s="4">
        <v>5000</v>
      </c>
      <c r="B2780" s="4">
        <v>100</v>
      </c>
      <c r="C2780" s="4">
        <v>0.25</v>
      </c>
      <c r="D2780" s="4" t="s">
        <v>224</v>
      </c>
      <c r="E2780" s="4" t="s">
        <v>302</v>
      </c>
      <c r="F2780" s="4" t="s">
        <v>23</v>
      </c>
      <c r="G2780" s="4">
        <v>-3</v>
      </c>
      <c r="H2780" s="4" t="s">
        <v>23</v>
      </c>
      <c r="I2780" s="4">
        <v>-229</v>
      </c>
      <c r="J2780" s="4">
        <v>0</v>
      </c>
      <c r="K2780" s="4">
        <v>-229</v>
      </c>
      <c r="L2780" s="4">
        <v>-131</v>
      </c>
      <c r="M2780" s="4">
        <f t="shared" si="11"/>
        <v>0</v>
      </c>
      <c r="N2780" s="4">
        <v>0</v>
      </c>
    </row>
    <row r="2781" spans="1:14" x14ac:dyDescent="0.3">
      <c r="A2781" s="4">
        <v>5000</v>
      </c>
      <c r="B2781" s="4">
        <v>100</v>
      </c>
      <c r="C2781" s="4">
        <v>0.25</v>
      </c>
      <c r="D2781" s="4" t="s">
        <v>224</v>
      </c>
      <c r="E2781" s="4" t="s">
        <v>303</v>
      </c>
      <c r="F2781" s="4" t="s">
        <v>23</v>
      </c>
      <c r="G2781" s="4">
        <v>-1</v>
      </c>
      <c r="H2781" s="4" t="s">
        <v>23</v>
      </c>
      <c r="I2781" s="4">
        <v>-206</v>
      </c>
      <c r="J2781" s="4">
        <v>0</v>
      </c>
      <c r="K2781" s="4">
        <v>-206</v>
      </c>
      <c r="L2781" s="4">
        <v>-142</v>
      </c>
      <c r="M2781" s="4">
        <f t="shared" si="11"/>
        <v>0</v>
      </c>
      <c r="N2781" s="4">
        <v>0</v>
      </c>
    </row>
    <row r="2782" spans="1:14" x14ac:dyDescent="0.3">
      <c r="A2782" s="4">
        <v>5000</v>
      </c>
      <c r="B2782" s="4">
        <v>100</v>
      </c>
      <c r="C2782" s="4">
        <v>0.25</v>
      </c>
      <c r="D2782" s="4" t="s">
        <v>224</v>
      </c>
      <c r="E2782" s="4" t="s">
        <v>304</v>
      </c>
      <c r="F2782" s="4" t="s">
        <v>23</v>
      </c>
      <c r="G2782" s="4">
        <v>-1</v>
      </c>
      <c r="H2782" s="4" t="s">
        <v>23</v>
      </c>
      <c r="I2782" s="4">
        <v>-207</v>
      </c>
      <c r="J2782" s="4">
        <v>0</v>
      </c>
      <c r="K2782" s="4">
        <v>-207</v>
      </c>
      <c r="L2782" s="4">
        <v>-136</v>
      </c>
      <c r="M2782" s="4">
        <f t="shared" si="11"/>
        <v>0</v>
      </c>
      <c r="N2782" s="4">
        <v>0</v>
      </c>
    </row>
    <row r="2783" spans="1:14" x14ac:dyDescent="0.3">
      <c r="A2783" s="4">
        <v>5000</v>
      </c>
      <c r="B2783" s="4">
        <v>100</v>
      </c>
      <c r="C2783" s="4">
        <v>0.25</v>
      </c>
      <c r="D2783" s="4" t="s">
        <v>224</v>
      </c>
      <c r="E2783" s="4" t="s">
        <v>305</v>
      </c>
      <c r="F2783" s="4" t="s">
        <v>23</v>
      </c>
      <c r="G2783" s="4">
        <v>-1</v>
      </c>
      <c r="H2783" s="4" t="s">
        <v>23</v>
      </c>
      <c r="I2783" s="4">
        <v>-208</v>
      </c>
      <c r="J2783" s="4">
        <v>1</v>
      </c>
      <c r="K2783" s="4">
        <v>-208</v>
      </c>
      <c r="L2783" s="4">
        <v>-131</v>
      </c>
      <c r="M2783" s="4">
        <f t="shared" si="11"/>
        <v>0</v>
      </c>
      <c r="N2783" s="4">
        <v>1</v>
      </c>
    </row>
    <row r="2784" spans="1:14" x14ac:dyDescent="0.3">
      <c r="A2784" s="4">
        <v>5000</v>
      </c>
      <c r="B2784" s="4">
        <v>100</v>
      </c>
      <c r="C2784" s="4">
        <v>0.25</v>
      </c>
      <c r="D2784" s="4" t="s">
        <v>224</v>
      </c>
      <c r="E2784" s="4" t="s">
        <v>306</v>
      </c>
      <c r="F2784" s="4" t="s">
        <v>23</v>
      </c>
      <c r="G2784" s="4">
        <v>-4</v>
      </c>
      <c r="H2784" s="4" t="s">
        <v>23</v>
      </c>
      <c r="I2784" s="4">
        <v>-226</v>
      </c>
      <c r="J2784" s="4">
        <v>-2</v>
      </c>
      <c r="K2784" s="4">
        <v>-226</v>
      </c>
      <c r="L2784" s="4">
        <v>-128</v>
      </c>
      <c r="M2784" s="4">
        <f t="shared" si="11"/>
        <v>0</v>
      </c>
      <c r="N2784" s="4">
        <v>0</v>
      </c>
    </row>
    <row r="2785" spans="1:14" x14ac:dyDescent="0.3">
      <c r="A2785" s="4">
        <v>5000</v>
      </c>
      <c r="B2785" s="4">
        <v>100</v>
      </c>
      <c r="C2785" s="4">
        <v>0.25</v>
      </c>
      <c r="D2785" s="4" t="s">
        <v>224</v>
      </c>
      <c r="E2785" s="4" t="s">
        <v>307</v>
      </c>
      <c r="F2785" s="4" t="s">
        <v>23</v>
      </c>
      <c r="G2785" s="4">
        <v>-1</v>
      </c>
      <c r="H2785" s="4" t="s">
        <v>23</v>
      </c>
      <c r="I2785" s="4">
        <v>-196</v>
      </c>
      <c r="J2785" s="4">
        <v>0</v>
      </c>
      <c r="K2785" s="4">
        <v>-196</v>
      </c>
      <c r="L2785" s="4">
        <v>-127</v>
      </c>
      <c r="M2785" s="4">
        <f t="shared" si="11"/>
        <v>0</v>
      </c>
      <c r="N2785" s="4">
        <v>0</v>
      </c>
    </row>
    <row r="2786" spans="1:14" x14ac:dyDescent="0.3">
      <c r="A2786" s="4">
        <v>5000</v>
      </c>
      <c r="B2786" s="4">
        <v>100</v>
      </c>
      <c r="C2786" s="4">
        <v>0.25</v>
      </c>
      <c r="D2786" s="4" t="s">
        <v>224</v>
      </c>
      <c r="E2786" s="4" t="s">
        <v>308</v>
      </c>
      <c r="F2786" s="4" t="s">
        <v>23</v>
      </c>
      <c r="G2786" s="4">
        <v>-2</v>
      </c>
      <c r="H2786" s="4" t="s">
        <v>23</v>
      </c>
      <c r="I2786" s="4">
        <v>-194</v>
      </c>
      <c r="J2786" s="4">
        <v>1</v>
      </c>
      <c r="K2786" s="4">
        <v>-194</v>
      </c>
      <c r="L2786" s="4">
        <v>-121</v>
      </c>
      <c r="M2786" s="4">
        <f t="shared" si="11"/>
        <v>0</v>
      </c>
      <c r="N2786" s="4">
        <v>3</v>
      </c>
    </row>
    <row r="2787" spans="1:14" x14ac:dyDescent="0.3">
      <c r="A2787" s="4">
        <v>5000</v>
      </c>
      <c r="B2787" s="4">
        <v>100</v>
      </c>
      <c r="C2787" s="4">
        <v>0.25</v>
      </c>
      <c r="D2787" s="4" t="s">
        <v>224</v>
      </c>
      <c r="E2787" s="4" t="s">
        <v>309</v>
      </c>
      <c r="F2787" s="4" t="s">
        <v>23</v>
      </c>
      <c r="G2787" s="4">
        <v>0</v>
      </c>
      <c r="H2787" s="4" t="s">
        <v>23</v>
      </c>
      <c r="I2787" s="4">
        <v>-217</v>
      </c>
      <c r="J2787" s="4">
        <v>0</v>
      </c>
      <c r="K2787" s="4">
        <v>-217</v>
      </c>
      <c r="L2787" s="4">
        <v>-133</v>
      </c>
      <c r="M2787" s="4">
        <f t="shared" si="11"/>
        <v>0</v>
      </c>
      <c r="N2787" s="4">
        <v>0</v>
      </c>
    </row>
    <row r="2788" spans="1:14" x14ac:dyDescent="0.3">
      <c r="A2788" s="4">
        <v>5000</v>
      </c>
      <c r="B2788" s="4">
        <v>100</v>
      </c>
      <c r="C2788" s="4">
        <v>0.25</v>
      </c>
      <c r="D2788" s="4" t="s">
        <v>224</v>
      </c>
      <c r="E2788" s="4" t="s">
        <v>310</v>
      </c>
      <c r="F2788" s="4" t="s">
        <v>23</v>
      </c>
      <c r="G2788" s="4">
        <v>-3</v>
      </c>
      <c r="H2788" s="4" t="s">
        <v>23</v>
      </c>
      <c r="I2788" s="4">
        <v>-220</v>
      </c>
      <c r="J2788" s="4">
        <v>2</v>
      </c>
      <c r="K2788" s="4">
        <v>-220</v>
      </c>
      <c r="L2788" s="4">
        <v>-131</v>
      </c>
      <c r="M2788" s="4">
        <f t="shared" si="11"/>
        <v>0</v>
      </c>
      <c r="N2788" s="4">
        <v>2</v>
      </c>
    </row>
    <row r="2789" spans="1:14" x14ac:dyDescent="0.3">
      <c r="A2789" s="4">
        <v>5000</v>
      </c>
      <c r="B2789" s="4">
        <v>100</v>
      </c>
      <c r="C2789" s="4">
        <v>0.25</v>
      </c>
      <c r="D2789" s="4" t="s">
        <v>224</v>
      </c>
      <c r="E2789" s="4" t="s">
        <v>311</v>
      </c>
      <c r="F2789" s="4" t="s">
        <v>23</v>
      </c>
      <c r="G2789" s="4">
        <v>-2</v>
      </c>
      <c r="H2789" s="4" t="s">
        <v>23</v>
      </c>
      <c r="I2789" s="4">
        <v>-212</v>
      </c>
      <c r="J2789" s="4">
        <v>0</v>
      </c>
      <c r="K2789" s="4">
        <v>-212</v>
      </c>
      <c r="L2789" s="4">
        <v>-124</v>
      </c>
      <c r="M2789" s="4">
        <f t="shared" si="11"/>
        <v>0</v>
      </c>
      <c r="N2789" s="4">
        <v>0</v>
      </c>
    </row>
    <row r="2790" spans="1:14" x14ac:dyDescent="0.3">
      <c r="A2790" s="4">
        <v>5000</v>
      </c>
      <c r="B2790" s="4">
        <v>100</v>
      </c>
      <c r="C2790" s="4">
        <v>0.25</v>
      </c>
      <c r="D2790" s="4" t="s">
        <v>224</v>
      </c>
      <c r="E2790" s="4" t="s">
        <v>312</v>
      </c>
      <c r="F2790" s="4" t="s">
        <v>23</v>
      </c>
      <c r="G2790" s="4">
        <v>-1</v>
      </c>
      <c r="H2790" s="4" t="s">
        <v>23</v>
      </c>
      <c r="I2790" s="4">
        <v>-209</v>
      </c>
      <c r="J2790" s="4">
        <v>-2</v>
      </c>
      <c r="K2790" s="4">
        <v>-209</v>
      </c>
      <c r="L2790" s="4">
        <v>-136</v>
      </c>
      <c r="M2790" s="4">
        <f t="shared" si="11"/>
        <v>0</v>
      </c>
      <c r="N2790" s="4">
        <v>0</v>
      </c>
    </row>
    <row r="2791" spans="1:14" x14ac:dyDescent="0.3">
      <c r="A2791" s="4">
        <v>5000</v>
      </c>
      <c r="B2791" s="4">
        <v>100</v>
      </c>
      <c r="C2791" s="4">
        <v>0.25</v>
      </c>
      <c r="D2791" s="4" t="s">
        <v>224</v>
      </c>
      <c r="E2791" s="4" t="s">
        <v>313</v>
      </c>
      <c r="F2791" s="4" t="s">
        <v>23</v>
      </c>
      <c r="G2791" s="4">
        <v>-3</v>
      </c>
      <c r="H2791" s="4" t="s">
        <v>23</v>
      </c>
      <c r="I2791" s="4">
        <v>-198</v>
      </c>
      <c r="J2791" s="4">
        <v>0</v>
      </c>
      <c r="K2791" s="4">
        <v>-198</v>
      </c>
      <c r="L2791" s="4">
        <v>-121</v>
      </c>
      <c r="M2791" s="4">
        <f t="shared" si="11"/>
        <v>0</v>
      </c>
      <c r="N2791" s="4">
        <v>0</v>
      </c>
    </row>
    <row r="2792" spans="1:14" x14ac:dyDescent="0.3">
      <c r="A2792" s="4">
        <v>5000</v>
      </c>
      <c r="B2792" s="4">
        <v>100</v>
      </c>
      <c r="C2792" s="4">
        <v>0.25</v>
      </c>
      <c r="D2792" s="4" t="s">
        <v>224</v>
      </c>
      <c r="E2792" s="4" t="s">
        <v>314</v>
      </c>
      <c r="F2792" s="4" t="s">
        <v>23</v>
      </c>
      <c r="G2792" s="4">
        <v>0</v>
      </c>
      <c r="H2792" s="4" t="s">
        <v>23</v>
      </c>
      <c r="I2792" s="4">
        <v>-218</v>
      </c>
      <c r="J2792" s="4">
        <v>0</v>
      </c>
      <c r="K2792" s="4">
        <v>-218</v>
      </c>
      <c r="L2792" s="4">
        <v>-126</v>
      </c>
      <c r="M2792" s="4">
        <f t="shared" si="11"/>
        <v>0</v>
      </c>
      <c r="N2792" s="4">
        <v>0</v>
      </c>
    </row>
    <row r="2793" spans="1:14" x14ac:dyDescent="0.3">
      <c r="A2793" s="4">
        <v>5000</v>
      </c>
      <c r="B2793" s="4">
        <v>100</v>
      </c>
      <c r="C2793" s="4">
        <v>0.25</v>
      </c>
      <c r="D2793" s="4" t="s">
        <v>224</v>
      </c>
      <c r="E2793" s="4" t="s">
        <v>315</v>
      </c>
      <c r="F2793" s="4" t="s">
        <v>23</v>
      </c>
      <c r="G2793" s="4">
        <v>-2</v>
      </c>
      <c r="H2793" s="4" t="s">
        <v>23</v>
      </c>
      <c r="I2793" s="4">
        <v>-212</v>
      </c>
      <c r="J2793" s="4">
        <v>-1</v>
      </c>
      <c r="K2793" s="4">
        <v>-212</v>
      </c>
      <c r="L2793" s="4">
        <v>-137</v>
      </c>
      <c r="M2793" s="4">
        <f t="shared" si="11"/>
        <v>0</v>
      </c>
      <c r="N2793" s="4">
        <v>0</v>
      </c>
    </row>
    <row r="2794" spans="1:14" x14ac:dyDescent="0.3">
      <c r="A2794" s="4">
        <v>5000</v>
      </c>
      <c r="B2794" s="4">
        <v>100</v>
      </c>
      <c r="C2794" s="4">
        <v>0.25</v>
      </c>
      <c r="D2794" s="4" t="s">
        <v>224</v>
      </c>
      <c r="E2794" s="4" t="s">
        <v>316</v>
      </c>
      <c r="F2794" s="4" t="s">
        <v>23</v>
      </c>
      <c r="G2794" s="4">
        <v>-3</v>
      </c>
      <c r="H2794" s="4" t="s">
        <v>23</v>
      </c>
      <c r="I2794" s="4">
        <v>-200</v>
      </c>
      <c r="J2794" s="4">
        <v>0</v>
      </c>
      <c r="K2794" s="4">
        <v>-200</v>
      </c>
      <c r="L2794" s="4">
        <v>-121</v>
      </c>
      <c r="M2794" s="4">
        <f t="shared" si="11"/>
        <v>0</v>
      </c>
      <c r="N2794" s="4">
        <v>0</v>
      </c>
    </row>
    <row r="2795" spans="1:14" x14ac:dyDescent="0.3">
      <c r="A2795" s="4">
        <v>5000</v>
      </c>
      <c r="B2795" s="4">
        <v>100</v>
      </c>
      <c r="C2795" s="4">
        <v>0.25</v>
      </c>
      <c r="D2795" s="4" t="s">
        <v>224</v>
      </c>
      <c r="E2795" s="4" t="s">
        <v>317</v>
      </c>
      <c r="F2795" s="4" t="s">
        <v>23</v>
      </c>
      <c r="G2795" s="4">
        <v>-7</v>
      </c>
      <c r="H2795" s="4" t="s">
        <v>23</v>
      </c>
      <c r="I2795" s="4">
        <v>-214</v>
      </c>
      <c r="J2795" s="4">
        <v>-2</v>
      </c>
      <c r="K2795" s="4">
        <v>-214</v>
      </c>
      <c r="L2795" s="4">
        <v>-141</v>
      </c>
      <c r="M2795" s="4">
        <f t="shared" si="11"/>
        <v>0</v>
      </c>
      <c r="N2795" s="4">
        <v>0</v>
      </c>
    </row>
    <row r="2796" spans="1:14" x14ac:dyDescent="0.3">
      <c r="A2796" s="4">
        <v>5000</v>
      </c>
      <c r="B2796" s="4">
        <v>100</v>
      </c>
      <c r="C2796" s="4">
        <v>0.25</v>
      </c>
      <c r="D2796" s="4" t="s">
        <v>224</v>
      </c>
      <c r="E2796" s="4" t="s">
        <v>318</v>
      </c>
      <c r="F2796" s="4" t="s">
        <v>23</v>
      </c>
      <c r="G2796" s="4">
        <v>-2</v>
      </c>
      <c r="H2796" s="4" t="s">
        <v>23</v>
      </c>
      <c r="I2796" s="4">
        <v>-213</v>
      </c>
      <c r="J2796" s="4">
        <v>-2</v>
      </c>
      <c r="K2796" s="4">
        <v>-213</v>
      </c>
      <c r="L2796" s="4">
        <v>-126</v>
      </c>
      <c r="M2796" s="4">
        <f t="shared" si="11"/>
        <v>0</v>
      </c>
      <c r="N2796" s="4">
        <v>1</v>
      </c>
    </row>
    <row r="2797" spans="1:14" x14ac:dyDescent="0.3">
      <c r="A2797" s="4">
        <v>5000</v>
      </c>
      <c r="B2797" s="4">
        <v>100</v>
      </c>
      <c r="C2797" s="4">
        <v>0.25</v>
      </c>
      <c r="D2797" s="4" t="s">
        <v>224</v>
      </c>
      <c r="E2797" s="4" t="s">
        <v>319</v>
      </c>
      <c r="F2797" s="4" t="s">
        <v>23</v>
      </c>
      <c r="G2797" s="4">
        <v>-2</v>
      </c>
      <c r="H2797" s="4" t="s">
        <v>23</v>
      </c>
      <c r="I2797" s="4">
        <v>-170</v>
      </c>
      <c r="J2797" s="4">
        <v>2</v>
      </c>
      <c r="K2797" s="4">
        <v>-170</v>
      </c>
      <c r="L2797" s="4">
        <v>-98</v>
      </c>
      <c r="M2797" s="4">
        <f t="shared" si="11"/>
        <v>0</v>
      </c>
      <c r="N2797" s="4">
        <v>2</v>
      </c>
    </row>
    <row r="2798" spans="1:14" x14ac:dyDescent="0.3">
      <c r="A2798" s="4">
        <v>5000</v>
      </c>
      <c r="B2798" s="4">
        <v>100</v>
      </c>
      <c r="C2798" s="4">
        <v>0.25</v>
      </c>
      <c r="D2798" s="4" t="s">
        <v>224</v>
      </c>
      <c r="E2798" s="4" t="s">
        <v>320</v>
      </c>
      <c r="F2798" s="4" t="s">
        <v>23</v>
      </c>
      <c r="G2798" s="4">
        <v>-6</v>
      </c>
      <c r="H2798" s="4" t="s">
        <v>23</v>
      </c>
      <c r="I2798" s="4">
        <v>-208</v>
      </c>
      <c r="J2798" s="4">
        <v>-6</v>
      </c>
      <c r="K2798" s="4">
        <v>-208</v>
      </c>
      <c r="L2798" s="4">
        <v>-119</v>
      </c>
      <c r="M2798" s="4">
        <f t="shared" si="11"/>
        <v>0</v>
      </c>
      <c r="N2798" s="4">
        <v>0</v>
      </c>
    </row>
    <row r="2799" spans="1:14" x14ac:dyDescent="0.3">
      <c r="A2799" s="4">
        <v>5000</v>
      </c>
      <c r="B2799" s="4">
        <v>100</v>
      </c>
      <c r="C2799" s="4">
        <v>0.25</v>
      </c>
      <c r="D2799" s="4" t="s">
        <v>224</v>
      </c>
      <c r="E2799" s="4" t="s">
        <v>321</v>
      </c>
      <c r="F2799" s="4" t="s">
        <v>23</v>
      </c>
      <c r="G2799" s="4">
        <v>2</v>
      </c>
      <c r="H2799" s="4" t="s">
        <v>23</v>
      </c>
      <c r="I2799" s="4">
        <v>-190</v>
      </c>
      <c r="J2799" s="4">
        <v>3</v>
      </c>
      <c r="K2799" s="4">
        <v>-190</v>
      </c>
      <c r="L2799" s="4">
        <v>-111</v>
      </c>
      <c r="M2799" s="4">
        <f t="shared" si="11"/>
        <v>0</v>
      </c>
      <c r="N2799" s="4">
        <v>3</v>
      </c>
    </row>
    <row r="2800" spans="1:14" x14ac:dyDescent="0.3">
      <c r="A2800" s="4">
        <v>5000</v>
      </c>
      <c r="B2800" s="4">
        <v>100</v>
      </c>
      <c r="C2800" s="4">
        <v>0.25</v>
      </c>
      <c r="D2800" s="4" t="s">
        <v>224</v>
      </c>
      <c r="E2800" s="4" t="s">
        <v>322</v>
      </c>
      <c r="F2800" s="4" t="s">
        <v>23</v>
      </c>
      <c r="G2800" s="4">
        <v>-2</v>
      </c>
      <c r="H2800" s="4" t="s">
        <v>23</v>
      </c>
      <c r="I2800" s="4">
        <v>-216</v>
      </c>
      <c r="J2800" s="4">
        <v>0</v>
      </c>
      <c r="K2800" s="4">
        <v>-216</v>
      </c>
      <c r="L2800" s="4">
        <v>-120</v>
      </c>
      <c r="M2800" s="4">
        <f t="shared" si="11"/>
        <v>0</v>
      </c>
      <c r="N2800" s="4">
        <v>0</v>
      </c>
    </row>
    <row r="2801" spans="1:14" x14ac:dyDescent="0.3">
      <c r="A2801" s="4">
        <v>5000</v>
      </c>
      <c r="B2801" s="4">
        <v>100</v>
      </c>
      <c r="C2801" s="4">
        <v>0.25</v>
      </c>
      <c r="D2801" s="4" t="s">
        <v>224</v>
      </c>
      <c r="E2801" s="4" t="s">
        <v>323</v>
      </c>
      <c r="F2801" s="4" t="s">
        <v>23</v>
      </c>
      <c r="G2801" s="4">
        <v>-1</v>
      </c>
      <c r="H2801" s="4" t="s">
        <v>23</v>
      </c>
      <c r="I2801" s="4">
        <v>-214</v>
      </c>
      <c r="J2801" s="4">
        <v>0</v>
      </c>
      <c r="K2801" s="4">
        <v>-214</v>
      </c>
      <c r="L2801" s="4">
        <v>-119</v>
      </c>
      <c r="M2801" s="4">
        <f t="shared" si="11"/>
        <v>0</v>
      </c>
      <c r="N2801" s="4">
        <v>0</v>
      </c>
    </row>
    <row r="2802" spans="1:14" x14ac:dyDescent="0.3">
      <c r="A2802" s="4">
        <v>5000</v>
      </c>
      <c r="B2802" s="4">
        <v>100</v>
      </c>
      <c r="C2802" s="4">
        <v>0.25</v>
      </c>
      <c r="D2802" s="4" t="s">
        <v>224</v>
      </c>
      <c r="E2802" s="4" t="s">
        <v>324</v>
      </c>
      <c r="F2802" s="4" t="s">
        <v>23</v>
      </c>
      <c r="G2802" s="4">
        <v>0</v>
      </c>
      <c r="H2802" s="4" t="s">
        <v>23</v>
      </c>
      <c r="I2802" s="4">
        <v>-213</v>
      </c>
      <c r="J2802" s="4">
        <v>0</v>
      </c>
      <c r="K2802" s="4">
        <v>-213</v>
      </c>
      <c r="L2802" s="4">
        <v>-126</v>
      </c>
      <c r="M2802" s="4">
        <f t="shared" si="11"/>
        <v>0</v>
      </c>
      <c r="N2802" s="4">
        <v>1</v>
      </c>
    </row>
    <row r="2803" spans="1:14" x14ac:dyDescent="0.3">
      <c r="A2803" s="4">
        <v>500</v>
      </c>
      <c r="B2803" s="4">
        <v>10</v>
      </c>
      <c r="C2803" s="4">
        <v>0.5</v>
      </c>
      <c r="D2803" s="4" t="s">
        <v>224</v>
      </c>
      <c r="E2803" s="4" t="s">
        <v>225</v>
      </c>
      <c r="F2803" s="4" t="s">
        <v>23</v>
      </c>
      <c r="G2803" s="4">
        <v>-9</v>
      </c>
      <c r="H2803" s="4" t="s">
        <v>23</v>
      </c>
      <c r="I2803" s="4">
        <v>-2</v>
      </c>
      <c r="J2803" s="4">
        <v>1</v>
      </c>
      <c r="K2803" s="4">
        <v>-2</v>
      </c>
      <c r="L2803" s="4">
        <v>-9</v>
      </c>
      <c r="M2803" s="4">
        <v>-12</v>
      </c>
      <c r="N2803" s="4">
        <v>2</v>
      </c>
    </row>
    <row r="2804" spans="1:14" x14ac:dyDescent="0.3">
      <c r="A2804" s="4">
        <v>500</v>
      </c>
      <c r="B2804" s="4">
        <v>10</v>
      </c>
      <c r="C2804" s="4">
        <v>0.5</v>
      </c>
      <c r="D2804" s="4" t="s">
        <v>224</v>
      </c>
      <c r="E2804" s="4" t="s">
        <v>226</v>
      </c>
      <c r="F2804" s="4" t="s">
        <v>23</v>
      </c>
      <c r="G2804" s="4">
        <v>-5</v>
      </c>
      <c r="H2804" s="4" t="s">
        <v>23</v>
      </c>
      <c r="I2804" s="4">
        <v>1</v>
      </c>
      <c r="J2804" s="4">
        <v>-6</v>
      </c>
      <c r="K2804" s="4">
        <v>1</v>
      </c>
      <c r="L2804" s="4">
        <v>-13</v>
      </c>
      <c r="M2804" s="4">
        <v>-8</v>
      </c>
      <c r="N2804" s="4">
        <v>2</v>
      </c>
    </row>
    <row r="2805" spans="1:14" x14ac:dyDescent="0.3">
      <c r="A2805" s="4">
        <v>500</v>
      </c>
      <c r="B2805" s="4">
        <v>10</v>
      </c>
      <c r="C2805" s="4">
        <v>0.5</v>
      </c>
      <c r="D2805" s="4" t="s">
        <v>224</v>
      </c>
      <c r="E2805" s="4" t="s">
        <v>227</v>
      </c>
      <c r="F2805" s="4" t="s">
        <v>23</v>
      </c>
      <c r="G2805" s="4">
        <v>-14</v>
      </c>
      <c r="H2805" s="4" t="s">
        <v>23</v>
      </c>
      <c r="I2805" s="4">
        <v>-3</v>
      </c>
      <c r="J2805" s="4">
        <v>0</v>
      </c>
      <c r="K2805" s="4">
        <v>-3</v>
      </c>
      <c r="L2805" s="4">
        <v>3</v>
      </c>
      <c r="M2805" s="4">
        <v>3</v>
      </c>
      <c r="N2805" s="4">
        <v>4</v>
      </c>
    </row>
    <row r="2806" spans="1:14" x14ac:dyDescent="0.3">
      <c r="A2806" s="4">
        <v>500</v>
      </c>
      <c r="B2806" s="4">
        <v>10</v>
      </c>
      <c r="C2806" s="4">
        <v>0.5</v>
      </c>
      <c r="D2806" s="4" t="s">
        <v>224</v>
      </c>
      <c r="E2806" s="4" t="s">
        <v>228</v>
      </c>
      <c r="F2806" s="4" t="s">
        <v>23</v>
      </c>
      <c r="G2806" s="4">
        <v>7</v>
      </c>
      <c r="H2806" s="4" t="s">
        <v>23</v>
      </c>
      <c r="I2806" s="4">
        <v>10</v>
      </c>
      <c r="J2806" s="4">
        <v>11</v>
      </c>
      <c r="K2806" s="4">
        <v>10</v>
      </c>
      <c r="L2806" s="4">
        <v>9</v>
      </c>
      <c r="M2806" s="4">
        <v>10</v>
      </c>
      <c r="N2806" s="4">
        <v>11</v>
      </c>
    </row>
    <row r="2807" spans="1:14" x14ac:dyDescent="0.3">
      <c r="A2807" s="4">
        <v>500</v>
      </c>
      <c r="B2807" s="4">
        <v>10</v>
      </c>
      <c r="C2807" s="4">
        <v>0.5</v>
      </c>
      <c r="D2807" s="4" t="s">
        <v>224</v>
      </c>
      <c r="E2807" s="4" t="s">
        <v>229</v>
      </c>
      <c r="F2807" s="4" t="s">
        <v>23</v>
      </c>
      <c r="G2807" s="4">
        <v>48</v>
      </c>
      <c r="H2807" s="4" t="s">
        <v>23</v>
      </c>
      <c r="I2807" s="4">
        <v>57</v>
      </c>
      <c r="J2807" s="4">
        <v>58</v>
      </c>
      <c r="K2807" s="4">
        <v>57</v>
      </c>
      <c r="L2807" s="4">
        <v>59</v>
      </c>
      <c r="M2807" s="4">
        <v>58</v>
      </c>
      <c r="N2807" s="4">
        <v>59</v>
      </c>
    </row>
    <row r="2808" spans="1:14" x14ac:dyDescent="0.3">
      <c r="A2808" s="4">
        <v>500</v>
      </c>
      <c r="B2808" s="4">
        <v>10</v>
      </c>
      <c r="C2808" s="4">
        <v>0.5</v>
      </c>
      <c r="D2808" s="4" t="s">
        <v>224</v>
      </c>
      <c r="E2808" s="4" t="s">
        <v>230</v>
      </c>
      <c r="F2808" s="4" t="s">
        <v>23</v>
      </c>
      <c r="G2808" s="4">
        <v>32</v>
      </c>
      <c r="H2808" s="4" t="s">
        <v>23</v>
      </c>
      <c r="I2808" s="4">
        <v>33</v>
      </c>
      <c r="J2808" s="4">
        <v>33</v>
      </c>
      <c r="K2808" s="4">
        <v>33</v>
      </c>
      <c r="L2808" s="4">
        <v>34</v>
      </c>
      <c r="M2808" s="4">
        <v>33</v>
      </c>
      <c r="N2808" s="4">
        <v>34</v>
      </c>
    </row>
    <row r="2809" spans="1:14" x14ac:dyDescent="0.3">
      <c r="A2809" s="4">
        <v>500</v>
      </c>
      <c r="B2809" s="4">
        <v>10</v>
      </c>
      <c r="C2809" s="4">
        <v>0.5</v>
      </c>
      <c r="D2809" s="4" t="s">
        <v>224</v>
      </c>
      <c r="E2809" s="4" t="s">
        <v>231</v>
      </c>
      <c r="F2809" s="4" t="s">
        <v>23</v>
      </c>
      <c r="G2809" s="4">
        <v>-4</v>
      </c>
      <c r="H2809" s="4" t="s">
        <v>23</v>
      </c>
      <c r="I2809" s="4">
        <v>-6</v>
      </c>
      <c r="J2809" s="4">
        <v>-1</v>
      </c>
      <c r="K2809" s="4">
        <v>-6</v>
      </c>
      <c r="L2809" s="4">
        <v>3</v>
      </c>
      <c r="M2809" s="4">
        <v>1</v>
      </c>
      <c r="N2809" s="4">
        <v>3</v>
      </c>
    </row>
    <row r="2810" spans="1:14" x14ac:dyDescent="0.3">
      <c r="A2810" s="4">
        <v>500</v>
      </c>
      <c r="B2810" s="4">
        <v>10</v>
      </c>
      <c r="C2810" s="4">
        <v>0.5</v>
      </c>
      <c r="D2810" s="4" t="s">
        <v>224</v>
      </c>
      <c r="E2810" s="4" t="s">
        <v>232</v>
      </c>
      <c r="F2810" s="4" t="s">
        <v>23</v>
      </c>
      <c r="G2810" s="4">
        <v>26</v>
      </c>
      <c r="H2810" s="4" t="s">
        <v>23</v>
      </c>
      <c r="I2810" s="4">
        <v>28</v>
      </c>
      <c r="J2810" s="4">
        <v>27</v>
      </c>
      <c r="K2810" s="4">
        <v>28</v>
      </c>
      <c r="L2810" s="4">
        <v>29</v>
      </c>
      <c r="M2810" s="4">
        <v>28</v>
      </c>
      <c r="N2810" s="4">
        <v>29</v>
      </c>
    </row>
    <row r="2811" spans="1:14" x14ac:dyDescent="0.3">
      <c r="A2811" s="4">
        <v>500</v>
      </c>
      <c r="B2811" s="4">
        <v>10</v>
      </c>
      <c r="C2811" s="4">
        <v>0.5</v>
      </c>
      <c r="D2811" s="4" t="s">
        <v>224</v>
      </c>
      <c r="E2811" s="4" t="s">
        <v>233</v>
      </c>
      <c r="F2811" s="4" t="s">
        <v>23</v>
      </c>
      <c r="G2811" s="4">
        <v>33</v>
      </c>
      <c r="H2811" s="4" t="s">
        <v>23</v>
      </c>
      <c r="I2811" s="4">
        <v>43</v>
      </c>
      <c r="J2811" s="4">
        <v>43</v>
      </c>
      <c r="K2811" s="4">
        <v>43</v>
      </c>
      <c r="L2811" s="4">
        <v>43</v>
      </c>
      <c r="M2811" s="4">
        <v>43</v>
      </c>
      <c r="N2811" s="4">
        <v>43</v>
      </c>
    </row>
    <row r="2812" spans="1:14" x14ac:dyDescent="0.3">
      <c r="A2812" s="4">
        <v>500</v>
      </c>
      <c r="B2812" s="4">
        <v>10</v>
      </c>
      <c r="C2812" s="4">
        <v>0.5</v>
      </c>
      <c r="D2812" s="4" t="s">
        <v>224</v>
      </c>
      <c r="E2812" s="4" t="s">
        <v>234</v>
      </c>
      <c r="F2812" s="4" t="s">
        <v>23</v>
      </c>
      <c r="G2812" s="4">
        <v>27</v>
      </c>
      <c r="H2812" s="4" t="s">
        <v>23</v>
      </c>
      <c r="I2812" s="4">
        <v>30</v>
      </c>
      <c r="J2812" s="4">
        <v>31</v>
      </c>
      <c r="K2812" s="4">
        <v>30</v>
      </c>
      <c r="L2812" s="4">
        <v>32</v>
      </c>
      <c r="M2812" s="4">
        <v>32</v>
      </c>
      <c r="N2812" s="4">
        <v>32</v>
      </c>
    </row>
    <row r="2813" spans="1:14" x14ac:dyDescent="0.3">
      <c r="A2813" s="4">
        <v>500</v>
      </c>
      <c r="B2813" s="4">
        <v>10</v>
      </c>
      <c r="C2813" s="4">
        <v>0.5</v>
      </c>
      <c r="D2813" s="4" t="s">
        <v>224</v>
      </c>
      <c r="E2813" s="4" t="s">
        <v>235</v>
      </c>
      <c r="F2813" s="4" t="s">
        <v>23</v>
      </c>
      <c r="G2813" s="4">
        <v>0</v>
      </c>
      <c r="H2813" s="4" t="s">
        <v>23</v>
      </c>
      <c r="I2813" s="4">
        <v>10</v>
      </c>
      <c r="J2813" s="4">
        <v>7</v>
      </c>
      <c r="K2813" s="4">
        <v>10</v>
      </c>
      <c r="L2813" s="4">
        <v>11</v>
      </c>
      <c r="M2813" s="4">
        <v>12</v>
      </c>
      <c r="N2813" s="4">
        <v>12</v>
      </c>
    </row>
    <row r="2814" spans="1:14" x14ac:dyDescent="0.3">
      <c r="A2814" s="4">
        <v>500</v>
      </c>
      <c r="B2814" s="4">
        <v>10</v>
      </c>
      <c r="C2814" s="4">
        <v>0.5</v>
      </c>
      <c r="D2814" s="4" t="s">
        <v>224</v>
      </c>
      <c r="E2814" s="4" t="s">
        <v>236</v>
      </c>
      <c r="F2814" s="4" t="s">
        <v>23</v>
      </c>
      <c r="G2814" s="4">
        <v>15</v>
      </c>
      <c r="H2814" s="4" t="s">
        <v>23</v>
      </c>
      <c r="I2814" s="4">
        <v>25</v>
      </c>
      <c r="J2814" s="4">
        <v>26</v>
      </c>
      <c r="K2814" s="4">
        <v>25</v>
      </c>
      <c r="L2814" s="4">
        <v>27</v>
      </c>
      <c r="M2814" s="4">
        <v>27</v>
      </c>
      <c r="N2814" s="4">
        <v>27</v>
      </c>
    </row>
    <row r="2815" spans="1:14" x14ac:dyDescent="0.3">
      <c r="A2815" s="4">
        <v>500</v>
      </c>
      <c r="B2815" s="4">
        <v>10</v>
      </c>
      <c r="C2815" s="4">
        <v>0.5</v>
      </c>
      <c r="D2815" s="4" t="s">
        <v>224</v>
      </c>
      <c r="E2815" s="4" t="s">
        <v>237</v>
      </c>
      <c r="F2815" s="4" t="s">
        <v>23</v>
      </c>
      <c r="G2815" s="4">
        <v>18</v>
      </c>
      <c r="H2815" s="4" t="s">
        <v>23</v>
      </c>
      <c r="I2815" s="4">
        <v>16</v>
      </c>
      <c r="J2815" s="4">
        <v>16</v>
      </c>
      <c r="K2815" s="4">
        <v>16</v>
      </c>
      <c r="L2815" s="4">
        <v>2</v>
      </c>
      <c r="M2815" s="4">
        <v>15</v>
      </c>
      <c r="N2815" s="4">
        <v>21</v>
      </c>
    </row>
    <row r="2816" spans="1:14" x14ac:dyDescent="0.3">
      <c r="A2816" s="4">
        <v>500</v>
      </c>
      <c r="B2816" s="4">
        <v>10</v>
      </c>
      <c r="C2816" s="4">
        <v>0.5</v>
      </c>
      <c r="D2816" s="4" t="s">
        <v>224</v>
      </c>
      <c r="E2816" s="4" t="s">
        <v>238</v>
      </c>
      <c r="F2816" s="4" t="s">
        <v>23</v>
      </c>
      <c r="G2816" s="4">
        <v>-7</v>
      </c>
      <c r="H2816" s="4" t="s">
        <v>23</v>
      </c>
      <c r="I2816" s="4">
        <v>-4</v>
      </c>
      <c r="J2816" s="4">
        <v>-5</v>
      </c>
      <c r="K2816" s="4">
        <v>-4</v>
      </c>
      <c r="L2816" s="4">
        <v>1</v>
      </c>
      <c r="M2816" s="4">
        <v>0</v>
      </c>
      <c r="N2816" s="4">
        <v>1</v>
      </c>
    </row>
    <row r="2817" spans="1:14" x14ac:dyDescent="0.3">
      <c r="A2817" s="4">
        <v>500</v>
      </c>
      <c r="B2817" s="4">
        <v>10</v>
      </c>
      <c r="C2817" s="4">
        <v>0.5</v>
      </c>
      <c r="D2817" s="4" t="s">
        <v>224</v>
      </c>
      <c r="E2817" s="4" t="s">
        <v>239</v>
      </c>
      <c r="F2817" s="4" t="s">
        <v>23</v>
      </c>
      <c r="G2817" s="4">
        <v>7</v>
      </c>
      <c r="H2817" s="4" t="s">
        <v>23</v>
      </c>
      <c r="I2817" s="4">
        <v>18</v>
      </c>
      <c r="J2817" s="4">
        <v>17</v>
      </c>
      <c r="K2817" s="4">
        <v>18</v>
      </c>
      <c r="L2817" s="4">
        <v>18</v>
      </c>
      <c r="M2817" s="4">
        <v>18</v>
      </c>
      <c r="N2817" s="4">
        <v>19</v>
      </c>
    </row>
    <row r="2818" spans="1:14" x14ac:dyDescent="0.3">
      <c r="A2818" s="4">
        <v>500</v>
      </c>
      <c r="B2818" s="4">
        <v>10</v>
      </c>
      <c r="C2818" s="4">
        <v>0.5</v>
      </c>
      <c r="D2818" s="4" t="s">
        <v>224</v>
      </c>
      <c r="E2818" s="4" t="s">
        <v>240</v>
      </c>
      <c r="F2818" s="4" t="s">
        <v>23</v>
      </c>
      <c r="G2818" s="4">
        <v>2</v>
      </c>
      <c r="H2818" s="4" t="s">
        <v>23</v>
      </c>
      <c r="I2818" s="4">
        <v>9</v>
      </c>
      <c r="J2818" s="4">
        <v>10</v>
      </c>
      <c r="K2818" s="4">
        <v>9</v>
      </c>
      <c r="L2818" s="4">
        <v>11</v>
      </c>
      <c r="M2818" s="4">
        <v>11</v>
      </c>
      <c r="N2818" s="4">
        <v>11</v>
      </c>
    </row>
    <row r="2819" spans="1:14" x14ac:dyDescent="0.3">
      <c r="A2819" s="4">
        <v>500</v>
      </c>
      <c r="B2819" s="4">
        <v>10</v>
      </c>
      <c r="C2819" s="4">
        <v>0.5</v>
      </c>
      <c r="D2819" s="4" t="s">
        <v>224</v>
      </c>
      <c r="E2819" s="4" t="s">
        <v>241</v>
      </c>
      <c r="F2819" s="4" t="s">
        <v>23</v>
      </c>
      <c r="G2819" s="4">
        <v>38</v>
      </c>
      <c r="H2819" s="4" t="s">
        <v>23</v>
      </c>
      <c r="I2819" s="4">
        <v>47</v>
      </c>
      <c r="J2819" s="4">
        <v>47</v>
      </c>
      <c r="K2819" s="4">
        <v>47</v>
      </c>
      <c r="L2819" s="4">
        <v>47</v>
      </c>
      <c r="M2819" s="4">
        <v>47</v>
      </c>
      <c r="N2819" s="4">
        <v>47</v>
      </c>
    </row>
    <row r="2820" spans="1:14" x14ac:dyDescent="0.3">
      <c r="A2820" s="4">
        <v>500</v>
      </c>
      <c r="B2820" s="4">
        <v>10</v>
      </c>
      <c r="C2820" s="4">
        <v>0.5</v>
      </c>
      <c r="D2820" s="4" t="s">
        <v>224</v>
      </c>
      <c r="E2820" s="4" t="s">
        <v>242</v>
      </c>
      <c r="F2820" s="4" t="s">
        <v>23</v>
      </c>
      <c r="G2820" s="4">
        <v>7</v>
      </c>
      <c r="H2820" s="4" t="s">
        <v>23</v>
      </c>
      <c r="I2820" s="4">
        <v>3</v>
      </c>
      <c r="J2820" s="4">
        <v>8</v>
      </c>
      <c r="K2820" s="4">
        <v>3</v>
      </c>
      <c r="L2820" s="4">
        <v>10</v>
      </c>
      <c r="M2820" s="4">
        <v>9</v>
      </c>
      <c r="N2820" s="4">
        <v>10</v>
      </c>
    </row>
    <row r="2821" spans="1:14" x14ac:dyDescent="0.3">
      <c r="A2821" s="4">
        <v>500</v>
      </c>
      <c r="B2821" s="4">
        <v>10</v>
      </c>
      <c r="C2821" s="4">
        <v>0.5</v>
      </c>
      <c r="D2821" s="4" t="s">
        <v>224</v>
      </c>
      <c r="E2821" s="4" t="s">
        <v>243</v>
      </c>
      <c r="F2821" s="4" t="s">
        <v>23</v>
      </c>
      <c r="G2821" s="4">
        <v>-7</v>
      </c>
      <c r="H2821" s="4" t="s">
        <v>23</v>
      </c>
      <c r="I2821" s="4">
        <v>6</v>
      </c>
      <c r="J2821" s="4">
        <v>5</v>
      </c>
      <c r="K2821" s="4">
        <v>6</v>
      </c>
      <c r="L2821" s="4">
        <v>4</v>
      </c>
      <c r="M2821" s="4">
        <v>10</v>
      </c>
      <c r="N2821" s="4">
        <v>10</v>
      </c>
    </row>
    <row r="2822" spans="1:14" x14ac:dyDescent="0.3">
      <c r="A2822" s="4">
        <v>500</v>
      </c>
      <c r="B2822" s="4">
        <v>10</v>
      </c>
      <c r="C2822" s="4">
        <v>0.5</v>
      </c>
      <c r="D2822" s="4" t="s">
        <v>224</v>
      </c>
      <c r="E2822" s="4" t="s">
        <v>244</v>
      </c>
      <c r="F2822" s="4" t="s">
        <v>23</v>
      </c>
      <c r="G2822" s="4">
        <v>10</v>
      </c>
      <c r="H2822" s="4" t="s">
        <v>23</v>
      </c>
      <c r="I2822" s="4">
        <v>20</v>
      </c>
      <c r="J2822" s="4">
        <v>24</v>
      </c>
      <c r="K2822" s="4">
        <v>20</v>
      </c>
      <c r="L2822" s="4">
        <v>25</v>
      </c>
      <c r="M2822" s="4">
        <v>25</v>
      </c>
      <c r="N2822" s="4">
        <v>25</v>
      </c>
    </row>
    <row r="2823" spans="1:14" x14ac:dyDescent="0.3">
      <c r="A2823" s="4">
        <v>500</v>
      </c>
      <c r="B2823" s="4">
        <v>10</v>
      </c>
      <c r="C2823" s="4">
        <v>0.5</v>
      </c>
      <c r="D2823" s="4" t="s">
        <v>224</v>
      </c>
      <c r="E2823" s="4" t="s">
        <v>245</v>
      </c>
      <c r="F2823" s="4" t="s">
        <v>23</v>
      </c>
      <c r="G2823" s="4">
        <v>4</v>
      </c>
      <c r="H2823" s="4" t="s">
        <v>23</v>
      </c>
      <c r="I2823" s="4">
        <v>8</v>
      </c>
      <c r="J2823" s="4">
        <v>12</v>
      </c>
      <c r="K2823" s="4">
        <v>8</v>
      </c>
      <c r="L2823" s="4">
        <v>-9</v>
      </c>
      <c r="M2823" s="4">
        <v>12</v>
      </c>
      <c r="N2823" s="4">
        <v>12</v>
      </c>
    </row>
    <row r="2824" spans="1:14" x14ac:dyDescent="0.3">
      <c r="A2824" s="4">
        <v>500</v>
      </c>
      <c r="B2824" s="4">
        <v>10</v>
      </c>
      <c r="C2824" s="4">
        <v>0.5</v>
      </c>
      <c r="D2824" s="4" t="s">
        <v>224</v>
      </c>
      <c r="E2824" s="4" t="s">
        <v>246</v>
      </c>
      <c r="F2824" s="4" t="s">
        <v>23</v>
      </c>
      <c r="G2824" s="4">
        <v>-4</v>
      </c>
      <c r="H2824" s="4" t="s">
        <v>23</v>
      </c>
      <c r="I2824" s="4">
        <v>-6</v>
      </c>
      <c r="J2824" s="4">
        <v>-4</v>
      </c>
      <c r="K2824" s="4">
        <v>-6</v>
      </c>
      <c r="L2824" s="4">
        <v>-4</v>
      </c>
      <c r="M2824" s="4">
        <v>-6</v>
      </c>
      <c r="N2824" s="4">
        <v>1</v>
      </c>
    </row>
    <row r="2825" spans="1:14" x14ac:dyDescent="0.3">
      <c r="A2825" s="4">
        <v>500</v>
      </c>
      <c r="B2825" s="4">
        <v>10</v>
      </c>
      <c r="C2825" s="4">
        <v>0.5</v>
      </c>
      <c r="D2825" s="4" t="s">
        <v>224</v>
      </c>
      <c r="E2825" s="4" t="s">
        <v>247</v>
      </c>
      <c r="F2825" s="4" t="s">
        <v>23</v>
      </c>
      <c r="G2825" s="4">
        <v>-5</v>
      </c>
      <c r="H2825" s="4" t="s">
        <v>23</v>
      </c>
      <c r="I2825" s="4">
        <v>-18</v>
      </c>
      <c r="J2825" s="4">
        <v>2</v>
      </c>
      <c r="K2825" s="4">
        <v>-18</v>
      </c>
      <c r="L2825" s="4">
        <v>-5</v>
      </c>
      <c r="M2825" s="4">
        <v>-5</v>
      </c>
      <c r="N2825" s="4">
        <v>2</v>
      </c>
    </row>
    <row r="2826" spans="1:14" x14ac:dyDescent="0.3">
      <c r="A2826" s="4">
        <v>500</v>
      </c>
      <c r="B2826" s="4">
        <v>10</v>
      </c>
      <c r="C2826" s="4">
        <v>0.5</v>
      </c>
      <c r="D2826" s="4" t="s">
        <v>224</v>
      </c>
      <c r="E2826" s="4" t="s">
        <v>248</v>
      </c>
      <c r="F2826" s="4" t="s">
        <v>23</v>
      </c>
      <c r="G2826" s="4">
        <v>2</v>
      </c>
      <c r="H2826" s="4" t="s">
        <v>23</v>
      </c>
      <c r="I2826" s="4">
        <v>22</v>
      </c>
      <c r="J2826" s="4">
        <v>23</v>
      </c>
      <c r="K2826" s="4">
        <v>22</v>
      </c>
      <c r="L2826" s="4">
        <v>22</v>
      </c>
      <c r="M2826" s="4">
        <v>22</v>
      </c>
      <c r="N2826" s="4">
        <v>23</v>
      </c>
    </row>
    <row r="2827" spans="1:14" x14ac:dyDescent="0.3">
      <c r="A2827" s="4">
        <v>500</v>
      </c>
      <c r="B2827" s="4">
        <v>10</v>
      </c>
      <c r="C2827" s="4">
        <v>0.5</v>
      </c>
      <c r="D2827" s="4" t="s">
        <v>224</v>
      </c>
      <c r="E2827" s="4" t="s">
        <v>249</v>
      </c>
      <c r="F2827" s="4" t="s">
        <v>23</v>
      </c>
      <c r="G2827" s="4">
        <v>17</v>
      </c>
      <c r="H2827" s="4" t="s">
        <v>23</v>
      </c>
      <c r="I2827" s="4">
        <v>23</v>
      </c>
      <c r="J2827" s="4">
        <v>23</v>
      </c>
      <c r="K2827" s="4">
        <v>23</v>
      </c>
      <c r="L2827" s="4">
        <v>21</v>
      </c>
      <c r="M2827" s="4">
        <v>24</v>
      </c>
      <c r="N2827" s="4">
        <v>25</v>
      </c>
    </row>
    <row r="2828" spans="1:14" x14ac:dyDescent="0.3">
      <c r="A2828" s="4">
        <v>500</v>
      </c>
      <c r="B2828" s="4">
        <v>20</v>
      </c>
      <c r="C2828" s="4">
        <v>0.5</v>
      </c>
      <c r="D2828" s="4" t="s">
        <v>224</v>
      </c>
      <c r="E2828" s="4" t="s">
        <v>225</v>
      </c>
      <c r="F2828" s="4" t="s">
        <v>23</v>
      </c>
      <c r="G2828" s="4">
        <v>-9</v>
      </c>
      <c r="H2828" s="4" t="s">
        <v>23</v>
      </c>
      <c r="I2828" s="4">
        <v>8</v>
      </c>
      <c r="J2828" s="4">
        <v>10</v>
      </c>
      <c r="K2828" s="4">
        <v>8</v>
      </c>
      <c r="L2828" s="4">
        <v>9</v>
      </c>
      <c r="M2828" s="4">
        <v>9</v>
      </c>
      <c r="N2828" s="4">
        <v>11</v>
      </c>
    </row>
    <row r="2829" spans="1:14" x14ac:dyDescent="0.3">
      <c r="A2829" s="4">
        <v>500</v>
      </c>
      <c r="B2829" s="4">
        <v>20</v>
      </c>
      <c r="C2829" s="4">
        <v>0.5</v>
      </c>
      <c r="D2829" s="4" t="s">
        <v>224</v>
      </c>
      <c r="E2829" s="4" t="s">
        <v>226</v>
      </c>
      <c r="F2829" s="4" t="s">
        <v>23</v>
      </c>
      <c r="G2829" s="4">
        <v>-5</v>
      </c>
      <c r="H2829" s="4" t="s">
        <v>23</v>
      </c>
      <c r="I2829" s="4">
        <v>8</v>
      </c>
      <c r="J2829" s="4">
        <v>6</v>
      </c>
      <c r="K2829" s="4">
        <v>8</v>
      </c>
      <c r="L2829" s="4">
        <v>6</v>
      </c>
      <c r="M2829" s="4">
        <v>8</v>
      </c>
      <c r="N2829" s="4">
        <v>10</v>
      </c>
    </row>
    <row r="2830" spans="1:14" x14ac:dyDescent="0.3">
      <c r="A2830" s="4">
        <v>500</v>
      </c>
      <c r="B2830" s="4">
        <v>20</v>
      </c>
      <c r="C2830" s="4">
        <v>0.5</v>
      </c>
      <c r="D2830" s="4" t="s">
        <v>224</v>
      </c>
      <c r="E2830" s="4" t="s">
        <v>227</v>
      </c>
      <c r="F2830" s="4" t="s">
        <v>23</v>
      </c>
      <c r="G2830" s="4">
        <v>-14</v>
      </c>
      <c r="H2830" s="4" t="s">
        <v>23</v>
      </c>
      <c r="I2830" s="4">
        <v>-5</v>
      </c>
      <c r="J2830" s="4">
        <v>3</v>
      </c>
      <c r="K2830" s="4">
        <v>-5</v>
      </c>
      <c r="L2830" s="4">
        <v>5</v>
      </c>
      <c r="M2830" s="4">
        <v>4</v>
      </c>
      <c r="N2830" s="4">
        <v>5</v>
      </c>
    </row>
    <row r="2831" spans="1:14" x14ac:dyDescent="0.3">
      <c r="A2831" s="4">
        <v>500</v>
      </c>
      <c r="B2831" s="4">
        <v>20</v>
      </c>
      <c r="C2831" s="4">
        <v>0.5</v>
      </c>
      <c r="D2831" s="4" t="s">
        <v>224</v>
      </c>
      <c r="E2831" s="4" t="s">
        <v>228</v>
      </c>
      <c r="F2831" s="4" t="s">
        <v>23</v>
      </c>
      <c r="G2831" s="4">
        <v>7</v>
      </c>
      <c r="H2831" s="4" t="s">
        <v>23</v>
      </c>
      <c r="I2831" s="4">
        <v>13</v>
      </c>
      <c r="J2831" s="4">
        <v>15</v>
      </c>
      <c r="K2831" s="4">
        <v>13</v>
      </c>
      <c r="L2831" s="4">
        <v>16</v>
      </c>
      <c r="M2831" s="4">
        <v>15</v>
      </c>
      <c r="N2831" s="4">
        <v>16</v>
      </c>
    </row>
    <row r="2832" spans="1:14" x14ac:dyDescent="0.3">
      <c r="A2832" s="4">
        <v>500</v>
      </c>
      <c r="B2832" s="4">
        <v>20</v>
      </c>
      <c r="C2832" s="4">
        <v>0.5</v>
      </c>
      <c r="D2832" s="4" t="s">
        <v>224</v>
      </c>
      <c r="E2832" s="4" t="s">
        <v>229</v>
      </c>
      <c r="F2832" s="4" t="s">
        <v>23</v>
      </c>
      <c r="G2832" s="4">
        <v>48</v>
      </c>
      <c r="H2832" s="4" t="s">
        <v>23</v>
      </c>
      <c r="I2832" s="4">
        <v>60</v>
      </c>
      <c r="J2832" s="4">
        <v>58</v>
      </c>
      <c r="K2832" s="4">
        <v>60</v>
      </c>
      <c r="L2832" s="4">
        <v>59</v>
      </c>
      <c r="M2832" s="4">
        <v>60</v>
      </c>
      <c r="N2832" s="4">
        <v>60</v>
      </c>
    </row>
    <row r="2833" spans="1:14" x14ac:dyDescent="0.3">
      <c r="A2833" s="4">
        <v>500</v>
      </c>
      <c r="B2833" s="4">
        <v>20</v>
      </c>
      <c r="C2833" s="4">
        <v>0.5</v>
      </c>
      <c r="D2833" s="4" t="s">
        <v>224</v>
      </c>
      <c r="E2833" s="4" t="s">
        <v>230</v>
      </c>
      <c r="F2833" s="4" t="s">
        <v>23</v>
      </c>
      <c r="G2833" s="4">
        <v>28</v>
      </c>
      <c r="H2833" s="4" t="s">
        <v>23</v>
      </c>
      <c r="I2833" s="4">
        <v>31</v>
      </c>
      <c r="J2833" s="4">
        <v>33</v>
      </c>
      <c r="K2833" s="4">
        <v>31</v>
      </c>
      <c r="L2833" s="4">
        <v>36</v>
      </c>
      <c r="M2833" s="4">
        <v>35</v>
      </c>
      <c r="N2833" s="4">
        <v>36</v>
      </c>
    </row>
    <row r="2834" spans="1:14" x14ac:dyDescent="0.3">
      <c r="A2834" s="4">
        <v>500</v>
      </c>
      <c r="B2834" s="4">
        <v>20</v>
      </c>
      <c r="C2834" s="4">
        <v>0.5</v>
      </c>
      <c r="D2834" s="4" t="s">
        <v>224</v>
      </c>
      <c r="E2834" s="4" t="s">
        <v>231</v>
      </c>
      <c r="F2834" s="4" t="s">
        <v>23</v>
      </c>
      <c r="G2834" s="4">
        <v>-6</v>
      </c>
      <c r="H2834" s="4" t="s">
        <v>23</v>
      </c>
      <c r="I2834" s="4">
        <v>1</v>
      </c>
      <c r="J2834" s="4">
        <v>-1</v>
      </c>
      <c r="K2834" s="4">
        <v>1</v>
      </c>
      <c r="L2834" s="4">
        <v>3</v>
      </c>
      <c r="M2834" s="4">
        <v>4</v>
      </c>
      <c r="N2834" s="4">
        <v>4</v>
      </c>
    </row>
    <row r="2835" spans="1:14" x14ac:dyDescent="0.3">
      <c r="A2835" s="4">
        <v>500</v>
      </c>
      <c r="B2835" s="4">
        <v>20</v>
      </c>
      <c r="C2835" s="4">
        <v>0.5</v>
      </c>
      <c r="D2835" s="4" t="s">
        <v>224</v>
      </c>
      <c r="E2835" s="4" t="s">
        <v>232</v>
      </c>
      <c r="F2835" s="4" t="s">
        <v>23</v>
      </c>
      <c r="G2835" s="4">
        <v>29</v>
      </c>
      <c r="H2835" s="4" t="s">
        <v>23</v>
      </c>
      <c r="I2835" s="4">
        <v>32</v>
      </c>
      <c r="J2835" s="4">
        <v>34</v>
      </c>
      <c r="K2835" s="4">
        <v>32</v>
      </c>
      <c r="L2835" s="4">
        <v>36</v>
      </c>
      <c r="M2835" s="4">
        <v>36</v>
      </c>
      <c r="N2835" s="4">
        <v>36</v>
      </c>
    </row>
    <row r="2836" spans="1:14" x14ac:dyDescent="0.3">
      <c r="A2836" s="4">
        <v>500</v>
      </c>
      <c r="B2836" s="4">
        <v>20</v>
      </c>
      <c r="C2836" s="4">
        <v>0.5</v>
      </c>
      <c r="D2836" s="4" t="s">
        <v>224</v>
      </c>
      <c r="E2836" s="4" t="s">
        <v>233</v>
      </c>
      <c r="F2836" s="4" t="s">
        <v>23</v>
      </c>
      <c r="G2836" s="4">
        <v>33</v>
      </c>
      <c r="H2836" s="4" t="s">
        <v>23</v>
      </c>
      <c r="I2836" s="4">
        <v>43</v>
      </c>
      <c r="J2836" s="4">
        <v>43</v>
      </c>
      <c r="K2836" s="4">
        <v>43</v>
      </c>
      <c r="L2836" s="4">
        <v>44</v>
      </c>
      <c r="M2836" s="4">
        <v>44</v>
      </c>
      <c r="N2836" s="4">
        <v>44</v>
      </c>
    </row>
    <row r="2837" spans="1:14" x14ac:dyDescent="0.3">
      <c r="A2837" s="4">
        <v>500</v>
      </c>
      <c r="B2837" s="4">
        <v>20</v>
      </c>
      <c r="C2837" s="4">
        <v>0.5</v>
      </c>
      <c r="D2837" s="4" t="s">
        <v>224</v>
      </c>
      <c r="E2837" s="4" t="s">
        <v>234</v>
      </c>
      <c r="F2837" s="4" t="s">
        <v>23</v>
      </c>
      <c r="G2837" s="4">
        <v>27</v>
      </c>
      <c r="H2837" s="4" t="s">
        <v>23</v>
      </c>
      <c r="I2837" s="4">
        <v>38</v>
      </c>
      <c r="J2837" s="4">
        <v>41</v>
      </c>
      <c r="K2837" s="4">
        <v>38</v>
      </c>
      <c r="L2837" s="4">
        <v>42</v>
      </c>
      <c r="M2837" s="4">
        <v>42</v>
      </c>
      <c r="N2837" s="4">
        <v>42</v>
      </c>
    </row>
    <row r="2838" spans="1:14" x14ac:dyDescent="0.3">
      <c r="A2838" s="4">
        <v>500</v>
      </c>
      <c r="B2838" s="4">
        <v>20</v>
      </c>
      <c r="C2838" s="4">
        <v>0.5</v>
      </c>
      <c r="D2838" s="4" t="s">
        <v>224</v>
      </c>
      <c r="E2838" s="4" t="s">
        <v>235</v>
      </c>
      <c r="F2838" s="4" t="s">
        <v>23</v>
      </c>
      <c r="G2838" s="4">
        <v>0</v>
      </c>
      <c r="H2838" s="4" t="s">
        <v>23</v>
      </c>
      <c r="I2838" s="4">
        <v>11</v>
      </c>
      <c r="J2838" s="4">
        <v>13</v>
      </c>
      <c r="K2838" s="4">
        <v>11</v>
      </c>
      <c r="L2838" s="4">
        <v>16</v>
      </c>
      <c r="M2838" s="4">
        <v>17</v>
      </c>
      <c r="N2838" s="4">
        <v>17</v>
      </c>
    </row>
    <row r="2839" spans="1:14" x14ac:dyDescent="0.3">
      <c r="A2839" s="4">
        <v>500</v>
      </c>
      <c r="B2839" s="4">
        <v>20</v>
      </c>
      <c r="C2839" s="4">
        <v>0.5</v>
      </c>
      <c r="D2839" s="4" t="s">
        <v>224</v>
      </c>
      <c r="E2839" s="4" t="s">
        <v>236</v>
      </c>
      <c r="F2839" s="4" t="s">
        <v>23</v>
      </c>
      <c r="G2839" s="4">
        <v>15</v>
      </c>
      <c r="H2839" s="4" t="s">
        <v>23</v>
      </c>
      <c r="I2839" s="4">
        <v>29</v>
      </c>
      <c r="J2839" s="4">
        <v>32</v>
      </c>
      <c r="K2839" s="4">
        <v>29</v>
      </c>
      <c r="L2839" s="4">
        <v>33</v>
      </c>
      <c r="M2839" s="4">
        <v>33</v>
      </c>
      <c r="N2839" s="4">
        <v>34</v>
      </c>
    </row>
    <row r="2840" spans="1:14" x14ac:dyDescent="0.3">
      <c r="A2840" s="4">
        <v>500</v>
      </c>
      <c r="B2840" s="4">
        <v>20</v>
      </c>
      <c r="C2840" s="4">
        <v>0.5</v>
      </c>
      <c r="D2840" s="4" t="s">
        <v>224</v>
      </c>
      <c r="E2840" s="4" t="s">
        <v>237</v>
      </c>
      <c r="F2840" s="4" t="s">
        <v>23</v>
      </c>
      <c r="G2840" s="4">
        <v>31</v>
      </c>
      <c r="H2840" s="4" t="s">
        <v>23</v>
      </c>
      <c r="I2840" s="4">
        <v>32</v>
      </c>
      <c r="J2840" s="4">
        <v>37</v>
      </c>
      <c r="K2840" s="4">
        <v>32</v>
      </c>
      <c r="L2840" s="4">
        <v>36</v>
      </c>
      <c r="M2840" s="4">
        <v>37</v>
      </c>
      <c r="N2840" s="4">
        <v>38</v>
      </c>
    </row>
    <row r="2841" spans="1:14" x14ac:dyDescent="0.3">
      <c r="A2841" s="4">
        <v>500</v>
      </c>
      <c r="B2841" s="4">
        <v>20</v>
      </c>
      <c r="C2841" s="4">
        <v>0.5</v>
      </c>
      <c r="D2841" s="4" t="s">
        <v>224</v>
      </c>
      <c r="E2841" s="4" t="s">
        <v>238</v>
      </c>
      <c r="F2841" s="4" t="s">
        <v>23</v>
      </c>
      <c r="G2841" s="4">
        <v>-7</v>
      </c>
      <c r="H2841" s="4" t="s">
        <v>23</v>
      </c>
      <c r="I2841" s="4">
        <v>-1</v>
      </c>
      <c r="J2841" s="4">
        <v>-5</v>
      </c>
      <c r="K2841" s="4">
        <v>-1</v>
      </c>
      <c r="L2841" s="4">
        <v>4</v>
      </c>
      <c r="M2841" s="4">
        <v>5</v>
      </c>
      <c r="N2841" s="4">
        <v>6</v>
      </c>
    </row>
    <row r="2842" spans="1:14" x14ac:dyDescent="0.3">
      <c r="A2842" s="4">
        <v>500</v>
      </c>
      <c r="B2842" s="4">
        <v>20</v>
      </c>
      <c r="C2842" s="4">
        <v>0.5</v>
      </c>
      <c r="D2842" s="4" t="s">
        <v>224</v>
      </c>
      <c r="E2842" s="4" t="s">
        <v>239</v>
      </c>
      <c r="F2842" s="4" t="s">
        <v>23</v>
      </c>
      <c r="G2842" s="4">
        <v>7</v>
      </c>
      <c r="H2842" s="4" t="s">
        <v>23</v>
      </c>
      <c r="I2842" s="4">
        <v>23</v>
      </c>
      <c r="J2842" s="4">
        <v>23</v>
      </c>
      <c r="K2842" s="4">
        <v>23</v>
      </c>
      <c r="L2842" s="4">
        <v>25</v>
      </c>
      <c r="M2842" s="4">
        <v>26</v>
      </c>
      <c r="N2842" s="4">
        <v>26</v>
      </c>
    </row>
    <row r="2843" spans="1:14" x14ac:dyDescent="0.3">
      <c r="A2843" s="4">
        <v>500</v>
      </c>
      <c r="B2843" s="4">
        <v>20</v>
      </c>
      <c r="C2843" s="4">
        <v>0.5</v>
      </c>
      <c r="D2843" s="4" t="s">
        <v>224</v>
      </c>
      <c r="E2843" s="4" t="s">
        <v>240</v>
      </c>
      <c r="F2843" s="4" t="s">
        <v>23</v>
      </c>
      <c r="G2843" s="4">
        <v>2</v>
      </c>
      <c r="H2843" s="4" t="s">
        <v>23</v>
      </c>
      <c r="I2843" s="4">
        <v>9</v>
      </c>
      <c r="J2843" s="4">
        <v>10</v>
      </c>
      <c r="K2843" s="4">
        <v>9</v>
      </c>
      <c r="L2843" s="4">
        <v>13</v>
      </c>
      <c r="M2843" s="4">
        <v>12</v>
      </c>
      <c r="N2843" s="4">
        <v>13</v>
      </c>
    </row>
    <row r="2844" spans="1:14" x14ac:dyDescent="0.3">
      <c r="A2844" s="4">
        <v>500</v>
      </c>
      <c r="B2844" s="4">
        <v>20</v>
      </c>
      <c r="C2844" s="4">
        <v>0.5</v>
      </c>
      <c r="D2844" s="4" t="s">
        <v>224</v>
      </c>
      <c r="E2844" s="4" t="s">
        <v>241</v>
      </c>
      <c r="F2844" s="4" t="s">
        <v>23</v>
      </c>
      <c r="G2844" s="4">
        <v>38</v>
      </c>
      <c r="H2844" s="4" t="s">
        <v>23</v>
      </c>
      <c r="I2844" s="4">
        <v>50</v>
      </c>
      <c r="J2844" s="4">
        <v>48</v>
      </c>
      <c r="K2844" s="4">
        <v>50</v>
      </c>
      <c r="L2844" s="4">
        <v>50</v>
      </c>
      <c r="M2844" s="4">
        <v>50</v>
      </c>
      <c r="N2844" s="4">
        <v>50</v>
      </c>
    </row>
    <row r="2845" spans="1:14" x14ac:dyDescent="0.3">
      <c r="A2845" s="4">
        <v>500</v>
      </c>
      <c r="B2845" s="4">
        <v>20</v>
      </c>
      <c r="C2845" s="4">
        <v>0.5</v>
      </c>
      <c r="D2845" s="4" t="s">
        <v>224</v>
      </c>
      <c r="E2845" s="4" t="s">
        <v>242</v>
      </c>
      <c r="F2845" s="4" t="s">
        <v>23</v>
      </c>
      <c r="G2845" s="4">
        <v>7</v>
      </c>
      <c r="H2845" s="4" t="s">
        <v>23</v>
      </c>
      <c r="I2845" s="4">
        <v>14</v>
      </c>
      <c r="J2845" s="4">
        <v>14</v>
      </c>
      <c r="K2845" s="4">
        <v>14</v>
      </c>
      <c r="L2845" s="4">
        <v>13</v>
      </c>
      <c r="M2845" s="4">
        <v>14</v>
      </c>
      <c r="N2845" s="4">
        <v>18</v>
      </c>
    </row>
    <row r="2846" spans="1:14" x14ac:dyDescent="0.3">
      <c r="A2846" s="4">
        <v>500</v>
      </c>
      <c r="B2846" s="4">
        <v>20</v>
      </c>
      <c r="C2846" s="4">
        <v>0.5</v>
      </c>
      <c r="D2846" s="4" t="s">
        <v>224</v>
      </c>
      <c r="E2846" s="4" t="s">
        <v>243</v>
      </c>
      <c r="F2846" s="4" t="s">
        <v>23</v>
      </c>
      <c r="G2846" s="4">
        <v>-7</v>
      </c>
      <c r="H2846" s="4" t="s">
        <v>23</v>
      </c>
      <c r="I2846" s="4">
        <v>11</v>
      </c>
      <c r="J2846" s="4">
        <v>5</v>
      </c>
      <c r="K2846" s="4">
        <v>11</v>
      </c>
      <c r="L2846" s="4">
        <v>11</v>
      </c>
      <c r="M2846" s="4">
        <v>11</v>
      </c>
      <c r="N2846" s="4">
        <v>11</v>
      </c>
    </row>
    <row r="2847" spans="1:14" x14ac:dyDescent="0.3">
      <c r="A2847" s="4">
        <v>500</v>
      </c>
      <c r="B2847" s="4">
        <v>20</v>
      </c>
      <c r="C2847" s="4">
        <v>0.5</v>
      </c>
      <c r="D2847" s="4" t="s">
        <v>224</v>
      </c>
      <c r="E2847" s="4" t="s">
        <v>244</v>
      </c>
      <c r="F2847" s="4" t="s">
        <v>23</v>
      </c>
      <c r="G2847" s="4">
        <v>10</v>
      </c>
      <c r="H2847" s="4" t="s">
        <v>23</v>
      </c>
      <c r="I2847" s="4">
        <v>27</v>
      </c>
      <c r="J2847" s="4">
        <v>32</v>
      </c>
      <c r="K2847" s="4">
        <v>27</v>
      </c>
      <c r="L2847" s="4">
        <v>32</v>
      </c>
      <c r="M2847" s="4">
        <v>32</v>
      </c>
      <c r="N2847" s="4">
        <v>33</v>
      </c>
    </row>
    <row r="2848" spans="1:14" x14ac:dyDescent="0.3">
      <c r="A2848" s="4">
        <v>500</v>
      </c>
      <c r="B2848" s="4">
        <v>20</v>
      </c>
      <c r="C2848" s="4">
        <v>0.5</v>
      </c>
      <c r="D2848" s="4" t="s">
        <v>224</v>
      </c>
      <c r="E2848" s="4" t="s">
        <v>245</v>
      </c>
      <c r="F2848" s="4" t="s">
        <v>23</v>
      </c>
      <c r="G2848" s="4">
        <v>4</v>
      </c>
      <c r="H2848" s="4" t="s">
        <v>23</v>
      </c>
      <c r="I2848" s="4">
        <v>14</v>
      </c>
      <c r="J2848" s="4">
        <v>16</v>
      </c>
      <c r="K2848" s="4">
        <v>14</v>
      </c>
      <c r="L2848" s="4">
        <v>17</v>
      </c>
      <c r="M2848" s="4">
        <v>17</v>
      </c>
      <c r="N2848" s="4">
        <v>18</v>
      </c>
    </row>
    <row r="2849" spans="1:14" x14ac:dyDescent="0.3">
      <c r="A2849" s="4">
        <v>500</v>
      </c>
      <c r="B2849" s="4">
        <v>20</v>
      </c>
      <c r="C2849" s="4">
        <v>0.5</v>
      </c>
      <c r="D2849" s="4" t="s">
        <v>224</v>
      </c>
      <c r="E2849" s="4" t="s">
        <v>246</v>
      </c>
      <c r="F2849" s="4" t="s">
        <v>23</v>
      </c>
      <c r="G2849" s="4">
        <v>0</v>
      </c>
      <c r="H2849" s="4" t="s">
        <v>23</v>
      </c>
      <c r="I2849" s="4">
        <v>1</v>
      </c>
      <c r="J2849" s="4">
        <v>7</v>
      </c>
      <c r="K2849" s="4">
        <v>1</v>
      </c>
      <c r="L2849" s="4">
        <v>8</v>
      </c>
      <c r="M2849" s="4">
        <v>7</v>
      </c>
      <c r="N2849" s="4">
        <v>8</v>
      </c>
    </row>
    <row r="2850" spans="1:14" x14ac:dyDescent="0.3">
      <c r="A2850" s="4">
        <v>500</v>
      </c>
      <c r="B2850" s="4">
        <v>20</v>
      </c>
      <c r="C2850" s="4">
        <v>0.5</v>
      </c>
      <c r="D2850" s="4" t="s">
        <v>224</v>
      </c>
      <c r="E2850" s="4" t="s">
        <v>247</v>
      </c>
      <c r="F2850" s="4" t="s">
        <v>23</v>
      </c>
      <c r="G2850" s="4">
        <v>-5</v>
      </c>
      <c r="H2850" s="4" t="s">
        <v>23</v>
      </c>
      <c r="I2850" s="4">
        <v>-13</v>
      </c>
      <c r="J2850" s="4">
        <v>2</v>
      </c>
      <c r="K2850" s="4">
        <v>-13</v>
      </c>
      <c r="L2850" s="4">
        <v>-10</v>
      </c>
      <c r="M2850" s="4">
        <v>-9</v>
      </c>
      <c r="N2850" s="4">
        <v>2</v>
      </c>
    </row>
    <row r="2851" spans="1:14" x14ac:dyDescent="0.3">
      <c r="A2851" s="4">
        <v>500</v>
      </c>
      <c r="B2851" s="4">
        <v>20</v>
      </c>
      <c r="C2851" s="4">
        <v>0.5</v>
      </c>
      <c r="D2851" s="4" t="s">
        <v>224</v>
      </c>
      <c r="E2851" s="4" t="s">
        <v>248</v>
      </c>
      <c r="F2851" s="4" t="s">
        <v>23</v>
      </c>
      <c r="G2851" s="4">
        <v>2</v>
      </c>
      <c r="H2851" s="4" t="s">
        <v>23</v>
      </c>
      <c r="I2851" s="4">
        <v>27</v>
      </c>
      <c r="J2851" s="4">
        <v>26</v>
      </c>
      <c r="K2851" s="4">
        <v>27</v>
      </c>
      <c r="L2851" s="4">
        <v>29</v>
      </c>
      <c r="M2851" s="4">
        <v>29</v>
      </c>
      <c r="N2851" s="4">
        <v>29</v>
      </c>
    </row>
    <row r="2852" spans="1:14" x14ac:dyDescent="0.3">
      <c r="A2852" s="4">
        <v>500</v>
      </c>
      <c r="B2852" s="4">
        <v>20</v>
      </c>
      <c r="C2852" s="4">
        <v>0.5</v>
      </c>
      <c r="D2852" s="4" t="s">
        <v>224</v>
      </c>
      <c r="E2852" s="4" t="s">
        <v>249</v>
      </c>
      <c r="F2852" s="4" t="s">
        <v>23</v>
      </c>
      <c r="G2852" s="4">
        <v>19</v>
      </c>
      <c r="H2852" s="4" t="s">
        <v>23</v>
      </c>
      <c r="I2852" s="4">
        <v>33</v>
      </c>
      <c r="J2852" s="4">
        <v>34</v>
      </c>
      <c r="K2852" s="4">
        <v>33</v>
      </c>
      <c r="L2852" s="4">
        <v>35</v>
      </c>
      <c r="M2852" s="4">
        <v>35</v>
      </c>
      <c r="N2852" s="4">
        <v>35</v>
      </c>
    </row>
    <row r="2853" spans="1:14" x14ac:dyDescent="0.3">
      <c r="A2853" s="4">
        <v>500</v>
      </c>
      <c r="B2853" s="4">
        <v>50</v>
      </c>
      <c r="C2853" s="4">
        <v>0.5</v>
      </c>
      <c r="D2853" s="4" t="s">
        <v>224</v>
      </c>
      <c r="E2853" s="4" t="s">
        <v>225</v>
      </c>
      <c r="F2853" s="4" t="s">
        <v>23</v>
      </c>
      <c r="G2853" s="4">
        <v>-9</v>
      </c>
      <c r="H2853" s="4" t="s">
        <v>23</v>
      </c>
      <c r="I2853" s="4">
        <v>8</v>
      </c>
      <c r="J2853" s="4">
        <v>10</v>
      </c>
      <c r="K2853" s="4">
        <v>8</v>
      </c>
      <c r="L2853" s="4">
        <v>13</v>
      </c>
      <c r="M2853" s="4">
        <v>14</v>
      </c>
      <c r="N2853" s="4">
        <v>15</v>
      </c>
    </row>
    <row r="2854" spans="1:14" x14ac:dyDescent="0.3">
      <c r="A2854" s="4">
        <v>500</v>
      </c>
      <c r="B2854" s="4">
        <v>50</v>
      </c>
      <c r="C2854" s="4">
        <v>0.5</v>
      </c>
      <c r="D2854" s="4" t="s">
        <v>224</v>
      </c>
      <c r="E2854" s="4" t="s">
        <v>226</v>
      </c>
      <c r="F2854" s="4" t="s">
        <v>23</v>
      </c>
      <c r="G2854" s="4">
        <v>-5</v>
      </c>
      <c r="H2854" s="4" t="s">
        <v>23</v>
      </c>
      <c r="I2854" s="4">
        <v>2</v>
      </c>
      <c r="J2854" s="4">
        <v>9</v>
      </c>
      <c r="K2854" s="4">
        <v>2</v>
      </c>
      <c r="L2854" s="4">
        <v>8</v>
      </c>
      <c r="M2854" s="4">
        <v>8</v>
      </c>
      <c r="N2854" s="4">
        <v>11</v>
      </c>
    </row>
    <row r="2855" spans="1:14" x14ac:dyDescent="0.3">
      <c r="A2855" s="4">
        <v>500</v>
      </c>
      <c r="B2855" s="4">
        <v>50</v>
      </c>
      <c r="C2855" s="4">
        <v>0.5</v>
      </c>
      <c r="D2855" s="4" t="s">
        <v>224</v>
      </c>
      <c r="E2855" s="4" t="s">
        <v>227</v>
      </c>
      <c r="F2855" s="4" t="s">
        <v>23</v>
      </c>
      <c r="G2855" s="4">
        <v>-14</v>
      </c>
      <c r="H2855" s="4" t="s">
        <v>23</v>
      </c>
      <c r="I2855" s="4">
        <v>-7</v>
      </c>
      <c r="J2855" s="4">
        <v>3</v>
      </c>
      <c r="K2855" s="4">
        <v>-7</v>
      </c>
      <c r="L2855" s="4">
        <v>1</v>
      </c>
      <c r="M2855" s="4">
        <v>2</v>
      </c>
      <c r="N2855" s="4">
        <v>6</v>
      </c>
    </row>
    <row r="2856" spans="1:14" x14ac:dyDescent="0.3">
      <c r="A2856" s="4">
        <v>500</v>
      </c>
      <c r="B2856" s="4">
        <v>50</v>
      </c>
      <c r="C2856" s="4">
        <v>0.5</v>
      </c>
      <c r="D2856" s="4" t="s">
        <v>224</v>
      </c>
      <c r="E2856" s="4" t="s">
        <v>228</v>
      </c>
      <c r="F2856" s="4" t="s">
        <v>23</v>
      </c>
      <c r="G2856" s="4">
        <v>7</v>
      </c>
      <c r="H2856" s="4" t="s">
        <v>23</v>
      </c>
      <c r="I2856" s="4">
        <v>10</v>
      </c>
      <c r="J2856" s="4">
        <v>15</v>
      </c>
      <c r="K2856" s="4">
        <v>10</v>
      </c>
      <c r="L2856" s="4">
        <v>15</v>
      </c>
      <c r="M2856" s="4">
        <v>15</v>
      </c>
      <c r="N2856" s="4">
        <v>16</v>
      </c>
    </row>
    <row r="2857" spans="1:14" x14ac:dyDescent="0.3">
      <c r="A2857" s="4">
        <v>500</v>
      </c>
      <c r="B2857" s="4">
        <v>50</v>
      </c>
      <c r="C2857" s="4">
        <v>0.5</v>
      </c>
      <c r="D2857" s="4" t="s">
        <v>224</v>
      </c>
      <c r="E2857" s="4" t="s">
        <v>229</v>
      </c>
      <c r="F2857" s="4" t="s">
        <v>23</v>
      </c>
      <c r="G2857" s="4">
        <v>48</v>
      </c>
      <c r="H2857" s="4" t="s">
        <v>23</v>
      </c>
      <c r="I2857" s="4">
        <v>57</v>
      </c>
      <c r="J2857" s="4">
        <v>58</v>
      </c>
      <c r="K2857" s="4">
        <v>57</v>
      </c>
      <c r="L2857" s="4">
        <v>60</v>
      </c>
      <c r="M2857" s="4">
        <v>60</v>
      </c>
      <c r="N2857" s="4">
        <v>60</v>
      </c>
    </row>
    <row r="2858" spans="1:14" x14ac:dyDescent="0.3">
      <c r="A2858" s="4">
        <v>500</v>
      </c>
      <c r="B2858" s="4">
        <v>50</v>
      </c>
      <c r="C2858" s="4">
        <v>0.5</v>
      </c>
      <c r="D2858" s="4" t="s">
        <v>224</v>
      </c>
      <c r="E2858" s="4" t="s">
        <v>230</v>
      </c>
      <c r="F2858" s="4" t="s">
        <v>23</v>
      </c>
      <c r="G2858" s="4">
        <v>28</v>
      </c>
      <c r="H2858" s="4" t="s">
        <v>23</v>
      </c>
      <c r="I2858" s="4">
        <v>27</v>
      </c>
      <c r="J2858" s="4">
        <v>33</v>
      </c>
      <c r="K2858" s="4">
        <v>27</v>
      </c>
      <c r="L2858" s="4">
        <v>31</v>
      </c>
      <c r="M2858" s="4">
        <v>31</v>
      </c>
      <c r="N2858" s="4">
        <v>36</v>
      </c>
    </row>
    <row r="2859" spans="1:14" x14ac:dyDescent="0.3">
      <c r="A2859" s="4">
        <v>500</v>
      </c>
      <c r="B2859" s="4">
        <v>50</v>
      </c>
      <c r="C2859" s="4">
        <v>0.5</v>
      </c>
      <c r="D2859" s="4" t="s">
        <v>224</v>
      </c>
      <c r="E2859" s="4" t="s">
        <v>231</v>
      </c>
      <c r="F2859" s="4" t="s">
        <v>23</v>
      </c>
      <c r="G2859" s="4">
        <v>-6</v>
      </c>
      <c r="H2859" s="4" t="s">
        <v>23</v>
      </c>
      <c r="I2859" s="4">
        <v>-2</v>
      </c>
      <c r="J2859" s="4">
        <v>-1</v>
      </c>
      <c r="K2859" s="4">
        <v>-2</v>
      </c>
      <c r="L2859" s="4">
        <v>3</v>
      </c>
      <c r="M2859" s="4">
        <v>3</v>
      </c>
      <c r="N2859" s="4">
        <v>4</v>
      </c>
    </row>
    <row r="2860" spans="1:14" x14ac:dyDescent="0.3">
      <c r="A2860" s="4">
        <v>500</v>
      </c>
      <c r="B2860" s="4">
        <v>50</v>
      </c>
      <c r="C2860" s="4">
        <v>0.5</v>
      </c>
      <c r="D2860" s="4" t="s">
        <v>224</v>
      </c>
      <c r="E2860" s="4" t="s">
        <v>232</v>
      </c>
      <c r="F2860" s="4" t="s">
        <v>23</v>
      </c>
      <c r="G2860" s="4">
        <v>29</v>
      </c>
      <c r="H2860" s="4" t="s">
        <v>23</v>
      </c>
      <c r="I2860" s="4">
        <v>22</v>
      </c>
      <c r="J2860" s="4">
        <v>34</v>
      </c>
      <c r="K2860" s="4">
        <v>22</v>
      </c>
      <c r="L2860" s="4">
        <v>36</v>
      </c>
      <c r="M2860" s="4">
        <v>36</v>
      </c>
      <c r="N2860" s="4">
        <v>37</v>
      </c>
    </row>
    <row r="2861" spans="1:14" x14ac:dyDescent="0.3">
      <c r="A2861" s="4">
        <v>500</v>
      </c>
      <c r="B2861" s="4">
        <v>50</v>
      </c>
      <c r="C2861" s="4">
        <v>0.5</v>
      </c>
      <c r="D2861" s="4" t="s">
        <v>224</v>
      </c>
      <c r="E2861" s="4" t="s">
        <v>233</v>
      </c>
      <c r="F2861" s="4" t="s">
        <v>23</v>
      </c>
      <c r="G2861" s="4">
        <v>33</v>
      </c>
      <c r="H2861" s="4" t="s">
        <v>23</v>
      </c>
      <c r="I2861" s="4">
        <v>32</v>
      </c>
      <c r="J2861" s="4">
        <v>43</v>
      </c>
      <c r="K2861" s="4">
        <v>32</v>
      </c>
      <c r="L2861" s="4">
        <v>44</v>
      </c>
      <c r="M2861" s="4">
        <v>44</v>
      </c>
      <c r="N2861" s="4">
        <v>44</v>
      </c>
    </row>
    <row r="2862" spans="1:14" x14ac:dyDescent="0.3">
      <c r="A2862" s="4">
        <v>500</v>
      </c>
      <c r="B2862" s="4">
        <v>50</v>
      </c>
      <c r="C2862" s="4">
        <v>0.5</v>
      </c>
      <c r="D2862" s="4" t="s">
        <v>224</v>
      </c>
      <c r="E2862" s="4" t="s">
        <v>234</v>
      </c>
      <c r="F2862" s="4" t="s">
        <v>23</v>
      </c>
      <c r="G2862" s="4">
        <v>27</v>
      </c>
      <c r="H2862" s="4" t="s">
        <v>23</v>
      </c>
      <c r="I2862" s="4">
        <v>40</v>
      </c>
      <c r="J2862" s="4">
        <v>41</v>
      </c>
      <c r="K2862" s="4">
        <v>40</v>
      </c>
      <c r="L2862" s="4">
        <v>45</v>
      </c>
      <c r="M2862" s="4">
        <v>45</v>
      </c>
      <c r="N2862" s="4">
        <v>46</v>
      </c>
    </row>
    <row r="2863" spans="1:14" x14ac:dyDescent="0.3">
      <c r="A2863" s="4">
        <v>500</v>
      </c>
      <c r="B2863" s="4">
        <v>50</v>
      </c>
      <c r="C2863" s="4">
        <v>0.5</v>
      </c>
      <c r="D2863" s="4" t="s">
        <v>224</v>
      </c>
      <c r="E2863" s="4" t="s">
        <v>235</v>
      </c>
      <c r="F2863" s="4" t="s">
        <v>23</v>
      </c>
      <c r="G2863" s="4">
        <v>0</v>
      </c>
      <c r="H2863" s="4" t="s">
        <v>23</v>
      </c>
      <c r="I2863" s="4">
        <v>1</v>
      </c>
      <c r="J2863" s="4">
        <v>13</v>
      </c>
      <c r="K2863" s="4">
        <v>1</v>
      </c>
      <c r="L2863" s="4">
        <v>13</v>
      </c>
      <c r="M2863" s="4">
        <v>13</v>
      </c>
      <c r="N2863" s="4">
        <v>17</v>
      </c>
    </row>
    <row r="2864" spans="1:14" x14ac:dyDescent="0.3">
      <c r="A2864" s="4">
        <v>500</v>
      </c>
      <c r="B2864" s="4">
        <v>50</v>
      </c>
      <c r="C2864" s="4">
        <v>0.5</v>
      </c>
      <c r="D2864" s="4" t="s">
        <v>224</v>
      </c>
      <c r="E2864" s="4" t="s">
        <v>236</v>
      </c>
      <c r="F2864" s="4" t="s">
        <v>23</v>
      </c>
      <c r="G2864" s="4">
        <v>15</v>
      </c>
      <c r="H2864" s="4" t="s">
        <v>23</v>
      </c>
      <c r="I2864" s="4">
        <v>27</v>
      </c>
      <c r="J2864" s="4">
        <v>32</v>
      </c>
      <c r="K2864" s="4">
        <v>27</v>
      </c>
      <c r="L2864" s="4">
        <v>32</v>
      </c>
      <c r="M2864" s="4">
        <v>33</v>
      </c>
      <c r="N2864" s="4">
        <v>35</v>
      </c>
    </row>
    <row r="2865" spans="1:14" x14ac:dyDescent="0.3">
      <c r="A2865" s="4">
        <v>500</v>
      </c>
      <c r="B2865" s="4">
        <v>50</v>
      </c>
      <c r="C2865" s="4">
        <v>0.5</v>
      </c>
      <c r="D2865" s="4" t="s">
        <v>224</v>
      </c>
      <c r="E2865" s="4" t="s">
        <v>237</v>
      </c>
      <c r="F2865" s="4" t="s">
        <v>23</v>
      </c>
      <c r="G2865" s="4">
        <v>33</v>
      </c>
      <c r="H2865" s="4" t="s">
        <v>23</v>
      </c>
      <c r="I2865" s="4">
        <v>43</v>
      </c>
      <c r="J2865" s="4">
        <v>40</v>
      </c>
      <c r="K2865" s="4">
        <v>43</v>
      </c>
      <c r="L2865" s="4">
        <v>47</v>
      </c>
      <c r="M2865" s="4">
        <v>47</v>
      </c>
      <c r="N2865" s="4">
        <v>48</v>
      </c>
    </row>
    <row r="2866" spans="1:14" x14ac:dyDescent="0.3">
      <c r="A2866" s="4">
        <v>500</v>
      </c>
      <c r="B2866" s="4">
        <v>50</v>
      </c>
      <c r="C2866" s="4">
        <v>0.5</v>
      </c>
      <c r="D2866" s="4" t="s">
        <v>224</v>
      </c>
      <c r="E2866" s="4" t="s">
        <v>238</v>
      </c>
      <c r="F2866" s="4" t="s">
        <v>23</v>
      </c>
      <c r="G2866" s="4">
        <v>-7</v>
      </c>
      <c r="H2866" s="4" t="s">
        <v>23</v>
      </c>
      <c r="I2866" s="4">
        <v>-3</v>
      </c>
      <c r="J2866" s="4">
        <v>-5</v>
      </c>
      <c r="K2866" s="4">
        <v>-3</v>
      </c>
      <c r="L2866" s="4">
        <v>3</v>
      </c>
      <c r="M2866" s="4">
        <v>3</v>
      </c>
      <c r="N2866" s="4">
        <v>6</v>
      </c>
    </row>
    <row r="2867" spans="1:14" x14ac:dyDescent="0.3">
      <c r="A2867" s="4">
        <v>500</v>
      </c>
      <c r="B2867" s="4">
        <v>50</v>
      </c>
      <c r="C2867" s="4">
        <v>0.5</v>
      </c>
      <c r="D2867" s="4" t="s">
        <v>224</v>
      </c>
      <c r="E2867" s="4" t="s">
        <v>239</v>
      </c>
      <c r="F2867" s="4" t="s">
        <v>23</v>
      </c>
      <c r="G2867" s="4">
        <v>7</v>
      </c>
      <c r="H2867" s="4" t="s">
        <v>23</v>
      </c>
      <c r="I2867" s="4">
        <v>12</v>
      </c>
      <c r="J2867" s="4">
        <v>23</v>
      </c>
      <c r="K2867" s="4">
        <v>12</v>
      </c>
      <c r="L2867" s="4">
        <v>23</v>
      </c>
      <c r="M2867" s="4">
        <v>25</v>
      </c>
      <c r="N2867" s="4">
        <v>26</v>
      </c>
    </row>
    <row r="2868" spans="1:14" x14ac:dyDescent="0.3">
      <c r="A2868" s="4">
        <v>500</v>
      </c>
      <c r="B2868" s="4">
        <v>50</v>
      </c>
      <c r="C2868" s="4">
        <v>0.5</v>
      </c>
      <c r="D2868" s="4" t="s">
        <v>224</v>
      </c>
      <c r="E2868" s="4" t="s">
        <v>240</v>
      </c>
      <c r="F2868" s="4" t="s">
        <v>23</v>
      </c>
      <c r="G2868" s="4">
        <v>2</v>
      </c>
      <c r="H2868" s="4" t="s">
        <v>23</v>
      </c>
      <c r="I2868" s="4">
        <v>0</v>
      </c>
      <c r="J2868" s="4">
        <v>10</v>
      </c>
      <c r="K2868" s="4">
        <v>0</v>
      </c>
      <c r="L2868" s="4">
        <v>2</v>
      </c>
      <c r="M2868" s="4">
        <v>2</v>
      </c>
      <c r="N2868" s="4">
        <v>13</v>
      </c>
    </row>
    <row r="2869" spans="1:14" x14ac:dyDescent="0.3">
      <c r="A2869" s="4">
        <v>500</v>
      </c>
      <c r="B2869" s="4">
        <v>50</v>
      </c>
      <c r="C2869" s="4">
        <v>0.5</v>
      </c>
      <c r="D2869" s="4" t="s">
        <v>224</v>
      </c>
      <c r="E2869" s="4" t="s">
        <v>241</v>
      </c>
      <c r="F2869" s="4" t="s">
        <v>23</v>
      </c>
      <c r="G2869" s="4">
        <v>38</v>
      </c>
      <c r="H2869" s="4" t="s">
        <v>23</v>
      </c>
      <c r="I2869" s="4">
        <v>48</v>
      </c>
      <c r="J2869" s="4">
        <v>48</v>
      </c>
      <c r="K2869" s="4">
        <v>48</v>
      </c>
      <c r="L2869" s="4">
        <v>50</v>
      </c>
      <c r="M2869" s="4">
        <v>50</v>
      </c>
      <c r="N2869" s="4">
        <v>50</v>
      </c>
    </row>
    <row r="2870" spans="1:14" x14ac:dyDescent="0.3">
      <c r="A2870" s="4">
        <v>500</v>
      </c>
      <c r="B2870" s="4">
        <v>50</v>
      </c>
      <c r="C2870" s="4">
        <v>0.5</v>
      </c>
      <c r="D2870" s="4" t="s">
        <v>224</v>
      </c>
      <c r="E2870" s="4" t="s">
        <v>242</v>
      </c>
      <c r="F2870" s="4" t="s">
        <v>23</v>
      </c>
      <c r="G2870" s="4">
        <v>7</v>
      </c>
      <c r="H2870" s="4" t="s">
        <v>23</v>
      </c>
      <c r="I2870" s="4">
        <v>15</v>
      </c>
      <c r="J2870" s="4">
        <v>22</v>
      </c>
      <c r="K2870" s="4">
        <v>15</v>
      </c>
      <c r="L2870" s="4">
        <v>23</v>
      </c>
      <c r="M2870" s="4">
        <v>23</v>
      </c>
      <c r="N2870" s="4">
        <v>23</v>
      </c>
    </row>
    <row r="2871" spans="1:14" x14ac:dyDescent="0.3">
      <c r="A2871" s="4">
        <v>500</v>
      </c>
      <c r="B2871" s="4">
        <v>50</v>
      </c>
      <c r="C2871" s="4">
        <v>0.5</v>
      </c>
      <c r="D2871" s="4" t="s">
        <v>224</v>
      </c>
      <c r="E2871" s="4" t="s">
        <v>243</v>
      </c>
      <c r="F2871" s="4" t="s">
        <v>23</v>
      </c>
      <c r="G2871" s="4">
        <v>-7</v>
      </c>
      <c r="H2871" s="4" t="s">
        <v>23</v>
      </c>
      <c r="I2871" s="4">
        <v>-1</v>
      </c>
      <c r="J2871" s="4">
        <v>5</v>
      </c>
      <c r="K2871" s="4">
        <v>-1</v>
      </c>
      <c r="L2871" s="4">
        <v>7</v>
      </c>
      <c r="M2871" s="4">
        <v>8</v>
      </c>
      <c r="N2871" s="4">
        <v>11</v>
      </c>
    </row>
    <row r="2872" spans="1:14" x14ac:dyDescent="0.3">
      <c r="A2872" s="4">
        <v>500</v>
      </c>
      <c r="B2872" s="4">
        <v>50</v>
      </c>
      <c r="C2872" s="4">
        <v>0.5</v>
      </c>
      <c r="D2872" s="4" t="s">
        <v>224</v>
      </c>
      <c r="E2872" s="4" t="s">
        <v>244</v>
      </c>
      <c r="F2872" s="4" t="s">
        <v>23</v>
      </c>
      <c r="G2872" s="4">
        <v>10</v>
      </c>
      <c r="H2872" s="4" t="s">
        <v>23</v>
      </c>
      <c r="I2872" s="4">
        <v>24</v>
      </c>
      <c r="J2872" s="4">
        <v>32</v>
      </c>
      <c r="K2872" s="4">
        <v>24</v>
      </c>
      <c r="L2872" s="4">
        <v>32</v>
      </c>
      <c r="M2872" s="4">
        <v>32</v>
      </c>
      <c r="N2872" s="4">
        <v>33</v>
      </c>
    </row>
    <row r="2873" spans="1:14" x14ac:dyDescent="0.3">
      <c r="A2873" s="4">
        <v>500</v>
      </c>
      <c r="B2873" s="4">
        <v>50</v>
      </c>
      <c r="C2873" s="4">
        <v>0.5</v>
      </c>
      <c r="D2873" s="4" t="s">
        <v>224</v>
      </c>
      <c r="E2873" s="4" t="s">
        <v>245</v>
      </c>
      <c r="F2873" s="4" t="s">
        <v>23</v>
      </c>
      <c r="G2873" s="4">
        <v>4</v>
      </c>
      <c r="H2873" s="4" t="s">
        <v>23</v>
      </c>
      <c r="I2873" s="4">
        <v>14</v>
      </c>
      <c r="J2873" s="4">
        <v>16</v>
      </c>
      <c r="K2873" s="4">
        <v>14</v>
      </c>
      <c r="L2873" s="4">
        <v>20</v>
      </c>
      <c r="M2873" s="4">
        <v>20</v>
      </c>
      <c r="N2873" s="4">
        <v>20</v>
      </c>
    </row>
    <row r="2874" spans="1:14" x14ac:dyDescent="0.3">
      <c r="A2874" s="4">
        <v>500</v>
      </c>
      <c r="B2874" s="4">
        <v>50</v>
      </c>
      <c r="C2874" s="4">
        <v>0.5</v>
      </c>
      <c r="D2874" s="4" t="s">
        <v>224</v>
      </c>
      <c r="E2874" s="4" t="s">
        <v>246</v>
      </c>
      <c r="F2874" s="4" t="s">
        <v>23</v>
      </c>
      <c r="G2874" s="4">
        <v>0</v>
      </c>
      <c r="H2874" s="4" t="s">
        <v>23</v>
      </c>
      <c r="I2874" s="4">
        <v>2</v>
      </c>
      <c r="J2874" s="4">
        <v>7</v>
      </c>
      <c r="K2874" s="4">
        <v>2</v>
      </c>
      <c r="L2874" s="4">
        <v>8</v>
      </c>
      <c r="M2874" s="4">
        <v>8</v>
      </c>
      <c r="N2874" s="4">
        <v>11</v>
      </c>
    </row>
    <row r="2875" spans="1:14" x14ac:dyDescent="0.3">
      <c r="A2875" s="4">
        <v>500</v>
      </c>
      <c r="B2875" s="4">
        <v>50</v>
      </c>
      <c r="C2875" s="4">
        <v>0.5</v>
      </c>
      <c r="D2875" s="4" t="s">
        <v>224</v>
      </c>
      <c r="E2875" s="4" t="s">
        <v>247</v>
      </c>
      <c r="F2875" s="4" t="s">
        <v>23</v>
      </c>
      <c r="G2875" s="4">
        <v>-5</v>
      </c>
      <c r="H2875" s="4" t="s">
        <v>23</v>
      </c>
      <c r="I2875" s="4">
        <v>-17</v>
      </c>
      <c r="J2875" s="4">
        <v>2</v>
      </c>
      <c r="K2875" s="4">
        <v>-17</v>
      </c>
      <c r="L2875" s="4">
        <v>-8</v>
      </c>
      <c r="M2875" s="4">
        <v>-8</v>
      </c>
      <c r="N2875" s="4">
        <v>2</v>
      </c>
    </row>
    <row r="2876" spans="1:14" x14ac:dyDescent="0.3">
      <c r="A2876" s="4">
        <v>500</v>
      </c>
      <c r="B2876" s="4">
        <v>50</v>
      </c>
      <c r="C2876" s="4">
        <v>0.5</v>
      </c>
      <c r="D2876" s="4" t="s">
        <v>224</v>
      </c>
      <c r="E2876" s="4" t="s">
        <v>248</v>
      </c>
      <c r="F2876" s="4" t="s">
        <v>23</v>
      </c>
      <c r="G2876" s="4">
        <v>2</v>
      </c>
      <c r="H2876" s="4" t="s">
        <v>23</v>
      </c>
      <c r="I2876" s="4">
        <v>26</v>
      </c>
      <c r="J2876" s="4">
        <v>26</v>
      </c>
      <c r="K2876" s="4">
        <v>26</v>
      </c>
      <c r="L2876" s="4">
        <v>27</v>
      </c>
      <c r="M2876" s="4">
        <v>27</v>
      </c>
      <c r="N2876" s="4">
        <v>29</v>
      </c>
    </row>
    <row r="2877" spans="1:14" x14ac:dyDescent="0.3">
      <c r="A2877" s="4">
        <v>500</v>
      </c>
      <c r="B2877" s="4">
        <v>50</v>
      </c>
      <c r="C2877" s="4">
        <v>0.5</v>
      </c>
      <c r="D2877" s="4" t="s">
        <v>224</v>
      </c>
      <c r="E2877" s="4" t="s">
        <v>249</v>
      </c>
      <c r="F2877" s="4" t="s">
        <v>23</v>
      </c>
      <c r="G2877" s="4">
        <v>19</v>
      </c>
      <c r="H2877" s="4" t="s">
        <v>23</v>
      </c>
      <c r="I2877" s="4">
        <v>33</v>
      </c>
      <c r="J2877" s="4">
        <v>36</v>
      </c>
      <c r="K2877" s="4">
        <v>33</v>
      </c>
      <c r="L2877" s="4">
        <v>40</v>
      </c>
      <c r="M2877" s="4">
        <v>40</v>
      </c>
      <c r="N2877" s="4">
        <v>40</v>
      </c>
    </row>
    <row r="2878" spans="1:14" x14ac:dyDescent="0.3">
      <c r="A2878" s="4">
        <v>500</v>
      </c>
      <c r="B2878" s="4">
        <v>100</v>
      </c>
      <c r="C2878" s="4">
        <v>0.5</v>
      </c>
      <c r="D2878" s="4" t="s">
        <v>224</v>
      </c>
      <c r="E2878" s="4" t="s">
        <v>225</v>
      </c>
      <c r="F2878" s="4" t="s">
        <v>23</v>
      </c>
      <c r="G2878" s="4">
        <v>-9</v>
      </c>
      <c r="H2878" s="4" t="s">
        <v>23</v>
      </c>
      <c r="I2878" s="4">
        <v>8</v>
      </c>
      <c r="J2878" s="4">
        <v>10</v>
      </c>
      <c r="K2878" s="4">
        <v>8</v>
      </c>
      <c r="L2878" s="4">
        <v>13</v>
      </c>
      <c r="M2878" s="4">
        <v>14</v>
      </c>
      <c r="N2878" s="4">
        <v>15</v>
      </c>
    </row>
    <row r="2879" spans="1:14" x14ac:dyDescent="0.3">
      <c r="A2879" s="4">
        <v>500</v>
      </c>
      <c r="B2879" s="4">
        <v>100</v>
      </c>
      <c r="C2879" s="4">
        <v>0.5</v>
      </c>
      <c r="D2879" s="4" t="s">
        <v>224</v>
      </c>
      <c r="E2879" s="4" t="s">
        <v>226</v>
      </c>
      <c r="F2879" s="4" t="s">
        <v>23</v>
      </c>
      <c r="G2879" s="4">
        <v>-5</v>
      </c>
      <c r="H2879" s="4" t="s">
        <v>23</v>
      </c>
      <c r="I2879" s="4">
        <v>2</v>
      </c>
      <c r="J2879" s="4">
        <v>9</v>
      </c>
      <c r="K2879" s="4">
        <v>2</v>
      </c>
      <c r="L2879" s="4">
        <v>8</v>
      </c>
      <c r="M2879" s="4">
        <v>8</v>
      </c>
      <c r="N2879" s="4">
        <v>11</v>
      </c>
    </row>
    <row r="2880" spans="1:14" x14ac:dyDescent="0.3">
      <c r="A2880" s="4">
        <v>500</v>
      </c>
      <c r="B2880" s="4">
        <v>100</v>
      </c>
      <c r="C2880" s="4">
        <v>0.5</v>
      </c>
      <c r="D2880" s="4" t="s">
        <v>224</v>
      </c>
      <c r="E2880" s="4" t="s">
        <v>227</v>
      </c>
      <c r="F2880" s="4" t="s">
        <v>23</v>
      </c>
      <c r="G2880" s="4">
        <v>-14</v>
      </c>
      <c r="H2880" s="4" t="s">
        <v>23</v>
      </c>
      <c r="I2880" s="4">
        <v>-7</v>
      </c>
      <c r="J2880" s="4">
        <v>3</v>
      </c>
      <c r="K2880" s="4">
        <v>-7</v>
      </c>
      <c r="L2880" s="4">
        <v>1</v>
      </c>
      <c r="M2880" s="4">
        <v>2</v>
      </c>
      <c r="N2880" s="4">
        <v>6</v>
      </c>
    </row>
    <row r="2881" spans="1:14" x14ac:dyDescent="0.3">
      <c r="A2881" s="4">
        <v>500</v>
      </c>
      <c r="B2881" s="4">
        <v>100</v>
      </c>
      <c r="C2881" s="4">
        <v>0.5</v>
      </c>
      <c r="D2881" s="4" t="s">
        <v>224</v>
      </c>
      <c r="E2881" s="4" t="s">
        <v>228</v>
      </c>
      <c r="F2881" s="4" t="s">
        <v>23</v>
      </c>
      <c r="G2881" s="4">
        <v>7</v>
      </c>
      <c r="H2881" s="4" t="s">
        <v>23</v>
      </c>
      <c r="I2881" s="4">
        <v>10</v>
      </c>
      <c r="J2881" s="4">
        <v>15</v>
      </c>
      <c r="K2881" s="4">
        <v>10</v>
      </c>
      <c r="L2881" s="4">
        <v>15</v>
      </c>
      <c r="M2881" s="4">
        <v>15</v>
      </c>
      <c r="N2881" s="4">
        <v>16</v>
      </c>
    </row>
    <row r="2882" spans="1:14" x14ac:dyDescent="0.3">
      <c r="A2882" s="4">
        <v>500</v>
      </c>
      <c r="B2882" s="4">
        <v>100</v>
      </c>
      <c r="C2882" s="4">
        <v>0.5</v>
      </c>
      <c r="D2882" s="4" t="s">
        <v>224</v>
      </c>
      <c r="E2882" s="4" t="s">
        <v>229</v>
      </c>
      <c r="F2882" s="4" t="s">
        <v>23</v>
      </c>
      <c r="G2882" s="4">
        <v>48</v>
      </c>
      <c r="H2882" s="4" t="s">
        <v>23</v>
      </c>
      <c r="I2882" s="4">
        <v>57</v>
      </c>
      <c r="J2882" s="4">
        <v>58</v>
      </c>
      <c r="K2882" s="4">
        <v>57</v>
      </c>
      <c r="L2882" s="4">
        <v>60</v>
      </c>
      <c r="M2882" s="4">
        <v>60</v>
      </c>
      <c r="N2882" s="4">
        <v>60</v>
      </c>
    </row>
    <row r="2883" spans="1:14" x14ac:dyDescent="0.3">
      <c r="A2883" s="4">
        <v>500</v>
      </c>
      <c r="B2883" s="4">
        <v>100</v>
      </c>
      <c r="C2883" s="4">
        <v>0.5</v>
      </c>
      <c r="D2883" s="4" t="s">
        <v>224</v>
      </c>
      <c r="E2883" s="4" t="s">
        <v>230</v>
      </c>
      <c r="F2883" s="4" t="s">
        <v>23</v>
      </c>
      <c r="G2883" s="4">
        <v>28</v>
      </c>
      <c r="H2883" s="4" t="s">
        <v>23</v>
      </c>
      <c r="I2883" s="4">
        <v>27</v>
      </c>
      <c r="J2883" s="4">
        <v>33</v>
      </c>
      <c r="K2883" s="4">
        <v>27</v>
      </c>
      <c r="L2883" s="4">
        <v>31</v>
      </c>
      <c r="M2883" s="4">
        <v>31</v>
      </c>
      <c r="N2883" s="4">
        <v>36</v>
      </c>
    </row>
    <row r="2884" spans="1:14" x14ac:dyDescent="0.3">
      <c r="A2884" s="4">
        <v>500</v>
      </c>
      <c r="B2884" s="4">
        <v>100</v>
      </c>
      <c r="C2884" s="4">
        <v>0.5</v>
      </c>
      <c r="D2884" s="4" t="s">
        <v>224</v>
      </c>
      <c r="E2884" s="4" t="s">
        <v>231</v>
      </c>
      <c r="F2884" s="4" t="s">
        <v>23</v>
      </c>
      <c r="G2884" s="4">
        <v>-6</v>
      </c>
      <c r="H2884" s="4" t="s">
        <v>23</v>
      </c>
      <c r="I2884" s="4">
        <v>-2</v>
      </c>
      <c r="J2884" s="4">
        <v>-1</v>
      </c>
      <c r="K2884" s="4">
        <v>-2</v>
      </c>
      <c r="L2884" s="4">
        <v>3</v>
      </c>
      <c r="M2884" s="4">
        <v>3</v>
      </c>
      <c r="N2884" s="4">
        <v>4</v>
      </c>
    </row>
    <row r="2885" spans="1:14" x14ac:dyDescent="0.3">
      <c r="A2885" s="4">
        <v>500</v>
      </c>
      <c r="B2885" s="4">
        <v>100</v>
      </c>
      <c r="C2885" s="4">
        <v>0.5</v>
      </c>
      <c r="D2885" s="4" t="s">
        <v>224</v>
      </c>
      <c r="E2885" s="4" t="s">
        <v>232</v>
      </c>
      <c r="F2885" s="4" t="s">
        <v>23</v>
      </c>
      <c r="G2885" s="4">
        <v>29</v>
      </c>
      <c r="H2885" s="4" t="s">
        <v>23</v>
      </c>
      <c r="I2885" s="4">
        <v>22</v>
      </c>
      <c r="J2885" s="4">
        <v>34</v>
      </c>
      <c r="K2885" s="4">
        <v>22</v>
      </c>
      <c r="L2885" s="4">
        <v>36</v>
      </c>
      <c r="M2885" s="4">
        <v>36</v>
      </c>
      <c r="N2885" s="4">
        <v>37</v>
      </c>
    </row>
    <row r="2886" spans="1:14" x14ac:dyDescent="0.3">
      <c r="A2886" s="4">
        <v>500</v>
      </c>
      <c r="B2886" s="4">
        <v>100</v>
      </c>
      <c r="C2886" s="4">
        <v>0.5</v>
      </c>
      <c r="D2886" s="4" t="s">
        <v>224</v>
      </c>
      <c r="E2886" s="4" t="s">
        <v>233</v>
      </c>
      <c r="F2886" s="4" t="s">
        <v>23</v>
      </c>
      <c r="G2886" s="4">
        <v>33</v>
      </c>
      <c r="H2886" s="4" t="s">
        <v>23</v>
      </c>
      <c r="I2886" s="4">
        <v>32</v>
      </c>
      <c r="J2886" s="4">
        <v>43</v>
      </c>
      <c r="K2886" s="4">
        <v>32</v>
      </c>
      <c r="L2886" s="4">
        <v>44</v>
      </c>
      <c r="M2886" s="4">
        <v>44</v>
      </c>
      <c r="N2886" s="4">
        <v>44</v>
      </c>
    </row>
    <row r="2887" spans="1:14" x14ac:dyDescent="0.3">
      <c r="A2887" s="4">
        <v>500</v>
      </c>
      <c r="B2887" s="4">
        <v>100</v>
      </c>
      <c r="C2887" s="4">
        <v>0.5</v>
      </c>
      <c r="D2887" s="4" t="s">
        <v>224</v>
      </c>
      <c r="E2887" s="4" t="s">
        <v>234</v>
      </c>
      <c r="F2887" s="4" t="s">
        <v>23</v>
      </c>
      <c r="G2887" s="4">
        <v>27</v>
      </c>
      <c r="H2887" s="4" t="s">
        <v>23</v>
      </c>
      <c r="I2887" s="4">
        <v>40</v>
      </c>
      <c r="J2887" s="4">
        <v>41</v>
      </c>
      <c r="K2887" s="4">
        <v>40</v>
      </c>
      <c r="L2887" s="4">
        <v>45</v>
      </c>
      <c r="M2887" s="4">
        <v>45</v>
      </c>
      <c r="N2887" s="4">
        <v>46</v>
      </c>
    </row>
    <row r="2888" spans="1:14" x14ac:dyDescent="0.3">
      <c r="A2888" s="4">
        <v>500</v>
      </c>
      <c r="B2888" s="4">
        <v>100</v>
      </c>
      <c r="C2888" s="4">
        <v>0.5</v>
      </c>
      <c r="D2888" s="4" t="s">
        <v>224</v>
      </c>
      <c r="E2888" s="4" t="s">
        <v>235</v>
      </c>
      <c r="F2888" s="4" t="s">
        <v>23</v>
      </c>
      <c r="G2888" s="4">
        <v>0</v>
      </c>
      <c r="H2888" s="4" t="s">
        <v>23</v>
      </c>
      <c r="I2888" s="4">
        <v>1</v>
      </c>
      <c r="J2888" s="4">
        <v>13</v>
      </c>
      <c r="K2888" s="4">
        <v>1</v>
      </c>
      <c r="L2888" s="4">
        <v>13</v>
      </c>
      <c r="M2888" s="4">
        <v>13</v>
      </c>
      <c r="N2888" s="4">
        <v>17</v>
      </c>
    </row>
    <row r="2889" spans="1:14" x14ac:dyDescent="0.3">
      <c r="A2889" s="4">
        <v>500</v>
      </c>
      <c r="B2889" s="4">
        <v>100</v>
      </c>
      <c r="C2889" s="4">
        <v>0.5</v>
      </c>
      <c r="D2889" s="4" t="s">
        <v>224</v>
      </c>
      <c r="E2889" s="4" t="s">
        <v>236</v>
      </c>
      <c r="F2889" s="4" t="s">
        <v>23</v>
      </c>
      <c r="G2889" s="4">
        <v>15</v>
      </c>
      <c r="H2889" s="4" t="s">
        <v>23</v>
      </c>
      <c r="I2889" s="4">
        <v>27</v>
      </c>
      <c r="J2889" s="4">
        <v>32</v>
      </c>
      <c r="K2889" s="4">
        <v>27</v>
      </c>
      <c r="L2889" s="4">
        <v>32</v>
      </c>
      <c r="M2889" s="4">
        <v>33</v>
      </c>
      <c r="N2889" s="4">
        <v>35</v>
      </c>
    </row>
    <row r="2890" spans="1:14" x14ac:dyDescent="0.3">
      <c r="A2890" s="4">
        <v>500</v>
      </c>
      <c r="B2890" s="4">
        <v>100</v>
      </c>
      <c r="C2890" s="4">
        <v>0.5</v>
      </c>
      <c r="D2890" s="4" t="s">
        <v>224</v>
      </c>
      <c r="E2890" s="4" t="s">
        <v>237</v>
      </c>
      <c r="F2890" s="4" t="s">
        <v>23</v>
      </c>
      <c r="G2890" s="4">
        <v>33</v>
      </c>
      <c r="H2890" s="4" t="s">
        <v>23</v>
      </c>
      <c r="I2890" s="4">
        <v>43</v>
      </c>
      <c r="J2890" s="4">
        <v>40</v>
      </c>
      <c r="K2890" s="4">
        <v>43</v>
      </c>
      <c r="L2890" s="4">
        <v>47</v>
      </c>
      <c r="M2890" s="4">
        <v>47</v>
      </c>
      <c r="N2890" s="4">
        <v>48</v>
      </c>
    </row>
    <row r="2891" spans="1:14" x14ac:dyDescent="0.3">
      <c r="A2891" s="4">
        <v>500</v>
      </c>
      <c r="B2891" s="4">
        <v>100</v>
      </c>
      <c r="C2891" s="4">
        <v>0.5</v>
      </c>
      <c r="D2891" s="4" t="s">
        <v>224</v>
      </c>
      <c r="E2891" s="4" t="s">
        <v>238</v>
      </c>
      <c r="F2891" s="4" t="s">
        <v>23</v>
      </c>
      <c r="G2891" s="4">
        <v>-7</v>
      </c>
      <c r="H2891" s="4" t="s">
        <v>23</v>
      </c>
      <c r="I2891" s="4">
        <v>-3</v>
      </c>
      <c r="J2891" s="4">
        <v>-5</v>
      </c>
      <c r="K2891" s="4">
        <v>-3</v>
      </c>
      <c r="L2891" s="4">
        <v>3</v>
      </c>
      <c r="M2891" s="4">
        <v>3</v>
      </c>
      <c r="N2891" s="4">
        <v>6</v>
      </c>
    </row>
    <row r="2892" spans="1:14" x14ac:dyDescent="0.3">
      <c r="A2892" s="4">
        <v>500</v>
      </c>
      <c r="B2892" s="4">
        <v>100</v>
      </c>
      <c r="C2892" s="4">
        <v>0.5</v>
      </c>
      <c r="D2892" s="4" t="s">
        <v>224</v>
      </c>
      <c r="E2892" s="4" t="s">
        <v>239</v>
      </c>
      <c r="F2892" s="4" t="s">
        <v>23</v>
      </c>
      <c r="G2892" s="4">
        <v>7</v>
      </c>
      <c r="H2892" s="4" t="s">
        <v>23</v>
      </c>
      <c r="I2892" s="4">
        <v>12</v>
      </c>
      <c r="J2892" s="4">
        <v>23</v>
      </c>
      <c r="K2892" s="4">
        <v>12</v>
      </c>
      <c r="L2892" s="4">
        <v>23</v>
      </c>
      <c r="M2892" s="4">
        <v>25</v>
      </c>
      <c r="N2892" s="4">
        <v>26</v>
      </c>
    </row>
    <row r="2893" spans="1:14" x14ac:dyDescent="0.3">
      <c r="A2893" s="4">
        <v>500</v>
      </c>
      <c r="B2893" s="4">
        <v>100</v>
      </c>
      <c r="C2893" s="4">
        <v>0.5</v>
      </c>
      <c r="D2893" s="4" t="s">
        <v>224</v>
      </c>
      <c r="E2893" s="4" t="s">
        <v>240</v>
      </c>
      <c r="F2893" s="4" t="s">
        <v>23</v>
      </c>
      <c r="G2893" s="4">
        <v>2</v>
      </c>
      <c r="H2893" s="4" t="s">
        <v>23</v>
      </c>
      <c r="I2893" s="4">
        <v>-7</v>
      </c>
      <c r="J2893" s="4">
        <v>10</v>
      </c>
      <c r="K2893" s="4">
        <v>-7</v>
      </c>
      <c r="L2893" s="4">
        <v>2</v>
      </c>
      <c r="M2893" s="4">
        <v>2</v>
      </c>
      <c r="N2893" s="4">
        <v>13</v>
      </c>
    </row>
    <row r="2894" spans="1:14" x14ac:dyDescent="0.3">
      <c r="A2894" s="4">
        <v>500</v>
      </c>
      <c r="B2894" s="4">
        <v>100</v>
      </c>
      <c r="C2894" s="4">
        <v>0.5</v>
      </c>
      <c r="D2894" s="4" t="s">
        <v>224</v>
      </c>
      <c r="E2894" s="4" t="s">
        <v>241</v>
      </c>
      <c r="F2894" s="4" t="s">
        <v>23</v>
      </c>
      <c r="G2894" s="4">
        <v>38</v>
      </c>
      <c r="H2894" s="4" t="s">
        <v>23</v>
      </c>
      <c r="I2894" s="4">
        <v>48</v>
      </c>
      <c r="J2894" s="4">
        <v>48</v>
      </c>
      <c r="K2894" s="4">
        <v>48</v>
      </c>
      <c r="L2894" s="4">
        <v>50</v>
      </c>
      <c r="M2894" s="4">
        <v>50</v>
      </c>
      <c r="N2894" s="4">
        <v>50</v>
      </c>
    </row>
    <row r="2895" spans="1:14" x14ac:dyDescent="0.3">
      <c r="A2895" s="4">
        <v>500</v>
      </c>
      <c r="B2895" s="4">
        <v>100</v>
      </c>
      <c r="C2895" s="4">
        <v>0.5</v>
      </c>
      <c r="D2895" s="4" t="s">
        <v>224</v>
      </c>
      <c r="E2895" s="4" t="s">
        <v>242</v>
      </c>
      <c r="F2895" s="4" t="s">
        <v>23</v>
      </c>
      <c r="G2895" s="4">
        <v>7</v>
      </c>
      <c r="H2895" s="4" t="s">
        <v>23</v>
      </c>
      <c r="I2895" s="4">
        <v>15</v>
      </c>
      <c r="J2895" s="4">
        <v>22</v>
      </c>
      <c r="K2895" s="4">
        <v>15</v>
      </c>
      <c r="L2895" s="4">
        <v>23</v>
      </c>
      <c r="M2895" s="4">
        <v>23</v>
      </c>
      <c r="N2895" s="4">
        <v>23</v>
      </c>
    </row>
    <row r="2896" spans="1:14" x14ac:dyDescent="0.3">
      <c r="A2896" s="4">
        <v>500</v>
      </c>
      <c r="B2896" s="4">
        <v>100</v>
      </c>
      <c r="C2896" s="4">
        <v>0.5</v>
      </c>
      <c r="D2896" s="4" t="s">
        <v>224</v>
      </c>
      <c r="E2896" s="4" t="s">
        <v>243</v>
      </c>
      <c r="F2896" s="4" t="s">
        <v>23</v>
      </c>
      <c r="G2896" s="4">
        <v>-7</v>
      </c>
      <c r="H2896" s="4" t="s">
        <v>23</v>
      </c>
      <c r="I2896" s="4">
        <v>-1</v>
      </c>
      <c r="J2896" s="4">
        <v>5</v>
      </c>
      <c r="K2896" s="4">
        <v>-1</v>
      </c>
      <c r="L2896" s="4">
        <v>7</v>
      </c>
      <c r="M2896" s="4">
        <v>8</v>
      </c>
      <c r="N2896" s="4">
        <v>11</v>
      </c>
    </row>
    <row r="2897" spans="1:14" x14ac:dyDescent="0.3">
      <c r="A2897" s="4">
        <v>500</v>
      </c>
      <c r="B2897" s="4">
        <v>100</v>
      </c>
      <c r="C2897" s="4">
        <v>0.5</v>
      </c>
      <c r="D2897" s="4" t="s">
        <v>224</v>
      </c>
      <c r="E2897" s="4" t="s">
        <v>244</v>
      </c>
      <c r="F2897" s="4" t="s">
        <v>23</v>
      </c>
      <c r="G2897" s="4">
        <v>10</v>
      </c>
      <c r="H2897" s="4" t="s">
        <v>23</v>
      </c>
      <c r="I2897" s="4">
        <v>24</v>
      </c>
      <c r="J2897" s="4">
        <v>32</v>
      </c>
      <c r="K2897" s="4">
        <v>24</v>
      </c>
      <c r="L2897" s="4">
        <v>32</v>
      </c>
      <c r="M2897" s="4">
        <v>32</v>
      </c>
      <c r="N2897" s="4">
        <v>33</v>
      </c>
    </row>
    <row r="2898" spans="1:14" x14ac:dyDescent="0.3">
      <c r="A2898" s="4">
        <v>500</v>
      </c>
      <c r="B2898" s="4">
        <v>100</v>
      </c>
      <c r="C2898" s="4">
        <v>0.5</v>
      </c>
      <c r="D2898" s="4" t="s">
        <v>224</v>
      </c>
      <c r="E2898" s="4" t="s">
        <v>245</v>
      </c>
      <c r="F2898" s="4" t="s">
        <v>23</v>
      </c>
      <c r="G2898" s="4">
        <v>4</v>
      </c>
      <c r="H2898" s="4" t="s">
        <v>23</v>
      </c>
      <c r="I2898" s="4">
        <v>14</v>
      </c>
      <c r="J2898" s="4">
        <v>16</v>
      </c>
      <c r="K2898" s="4">
        <v>14</v>
      </c>
      <c r="L2898" s="4">
        <v>20</v>
      </c>
      <c r="M2898" s="4">
        <v>20</v>
      </c>
      <c r="N2898" s="4">
        <v>20</v>
      </c>
    </row>
    <row r="2899" spans="1:14" x14ac:dyDescent="0.3">
      <c r="A2899" s="4">
        <v>500</v>
      </c>
      <c r="B2899" s="4">
        <v>100</v>
      </c>
      <c r="C2899" s="4">
        <v>0.5</v>
      </c>
      <c r="D2899" s="4" t="s">
        <v>224</v>
      </c>
      <c r="E2899" s="4" t="s">
        <v>246</v>
      </c>
      <c r="F2899" s="4" t="s">
        <v>23</v>
      </c>
      <c r="G2899" s="4">
        <v>0</v>
      </c>
      <c r="H2899" s="4" t="s">
        <v>23</v>
      </c>
      <c r="I2899" s="4">
        <v>2</v>
      </c>
      <c r="J2899" s="4">
        <v>7</v>
      </c>
      <c r="K2899" s="4">
        <v>2</v>
      </c>
      <c r="L2899" s="4">
        <v>8</v>
      </c>
      <c r="M2899" s="4">
        <v>8</v>
      </c>
      <c r="N2899" s="4">
        <v>11</v>
      </c>
    </row>
    <row r="2900" spans="1:14" x14ac:dyDescent="0.3">
      <c r="A2900" s="4">
        <v>500</v>
      </c>
      <c r="B2900" s="4">
        <v>100</v>
      </c>
      <c r="C2900" s="4">
        <v>0.5</v>
      </c>
      <c r="D2900" s="4" t="s">
        <v>224</v>
      </c>
      <c r="E2900" s="4" t="s">
        <v>247</v>
      </c>
      <c r="F2900" s="4" t="s">
        <v>23</v>
      </c>
      <c r="G2900" s="4">
        <v>-5</v>
      </c>
      <c r="H2900" s="4" t="s">
        <v>23</v>
      </c>
      <c r="I2900" s="4">
        <v>-17</v>
      </c>
      <c r="J2900" s="4">
        <v>2</v>
      </c>
      <c r="K2900" s="4">
        <v>-17</v>
      </c>
      <c r="L2900" s="4">
        <v>-8</v>
      </c>
      <c r="M2900" s="4">
        <v>-8</v>
      </c>
      <c r="N2900" s="4">
        <v>2</v>
      </c>
    </row>
    <row r="2901" spans="1:14" x14ac:dyDescent="0.3">
      <c r="A2901" s="4">
        <v>500</v>
      </c>
      <c r="B2901" s="4">
        <v>100</v>
      </c>
      <c r="C2901" s="4">
        <v>0.5</v>
      </c>
      <c r="D2901" s="4" t="s">
        <v>224</v>
      </c>
      <c r="E2901" s="4" t="s">
        <v>248</v>
      </c>
      <c r="F2901" s="4" t="s">
        <v>23</v>
      </c>
      <c r="G2901" s="4">
        <v>2</v>
      </c>
      <c r="H2901" s="4" t="s">
        <v>23</v>
      </c>
      <c r="I2901" s="4">
        <v>26</v>
      </c>
      <c r="J2901" s="4">
        <v>26</v>
      </c>
      <c r="K2901" s="4">
        <v>26</v>
      </c>
      <c r="L2901" s="4">
        <v>27</v>
      </c>
      <c r="M2901" s="4">
        <v>27</v>
      </c>
      <c r="N2901" s="4">
        <v>29</v>
      </c>
    </row>
    <row r="2902" spans="1:14" x14ac:dyDescent="0.3">
      <c r="A2902" s="4">
        <v>500</v>
      </c>
      <c r="B2902" s="4">
        <v>100</v>
      </c>
      <c r="C2902" s="4">
        <v>0.5</v>
      </c>
      <c r="D2902" s="4" t="s">
        <v>224</v>
      </c>
      <c r="E2902" s="4" t="s">
        <v>249</v>
      </c>
      <c r="F2902" s="4" t="s">
        <v>23</v>
      </c>
      <c r="G2902" s="4">
        <v>19</v>
      </c>
      <c r="H2902" s="4" t="s">
        <v>23</v>
      </c>
      <c r="I2902" s="4">
        <v>33</v>
      </c>
      <c r="J2902" s="4">
        <v>36</v>
      </c>
      <c r="K2902" s="4">
        <v>33</v>
      </c>
      <c r="L2902" s="4">
        <v>40</v>
      </c>
      <c r="M2902" s="4">
        <v>40</v>
      </c>
      <c r="N2902" s="4">
        <v>40</v>
      </c>
    </row>
    <row r="2903" spans="1:14" x14ac:dyDescent="0.3">
      <c r="A2903" s="4">
        <v>1000</v>
      </c>
      <c r="B2903" s="4">
        <v>10</v>
      </c>
      <c r="C2903" s="4">
        <v>0.5</v>
      </c>
      <c r="D2903" s="4" t="s">
        <v>224</v>
      </c>
      <c r="E2903" s="4" t="s">
        <v>250</v>
      </c>
      <c r="F2903" s="4" t="s">
        <v>23</v>
      </c>
      <c r="G2903" s="4">
        <v>31</v>
      </c>
      <c r="H2903" s="4" t="s">
        <v>23</v>
      </c>
      <c r="I2903" s="4">
        <v>25</v>
      </c>
      <c r="J2903" s="4">
        <v>30</v>
      </c>
      <c r="K2903" s="4">
        <v>25</v>
      </c>
      <c r="L2903" s="4">
        <v>31</v>
      </c>
      <c r="M2903" s="4">
        <v>30</v>
      </c>
      <c r="N2903" s="4">
        <v>32</v>
      </c>
    </row>
    <row r="2904" spans="1:14" x14ac:dyDescent="0.3">
      <c r="A2904" s="4">
        <v>1000</v>
      </c>
      <c r="B2904" s="4">
        <v>10</v>
      </c>
      <c r="C2904" s="4">
        <v>0.5</v>
      </c>
      <c r="D2904" s="4" t="s">
        <v>224</v>
      </c>
      <c r="E2904" s="4" t="s">
        <v>251</v>
      </c>
      <c r="F2904" s="4" t="s">
        <v>23</v>
      </c>
      <c r="G2904" s="4">
        <v>-1</v>
      </c>
      <c r="H2904" s="4" t="s">
        <v>23</v>
      </c>
      <c r="I2904" s="4">
        <v>-4</v>
      </c>
      <c r="J2904" s="4">
        <v>-1</v>
      </c>
      <c r="K2904" s="4">
        <v>-4</v>
      </c>
      <c r="L2904" s="4">
        <v>1</v>
      </c>
      <c r="M2904" s="4">
        <v>-8</v>
      </c>
      <c r="N2904" s="4">
        <v>4</v>
      </c>
    </row>
    <row r="2905" spans="1:14" x14ac:dyDescent="0.3">
      <c r="A2905" s="4">
        <v>1000</v>
      </c>
      <c r="B2905" s="4">
        <v>10</v>
      </c>
      <c r="C2905" s="4">
        <v>0.5</v>
      </c>
      <c r="D2905" s="4" t="s">
        <v>224</v>
      </c>
      <c r="E2905" s="4" t="s">
        <v>252</v>
      </c>
      <c r="F2905" s="4" t="s">
        <v>23</v>
      </c>
      <c r="G2905" s="4">
        <v>-15</v>
      </c>
      <c r="H2905" s="4" t="s">
        <v>23</v>
      </c>
      <c r="I2905" s="4">
        <v>-13</v>
      </c>
      <c r="J2905" s="4">
        <v>-8</v>
      </c>
      <c r="K2905" s="4">
        <v>-13</v>
      </c>
      <c r="L2905" s="4">
        <v>-1</v>
      </c>
      <c r="M2905" s="4">
        <v>1</v>
      </c>
      <c r="N2905" s="4">
        <v>3</v>
      </c>
    </row>
    <row r="2906" spans="1:14" x14ac:dyDescent="0.3">
      <c r="A2906" s="4">
        <v>1000</v>
      </c>
      <c r="B2906" s="4">
        <v>10</v>
      </c>
      <c r="C2906" s="4">
        <v>0.5</v>
      </c>
      <c r="D2906" s="4" t="s">
        <v>224</v>
      </c>
      <c r="E2906" s="4" t="s">
        <v>253</v>
      </c>
      <c r="F2906" s="4" t="s">
        <v>23</v>
      </c>
      <c r="G2906" s="4">
        <v>10</v>
      </c>
      <c r="H2906" s="4" t="s">
        <v>23</v>
      </c>
      <c r="I2906" s="4">
        <v>19</v>
      </c>
      <c r="J2906" s="4">
        <v>17</v>
      </c>
      <c r="K2906" s="4">
        <v>19</v>
      </c>
      <c r="L2906" s="4">
        <v>14</v>
      </c>
      <c r="M2906" s="4">
        <v>19</v>
      </c>
      <c r="N2906" s="4">
        <v>19</v>
      </c>
    </row>
    <row r="2907" spans="1:14" x14ac:dyDescent="0.3">
      <c r="A2907" s="4">
        <v>1000</v>
      </c>
      <c r="B2907" s="4">
        <v>10</v>
      </c>
      <c r="C2907" s="4">
        <v>0.5</v>
      </c>
      <c r="D2907" s="4" t="s">
        <v>224</v>
      </c>
      <c r="E2907" s="4" t="s">
        <v>254</v>
      </c>
      <c r="F2907" s="4" t="s">
        <v>23</v>
      </c>
      <c r="G2907" s="4">
        <v>84</v>
      </c>
      <c r="H2907" s="4" t="s">
        <v>23</v>
      </c>
      <c r="I2907" s="4">
        <v>95</v>
      </c>
      <c r="J2907" s="4">
        <v>98</v>
      </c>
      <c r="K2907" s="4">
        <v>95</v>
      </c>
      <c r="L2907" s="4">
        <v>100</v>
      </c>
      <c r="M2907" s="4">
        <v>100</v>
      </c>
      <c r="N2907" s="4">
        <v>100</v>
      </c>
    </row>
    <row r="2908" spans="1:14" x14ac:dyDescent="0.3">
      <c r="A2908" s="4">
        <v>1000</v>
      </c>
      <c r="B2908" s="4">
        <v>10</v>
      </c>
      <c r="C2908" s="4">
        <v>0.5</v>
      </c>
      <c r="D2908" s="4" t="s">
        <v>224</v>
      </c>
      <c r="E2908" s="4" t="s">
        <v>255</v>
      </c>
      <c r="F2908" s="4" t="s">
        <v>23</v>
      </c>
      <c r="G2908" s="4">
        <v>3</v>
      </c>
      <c r="H2908" s="4" t="s">
        <v>23</v>
      </c>
      <c r="I2908" s="4">
        <v>7</v>
      </c>
      <c r="J2908" s="4">
        <v>3</v>
      </c>
      <c r="K2908" s="4">
        <v>7</v>
      </c>
      <c r="L2908" s="4">
        <v>0</v>
      </c>
      <c r="M2908" s="4">
        <v>8</v>
      </c>
      <c r="N2908" s="4">
        <v>10</v>
      </c>
    </row>
    <row r="2909" spans="1:14" x14ac:dyDescent="0.3">
      <c r="A2909" s="4">
        <v>1000</v>
      </c>
      <c r="B2909" s="4">
        <v>10</v>
      </c>
      <c r="C2909" s="4">
        <v>0.5</v>
      </c>
      <c r="D2909" s="4" t="s">
        <v>224</v>
      </c>
      <c r="E2909" s="4" t="s">
        <v>256</v>
      </c>
      <c r="F2909" s="4" t="s">
        <v>23</v>
      </c>
      <c r="G2909" s="4">
        <v>7</v>
      </c>
      <c r="H2909" s="4" t="s">
        <v>23</v>
      </c>
      <c r="I2909" s="4">
        <v>14</v>
      </c>
      <c r="J2909" s="4">
        <v>19</v>
      </c>
      <c r="K2909" s="4">
        <v>14</v>
      </c>
      <c r="L2909" s="4">
        <v>21</v>
      </c>
      <c r="M2909" s="4">
        <v>18</v>
      </c>
      <c r="N2909" s="4">
        <v>21</v>
      </c>
    </row>
    <row r="2910" spans="1:14" x14ac:dyDescent="0.3">
      <c r="A2910" s="4">
        <v>1000</v>
      </c>
      <c r="B2910" s="4">
        <v>10</v>
      </c>
      <c r="C2910" s="4">
        <v>0.5</v>
      </c>
      <c r="D2910" s="4" t="s">
        <v>224</v>
      </c>
      <c r="E2910" s="4" t="s">
        <v>257</v>
      </c>
      <c r="F2910" s="4" t="s">
        <v>23</v>
      </c>
      <c r="G2910" s="4">
        <v>38</v>
      </c>
      <c r="H2910" s="4" t="s">
        <v>23</v>
      </c>
      <c r="I2910" s="4">
        <v>56</v>
      </c>
      <c r="J2910" s="4">
        <v>52</v>
      </c>
      <c r="K2910" s="4">
        <v>56</v>
      </c>
      <c r="L2910" s="4">
        <v>57</v>
      </c>
      <c r="M2910" s="4">
        <v>57</v>
      </c>
      <c r="N2910" s="4">
        <v>58</v>
      </c>
    </row>
    <row r="2911" spans="1:14" x14ac:dyDescent="0.3">
      <c r="A2911" s="4">
        <v>1000</v>
      </c>
      <c r="B2911" s="4">
        <v>10</v>
      </c>
      <c r="C2911" s="4">
        <v>0.5</v>
      </c>
      <c r="D2911" s="4" t="s">
        <v>224</v>
      </c>
      <c r="E2911" s="4" t="s">
        <v>258</v>
      </c>
      <c r="F2911" s="4" t="s">
        <v>23</v>
      </c>
      <c r="G2911" s="4">
        <v>4</v>
      </c>
      <c r="H2911" s="4" t="s">
        <v>23</v>
      </c>
      <c r="I2911" s="4">
        <v>0</v>
      </c>
      <c r="J2911" s="4">
        <v>3</v>
      </c>
      <c r="K2911" s="4">
        <v>0</v>
      </c>
      <c r="L2911" s="4">
        <v>-2</v>
      </c>
      <c r="M2911" s="4">
        <v>-4</v>
      </c>
      <c r="N2911" s="4">
        <v>6</v>
      </c>
    </row>
    <row r="2912" spans="1:14" x14ac:dyDescent="0.3">
      <c r="A2912" s="4">
        <v>1000</v>
      </c>
      <c r="B2912" s="4">
        <v>10</v>
      </c>
      <c r="C2912" s="4">
        <v>0.5</v>
      </c>
      <c r="D2912" s="4" t="s">
        <v>224</v>
      </c>
      <c r="E2912" s="4" t="s">
        <v>259</v>
      </c>
      <c r="F2912" s="4" t="s">
        <v>23</v>
      </c>
      <c r="G2912" s="4">
        <v>14</v>
      </c>
      <c r="H2912" s="4" t="s">
        <v>23</v>
      </c>
      <c r="I2912" s="4">
        <v>18</v>
      </c>
      <c r="J2912" s="4">
        <v>21</v>
      </c>
      <c r="K2912" s="4">
        <v>18</v>
      </c>
      <c r="L2912" s="4">
        <v>21</v>
      </c>
      <c r="M2912" s="4">
        <v>22</v>
      </c>
      <c r="N2912" s="4">
        <v>22</v>
      </c>
    </row>
    <row r="2913" spans="1:14" x14ac:dyDescent="0.3">
      <c r="A2913" s="4">
        <v>1000</v>
      </c>
      <c r="B2913" s="4">
        <v>10</v>
      </c>
      <c r="C2913" s="4">
        <v>0.5</v>
      </c>
      <c r="D2913" s="4" t="s">
        <v>224</v>
      </c>
      <c r="E2913" s="4" t="s">
        <v>260</v>
      </c>
      <c r="F2913" s="4" t="s">
        <v>23</v>
      </c>
      <c r="G2913" s="4">
        <v>58</v>
      </c>
      <c r="H2913" s="4" t="s">
        <v>23</v>
      </c>
      <c r="I2913" s="4">
        <v>58</v>
      </c>
      <c r="J2913" s="4">
        <v>56</v>
      </c>
      <c r="K2913" s="4">
        <v>58</v>
      </c>
      <c r="L2913" s="4">
        <v>58</v>
      </c>
      <c r="M2913" s="4">
        <v>58</v>
      </c>
      <c r="N2913" s="4">
        <v>58</v>
      </c>
    </row>
    <row r="2914" spans="1:14" x14ac:dyDescent="0.3">
      <c r="A2914" s="4">
        <v>1000</v>
      </c>
      <c r="B2914" s="4">
        <v>10</v>
      </c>
      <c r="C2914" s="4">
        <v>0.5</v>
      </c>
      <c r="D2914" s="4" t="s">
        <v>224</v>
      </c>
      <c r="E2914" s="4" t="s">
        <v>261</v>
      </c>
      <c r="F2914" s="4" t="s">
        <v>23</v>
      </c>
      <c r="G2914" s="4">
        <v>25</v>
      </c>
      <c r="H2914" s="4" t="s">
        <v>23</v>
      </c>
      <c r="I2914" s="4">
        <v>19</v>
      </c>
      <c r="J2914" s="4">
        <v>23</v>
      </c>
      <c r="K2914" s="4">
        <v>19</v>
      </c>
      <c r="L2914" s="4">
        <v>25</v>
      </c>
      <c r="M2914" s="4">
        <v>26</v>
      </c>
      <c r="N2914" s="4">
        <v>27</v>
      </c>
    </row>
    <row r="2915" spans="1:14" x14ac:dyDescent="0.3">
      <c r="A2915" s="4">
        <v>1000</v>
      </c>
      <c r="B2915" s="4">
        <v>10</v>
      </c>
      <c r="C2915" s="4">
        <v>0.5</v>
      </c>
      <c r="D2915" s="4" t="s">
        <v>224</v>
      </c>
      <c r="E2915" s="4" t="s">
        <v>262</v>
      </c>
      <c r="F2915" s="4" t="s">
        <v>23</v>
      </c>
      <c r="G2915" s="4">
        <v>51</v>
      </c>
      <c r="H2915" s="4" t="s">
        <v>23</v>
      </c>
      <c r="I2915" s="4">
        <v>54</v>
      </c>
      <c r="J2915" s="4">
        <v>57</v>
      </c>
      <c r="K2915" s="4">
        <v>54</v>
      </c>
      <c r="L2915" s="4">
        <v>58</v>
      </c>
      <c r="M2915" s="4">
        <v>57</v>
      </c>
      <c r="N2915" s="4">
        <v>58</v>
      </c>
    </row>
    <row r="2916" spans="1:14" x14ac:dyDescent="0.3">
      <c r="A2916" s="4">
        <v>1000</v>
      </c>
      <c r="B2916" s="4">
        <v>10</v>
      </c>
      <c r="C2916" s="4">
        <v>0.5</v>
      </c>
      <c r="D2916" s="4" t="s">
        <v>224</v>
      </c>
      <c r="E2916" s="4" t="s">
        <v>263</v>
      </c>
      <c r="F2916" s="4" t="s">
        <v>23</v>
      </c>
      <c r="G2916" s="4">
        <v>-10</v>
      </c>
      <c r="H2916" s="4" t="s">
        <v>23</v>
      </c>
      <c r="I2916" s="4">
        <v>-17</v>
      </c>
      <c r="J2916" s="4">
        <v>-5</v>
      </c>
      <c r="K2916" s="4">
        <v>-17</v>
      </c>
      <c r="L2916" s="4">
        <v>-5</v>
      </c>
      <c r="M2916" s="4">
        <v>-5</v>
      </c>
      <c r="N2916" s="4">
        <v>0</v>
      </c>
    </row>
    <row r="2917" spans="1:14" x14ac:dyDescent="0.3">
      <c r="A2917" s="4">
        <v>1000</v>
      </c>
      <c r="B2917" s="4">
        <v>10</v>
      </c>
      <c r="C2917" s="4">
        <v>0.5</v>
      </c>
      <c r="D2917" s="4" t="s">
        <v>224</v>
      </c>
      <c r="E2917" s="4" t="s">
        <v>264</v>
      </c>
      <c r="F2917" s="4" t="s">
        <v>23</v>
      </c>
      <c r="G2917" s="4">
        <v>19</v>
      </c>
      <c r="H2917" s="4" t="s">
        <v>23</v>
      </c>
      <c r="I2917" s="4">
        <v>20</v>
      </c>
      <c r="J2917" s="4">
        <v>18</v>
      </c>
      <c r="K2917" s="4">
        <v>20</v>
      </c>
      <c r="L2917" s="4">
        <v>-9</v>
      </c>
      <c r="M2917" s="4">
        <v>10</v>
      </c>
      <c r="N2917" s="4">
        <v>22</v>
      </c>
    </row>
    <row r="2918" spans="1:14" x14ac:dyDescent="0.3">
      <c r="A2918" s="4">
        <v>1000</v>
      </c>
      <c r="B2918" s="4">
        <v>10</v>
      </c>
      <c r="C2918" s="4">
        <v>0.5</v>
      </c>
      <c r="D2918" s="4" t="s">
        <v>224</v>
      </c>
      <c r="E2918" s="4" t="s">
        <v>265</v>
      </c>
      <c r="F2918" s="4" t="s">
        <v>23</v>
      </c>
      <c r="G2918" s="4">
        <v>-3</v>
      </c>
      <c r="H2918" s="4" t="s">
        <v>23</v>
      </c>
      <c r="I2918" s="4">
        <v>-1</v>
      </c>
      <c r="J2918" s="4">
        <v>5</v>
      </c>
      <c r="K2918" s="4">
        <v>-1</v>
      </c>
      <c r="L2918" s="4">
        <v>-3</v>
      </c>
      <c r="M2918" s="4">
        <v>-7</v>
      </c>
      <c r="N2918" s="4">
        <v>6</v>
      </c>
    </row>
    <row r="2919" spans="1:14" x14ac:dyDescent="0.3">
      <c r="A2919" s="4">
        <v>1000</v>
      </c>
      <c r="B2919" s="4">
        <v>10</v>
      </c>
      <c r="C2919" s="4">
        <v>0.5</v>
      </c>
      <c r="D2919" s="4" t="s">
        <v>224</v>
      </c>
      <c r="E2919" s="4" t="s">
        <v>266</v>
      </c>
      <c r="F2919" s="4" t="s">
        <v>23</v>
      </c>
      <c r="G2919" s="4">
        <v>10</v>
      </c>
      <c r="H2919" s="4" t="s">
        <v>23</v>
      </c>
      <c r="I2919" s="4">
        <v>16</v>
      </c>
      <c r="J2919" s="4">
        <v>12</v>
      </c>
      <c r="K2919" s="4">
        <v>16</v>
      </c>
      <c r="L2919" s="4">
        <v>12</v>
      </c>
      <c r="M2919" s="4">
        <v>17</v>
      </c>
      <c r="N2919" s="4">
        <v>18</v>
      </c>
    </row>
    <row r="2920" spans="1:14" x14ac:dyDescent="0.3">
      <c r="A2920" s="4">
        <v>1000</v>
      </c>
      <c r="B2920" s="4">
        <v>10</v>
      </c>
      <c r="C2920" s="4">
        <v>0.5</v>
      </c>
      <c r="D2920" s="4" t="s">
        <v>224</v>
      </c>
      <c r="E2920" s="4" t="s">
        <v>267</v>
      </c>
      <c r="F2920" s="4" t="s">
        <v>23</v>
      </c>
      <c r="G2920" s="4">
        <v>-10</v>
      </c>
      <c r="H2920" s="4" t="s">
        <v>23</v>
      </c>
      <c r="I2920" s="4">
        <v>-18</v>
      </c>
      <c r="J2920" s="4">
        <v>-9</v>
      </c>
      <c r="K2920" s="4">
        <v>-18</v>
      </c>
      <c r="L2920" s="4">
        <v>-3</v>
      </c>
      <c r="M2920" s="4">
        <v>-2</v>
      </c>
      <c r="N2920" s="4">
        <v>0</v>
      </c>
    </row>
    <row r="2921" spans="1:14" x14ac:dyDescent="0.3">
      <c r="A2921" s="4">
        <v>1000</v>
      </c>
      <c r="B2921" s="4">
        <v>10</v>
      </c>
      <c r="C2921" s="4">
        <v>0.5</v>
      </c>
      <c r="D2921" s="4" t="s">
        <v>224</v>
      </c>
      <c r="E2921" s="4" t="s">
        <v>268</v>
      </c>
      <c r="F2921" s="4" t="s">
        <v>23</v>
      </c>
      <c r="G2921" s="4">
        <v>-12</v>
      </c>
      <c r="H2921" s="4" t="s">
        <v>23</v>
      </c>
      <c r="I2921" s="4">
        <v>-14</v>
      </c>
      <c r="J2921" s="4">
        <v>-15</v>
      </c>
      <c r="K2921" s="4">
        <v>-14</v>
      </c>
      <c r="L2921" s="4">
        <v>0</v>
      </c>
      <c r="M2921" s="4">
        <v>0</v>
      </c>
      <c r="N2921" s="4">
        <v>3</v>
      </c>
    </row>
    <row r="2922" spans="1:14" x14ac:dyDescent="0.3">
      <c r="A2922" s="4">
        <v>1000</v>
      </c>
      <c r="B2922" s="4">
        <v>10</v>
      </c>
      <c r="C2922" s="4">
        <v>0.5</v>
      </c>
      <c r="D2922" s="4" t="s">
        <v>224</v>
      </c>
      <c r="E2922" s="4" t="s">
        <v>269</v>
      </c>
      <c r="F2922" s="4" t="s">
        <v>23</v>
      </c>
      <c r="G2922" s="4">
        <v>-10</v>
      </c>
      <c r="H2922" s="4" t="s">
        <v>23</v>
      </c>
      <c r="I2922" s="4">
        <v>2</v>
      </c>
      <c r="J2922" s="4">
        <v>1</v>
      </c>
      <c r="K2922" s="4">
        <v>2</v>
      </c>
      <c r="L2922" s="4">
        <v>4</v>
      </c>
      <c r="M2922" s="4">
        <v>4</v>
      </c>
      <c r="N2922" s="4">
        <v>6</v>
      </c>
    </row>
    <row r="2923" spans="1:14" x14ac:dyDescent="0.3">
      <c r="A2923" s="4">
        <v>1000</v>
      </c>
      <c r="B2923" s="4">
        <v>10</v>
      </c>
      <c r="C2923" s="4">
        <v>0.5</v>
      </c>
      <c r="D2923" s="4" t="s">
        <v>224</v>
      </c>
      <c r="E2923" s="4" t="s">
        <v>270</v>
      </c>
      <c r="F2923" s="4" t="s">
        <v>23</v>
      </c>
      <c r="G2923" s="4">
        <v>-3</v>
      </c>
      <c r="H2923" s="4" t="s">
        <v>23</v>
      </c>
      <c r="I2923" s="4">
        <v>8</v>
      </c>
      <c r="J2923" s="4">
        <v>5</v>
      </c>
      <c r="K2923" s="4">
        <v>8</v>
      </c>
      <c r="L2923" s="4">
        <v>2</v>
      </c>
      <c r="M2923" s="4">
        <v>10</v>
      </c>
      <c r="N2923" s="4">
        <v>13</v>
      </c>
    </row>
    <row r="2924" spans="1:14" x14ac:dyDescent="0.3">
      <c r="A2924" s="4">
        <v>1000</v>
      </c>
      <c r="B2924" s="4">
        <v>10</v>
      </c>
      <c r="C2924" s="4">
        <v>0.5</v>
      </c>
      <c r="D2924" s="4" t="s">
        <v>224</v>
      </c>
      <c r="E2924" s="4" t="s">
        <v>271</v>
      </c>
      <c r="F2924" s="4" t="s">
        <v>23</v>
      </c>
      <c r="G2924" s="4">
        <v>46</v>
      </c>
      <c r="H2924" s="4" t="s">
        <v>23</v>
      </c>
      <c r="I2924" s="4">
        <v>60</v>
      </c>
      <c r="J2924" s="4">
        <v>57</v>
      </c>
      <c r="K2924" s="4">
        <v>60</v>
      </c>
      <c r="L2924" s="4">
        <v>60</v>
      </c>
      <c r="M2924" s="4">
        <v>60</v>
      </c>
      <c r="N2924" s="4">
        <v>60</v>
      </c>
    </row>
    <row r="2925" spans="1:14" x14ac:dyDescent="0.3">
      <c r="A2925" s="4">
        <v>1000</v>
      </c>
      <c r="B2925" s="4">
        <v>10</v>
      </c>
      <c r="C2925" s="4">
        <v>0.5</v>
      </c>
      <c r="D2925" s="4" t="s">
        <v>224</v>
      </c>
      <c r="E2925" s="4" t="s">
        <v>272</v>
      </c>
      <c r="F2925" s="4" t="s">
        <v>23</v>
      </c>
      <c r="G2925" s="4">
        <v>19</v>
      </c>
      <c r="H2925" s="4" t="s">
        <v>23</v>
      </c>
      <c r="I2925" s="4">
        <v>32</v>
      </c>
      <c r="J2925" s="4">
        <v>32</v>
      </c>
      <c r="K2925" s="4">
        <v>32</v>
      </c>
      <c r="L2925" s="4">
        <v>34</v>
      </c>
      <c r="M2925" s="4">
        <v>34</v>
      </c>
      <c r="N2925" s="4">
        <v>35</v>
      </c>
    </row>
    <row r="2926" spans="1:14" x14ac:dyDescent="0.3">
      <c r="A2926" s="4">
        <v>1000</v>
      </c>
      <c r="B2926" s="4">
        <v>10</v>
      </c>
      <c r="C2926" s="4">
        <v>0.5</v>
      </c>
      <c r="D2926" s="4" t="s">
        <v>224</v>
      </c>
      <c r="E2926" s="4" t="s">
        <v>273</v>
      </c>
      <c r="F2926" s="4" t="s">
        <v>23</v>
      </c>
      <c r="G2926" s="4">
        <v>48</v>
      </c>
      <c r="H2926" s="4" t="s">
        <v>23</v>
      </c>
      <c r="I2926" s="4">
        <v>63</v>
      </c>
      <c r="J2926" s="4">
        <v>60</v>
      </c>
      <c r="K2926" s="4">
        <v>63</v>
      </c>
      <c r="L2926" s="4">
        <v>64</v>
      </c>
      <c r="M2926" s="4">
        <v>64</v>
      </c>
      <c r="N2926" s="4">
        <v>65</v>
      </c>
    </row>
    <row r="2927" spans="1:14" x14ac:dyDescent="0.3">
      <c r="A2927" s="4">
        <v>1000</v>
      </c>
      <c r="B2927" s="4">
        <v>10</v>
      </c>
      <c r="C2927" s="4">
        <v>0.5</v>
      </c>
      <c r="D2927" s="4" t="s">
        <v>224</v>
      </c>
      <c r="E2927" s="4" t="s">
        <v>274</v>
      </c>
      <c r="F2927" s="4" t="s">
        <v>23</v>
      </c>
      <c r="G2927" s="4">
        <v>11</v>
      </c>
      <c r="H2927" s="4" t="s">
        <v>23</v>
      </c>
      <c r="I2927" s="4">
        <v>20</v>
      </c>
      <c r="J2927" s="4">
        <v>18</v>
      </c>
      <c r="K2927" s="4">
        <v>20</v>
      </c>
      <c r="L2927" s="4">
        <v>23</v>
      </c>
      <c r="M2927" s="4">
        <v>23</v>
      </c>
      <c r="N2927" s="4">
        <v>23</v>
      </c>
    </row>
    <row r="2928" spans="1:14" x14ac:dyDescent="0.3">
      <c r="A2928" s="4">
        <v>1000</v>
      </c>
      <c r="B2928" s="4">
        <v>20</v>
      </c>
      <c r="C2928" s="4">
        <v>0.5</v>
      </c>
      <c r="D2928" s="4" t="s">
        <v>224</v>
      </c>
      <c r="E2928" s="4" t="s">
        <v>250</v>
      </c>
      <c r="F2928" s="4" t="s">
        <v>23</v>
      </c>
      <c r="G2928" s="4">
        <v>39</v>
      </c>
      <c r="H2928" s="4" t="s">
        <v>23</v>
      </c>
      <c r="I2928" s="4">
        <v>41</v>
      </c>
      <c r="J2928" s="4">
        <v>40</v>
      </c>
      <c r="K2928" s="4">
        <v>41</v>
      </c>
      <c r="L2928" s="4">
        <v>42</v>
      </c>
      <c r="M2928" s="4">
        <v>48</v>
      </c>
      <c r="N2928" s="4">
        <v>49</v>
      </c>
    </row>
    <row r="2929" spans="1:14" x14ac:dyDescent="0.3">
      <c r="A2929" s="4">
        <v>1000</v>
      </c>
      <c r="B2929" s="4">
        <v>20</v>
      </c>
      <c r="C2929" s="4">
        <v>0.5</v>
      </c>
      <c r="D2929" s="4" t="s">
        <v>224</v>
      </c>
      <c r="E2929" s="4" t="s">
        <v>251</v>
      </c>
      <c r="F2929" s="4" t="s">
        <v>23</v>
      </c>
      <c r="G2929" s="4">
        <v>8</v>
      </c>
      <c r="H2929" s="4" t="s">
        <v>23</v>
      </c>
      <c r="I2929" s="4">
        <v>10</v>
      </c>
      <c r="J2929" s="4">
        <v>14</v>
      </c>
      <c r="K2929" s="4">
        <v>10</v>
      </c>
      <c r="L2929" s="4">
        <v>1</v>
      </c>
      <c r="M2929" s="4">
        <v>16</v>
      </c>
      <c r="N2929" s="4">
        <v>17</v>
      </c>
    </row>
    <row r="2930" spans="1:14" x14ac:dyDescent="0.3">
      <c r="A2930" s="4">
        <v>1000</v>
      </c>
      <c r="B2930" s="4">
        <v>20</v>
      </c>
      <c r="C2930" s="4">
        <v>0.5</v>
      </c>
      <c r="D2930" s="4" t="s">
        <v>224</v>
      </c>
      <c r="E2930" s="4" t="s">
        <v>252</v>
      </c>
      <c r="F2930" s="4" t="s">
        <v>23</v>
      </c>
      <c r="G2930" s="4">
        <v>-7</v>
      </c>
      <c r="H2930" s="4" t="s">
        <v>23</v>
      </c>
      <c r="I2930" s="4">
        <v>-1</v>
      </c>
      <c r="J2930" s="4">
        <v>3</v>
      </c>
      <c r="K2930" s="4">
        <v>-1</v>
      </c>
      <c r="L2930" s="4">
        <v>-2</v>
      </c>
      <c r="M2930" s="4">
        <v>3</v>
      </c>
      <c r="N2930" s="4">
        <v>7</v>
      </c>
    </row>
    <row r="2931" spans="1:14" x14ac:dyDescent="0.3">
      <c r="A2931" s="4">
        <v>1000</v>
      </c>
      <c r="B2931" s="4">
        <v>20</v>
      </c>
      <c r="C2931" s="4">
        <v>0.5</v>
      </c>
      <c r="D2931" s="4" t="s">
        <v>224</v>
      </c>
      <c r="E2931" s="4" t="s">
        <v>253</v>
      </c>
      <c r="F2931" s="4" t="s">
        <v>23</v>
      </c>
      <c r="G2931" s="4">
        <v>12</v>
      </c>
      <c r="H2931" s="4" t="s">
        <v>23</v>
      </c>
      <c r="I2931" s="4">
        <v>37</v>
      </c>
      <c r="J2931" s="4">
        <v>39</v>
      </c>
      <c r="K2931" s="4">
        <v>37</v>
      </c>
      <c r="L2931" s="4">
        <v>40</v>
      </c>
      <c r="M2931" s="4">
        <v>40</v>
      </c>
      <c r="N2931" s="4">
        <v>41</v>
      </c>
    </row>
    <row r="2932" spans="1:14" x14ac:dyDescent="0.3">
      <c r="A2932" s="4">
        <v>1000</v>
      </c>
      <c r="B2932" s="4">
        <v>20</v>
      </c>
      <c r="C2932" s="4">
        <v>0.5</v>
      </c>
      <c r="D2932" s="4" t="s">
        <v>224</v>
      </c>
      <c r="E2932" s="4" t="s">
        <v>254</v>
      </c>
      <c r="F2932" s="4" t="s">
        <v>23</v>
      </c>
      <c r="G2932" s="4">
        <v>84</v>
      </c>
      <c r="H2932" s="4" t="s">
        <v>23</v>
      </c>
      <c r="I2932" s="4">
        <v>113</v>
      </c>
      <c r="J2932" s="4">
        <v>111</v>
      </c>
      <c r="K2932" s="4">
        <v>113</v>
      </c>
      <c r="L2932" s="4">
        <v>112</v>
      </c>
      <c r="M2932" s="4">
        <v>113</v>
      </c>
      <c r="N2932" s="4">
        <v>113</v>
      </c>
    </row>
    <row r="2933" spans="1:14" x14ac:dyDescent="0.3">
      <c r="A2933" s="4">
        <v>1000</v>
      </c>
      <c r="B2933" s="4">
        <v>20</v>
      </c>
      <c r="C2933" s="4">
        <v>0.5</v>
      </c>
      <c r="D2933" s="4" t="s">
        <v>224</v>
      </c>
      <c r="E2933" s="4" t="s">
        <v>255</v>
      </c>
      <c r="F2933" s="4" t="s">
        <v>23</v>
      </c>
      <c r="G2933" s="4">
        <v>16</v>
      </c>
      <c r="H2933" s="4" t="s">
        <v>23</v>
      </c>
      <c r="I2933" s="4">
        <v>20</v>
      </c>
      <c r="J2933" s="4">
        <v>19</v>
      </c>
      <c r="K2933" s="4">
        <v>20</v>
      </c>
      <c r="L2933" s="4">
        <v>23</v>
      </c>
      <c r="M2933" s="4">
        <v>25</v>
      </c>
      <c r="N2933" s="4">
        <v>27</v>
      </c>
    </row>
    <row r="2934" spans="1:14" x14ac:dyDescent="0.3">
      <c r="A2934" s="4">
        <v>1000</v>
      </c>
      <c r="B2934" s="4">
        <v>20</v>
      </c>
      <c r="C2934" s="4">
        <v>0.5</v>
      </c>
      <c r="D2934" s="4" t="s">
        <v>224</v>
      </c>
      <c r="E2934" s="4" t="s">
        <v>256</v>
      </c>
      <c r="F2934" s="4" t="s">
        <v>23</v>
      </c>
      <c r="G2934" s="4">
        <v>20</v>
      </c>
      <c r="H2934" s="4" t="s">
        <v>23</v>
      </c>
      <c r="I2934" s="4">
        <v>26</v>
      </c>
      <c r="J2934" s="4">
        <v>29</v>
      </c>
      <c r="K2934" s="4">
        <v>26</v>
      </c>
      <c r="L2934" s="4">
        <v>34</v>
      </c>
      <c r="M2934" s="4">
        <v>34</v>
      </c>
      <c r="N2934" s="4">
        <v>35</v>
      </c>
    </row>
    <row r="2935" spans="1:14" x14ac:dyDescent="0.3">
      <c r="A2935" s="4">
        <v>1000</v>
      </c>
      <c r="B2935" s="4">
        <v>20</v>
      </c>
      <c r="C2935" s="4">
        <v>0.5</v>
      </c>
      <c r="D2935" s="4" t="s">
        <v>224</v>
      </c>
      <c r="E2935" s="4" t="s">
        <v>257</v>
      </c>
      <c r="F2935" s="4" t="s">
        <v>23</v>
      </c>
      <c r="G2935" s="4">
        <v>38</v>
      </c>
      <c r="H2935" s="4" t="s">
        <v>23</v>
      </c>
      <c r="I2935" s="4">
        <v>64</v>
      </c>
      <c r="J2935" s="4">
        <v>59</v>
      </c>
      <c r="K2935" s="4">
        <v>64</v>
      </c>
      <c r="L2935" s="4">
        <v>69</v>
      </c>
      <c r="M2935" s="4">
        <v>69</v>
      </c>
      <c r="N2935" s="4">
        <v>69</v>
      </c>
    </row>
    <row r="2936" spans="1:14" x14ac:dyDescent="0.3">
      <c r="A2936" s="4">
        <v>1000</v>
      </c>
      <c r="B2936" s="4">
        <v>20</v>
      </c>
      <c r="C2936" s="4">
        <v>0.5</v>
      </c>
      <c r="D2936" s="4" t="s">
        <v>224</v>
      </c>
      <c r="E2936" s="4" t="s">
        <v>258</v>
      </c>
      <c r="F2936" s="4" t="s">
        <v>23</v>
      </c>
      <c r="G2936" s="4">
        <v>10</v>
      </c>
      <c r="H2936" s="4" t="s">
        <v>23</v>
      </c>
      <c r="I2936" s="4">
        <v>17</v>
      </c>
      <c r="J2936" s="4">
        <v>21</v>
      </c>
      <c r="K2936" s="4">
        <v>17</v>
      </c>
      <c r="L2936" s="4">
        <v>18</v>
      </c>
      <c r="M2936" s="4">
        <v>21</v>
      </c>
      <c r="N2936" s="4">
        <v>22</v>
      </c>
    </row>
    <row r="2937" spans="1:14" x14ac:dyDescent="0.3">
      <c r="A2937" s="4">
        <v>1000</v>
      </c>
      <c r="B2937" s="4">
        <v>20</v>
      </c>
      <c r="C2937" s="4">
        <v>0.5</v>
      </c>
      <c r="D2937" s="4" t="s">
        <v>224</v>
      </c>
      <c r="E2937" s="4" t="s">
        <v>259</v>
      </c>
      <c r="F2937" s="4" t="s">
        <v>23</v>
      </c>
      <c r="G2937" s="4">
        <v>24</v>
      </c>
      <c r="H2937" s="4" t="s">
        <v>23</v>
      </c>
      <c r="I2937" s="4">
        <v>32</v>
      </c>
      <c r="J2937" s="4">
        <v>32</v>
      </c>
      <c r="K2937" s="4">
        <v>32</v>
      </c>
      <c r="L2937" s="4">
        <v>34</v>
      </c>
      <c r="M2937" s="4">
        <v>35</v>
      </c>
      <c r="N2937" s="4">
        <v>37</v>
      </c>
    </row>
    <row r="2938" spans="1:14" x14ac:dyDescent="0.3">
      <c r="A2938" s="4">
        <v>1000</v>
      </c>
      <c r="B2938" s="4">
        <v>20</v>
      </c>
      <c r="C2938" s="4">
        <v>0.5</v>
      </c>
      <c r="D2938" s="4" t="s">
        <v>224</v>
      </c>
      <c r="E2938" s="4" t="s">
        <v>260</v>
      </c>
      <c r="F2938" s="4" t="s">
        <v>23</v>
      </c>
      <c r="G2938" s="4">
        <v>63</v>
      </c>
      <c r="H2938" s="4" t="s">
        <v>23</v>
      </c>
      <c r="I2938" s="4">
        <v>68</v>
      </c>
      <c r="J2938" s="4">
        <v>71</v>
      </c>
      <c r="K2938" s="4">
        <v>68</v>
      </c>
      <c r="L2938" s="4">
        <v>71</v>
      </c>
      <c r="M2938" s="4">
        <v>71</v>
      </c>
      <c r="N2938" s="4">
        <v>71</v>
      </c>
    </row>
    <row r="2939" spans="1:14" x14ac:dyDescent="0.3">
      <c r="A2939" s="4">
        <v>1000</v>
      </c>
      <c r="B2939" s="4">
        <v>20</v>
      </c>
      <c r="C2939" s="4">
        <v>0.5</v>
      </c>
      <c r="D2939" s="4" t="s">
        <v>224</v>
      </c>
      <c r="E2939" s="4" t="s">
        <v>261</v>
      </c>
      <c r="F2939" s="4" t="s">
        <v>23</v>
      </c>
      <c r="G2939" s="4">
        <v>22</v>
      </c>
      <c r="H2939" s="4" t="s">
        <v>23</v>
      </c>
      <c r="I2939" s="4">
        <v>27</v>
      </c>
      <c r="J2939" s="4">
        <v>37</v>
      </c>
      <c r="K2939" s="4">
        <v>27</v>
      </c>
      <c r="L2939" s="4">
        <v>38</v>
      </c>
      <c r="M2939" s="4">
        <v>38</v>
      </c>
      <c r="N2939" s="4">
        <v>38</v>
      </c>
    </row>
    <row r="2940" spans="1:14" x14ac:dyDescent="0.3">
      <c r="A2940" s="4">
        <v>1000</v>
      </c>
      <c r="B2940" s="4">
        <v>20</v>
      </c>
      <c r="C2940" s="4">
        <v>0.5</v>
      </c>
      <c r="D2940" s="4" t="s">
        <v>224</v>
      </c>
      <c r="E2940" s="4" t="s">
        <v>262</v>
      </c>
      <c r="F2940" s="4" t="s">
        <v>23</v>
      </c>
      <c r="G2940" s="4">
        <v>54</v>
      </c>
      <c r="H2940" s="4" t="s">
        <v>23</v>
      </c>
      <c r="I2940" s="4">
        <v>69</v>
      </c>
      <c r="J2940" s="4">
        <v>69</v>
      </c>
      <c r="K2940" s="4">
        <v>69</v>
      </c>
      <c r="L2940" s="4">
        <v>70</v>
      </c>
      <c r="M2940" s="4">
        <v>72</v>
      </c>
      <c r="N2940" s="4">
        <v>72</v>
      </c>
    </row>
    <row r="2941" spans="1:14" x14ac:dyDescent="0.3">
      <c r="A2941" s="4">
        <v>1000</v>
      </c>
      <c r="B2941" s="4">
        <v>20</v>
      </c>
      <c r="C2941" s="4">
        <v>0.5</v>
      </c>
      <c r="D2941" s="4" t="s">
        <v>224</v>
      </c>
      <c r="E2941" s="4" t="s">
        <v>263</v>
      </c>
      <c r="F2941" s="4" t="s">
        <v>23</v>
      </c>
      <c r="G2941" s="4">
        <v>-4</v>
      </c>
      <c r="H2941" s="4" t="s">
        <v>23</v>
      </c>
      <c r="I2941" s="4">
        <v>-4</v>
      </c>
      <c r="J2941" s="4">
        <v>2</v>
      </c>
      <c r="K2941" s="4">
        <v>-4</v>
      </c>
      <c r="L2941" s="4">
        <v>4</v>
      </c>
      <c r="M2941" s="4">
        <v>3</v>
      </c>
      <c r="N2941" s="4">
        <v>6</v>
      </c>
    </row>
    <row r="2942" spans="1:14" x14ac:dyDescent="0.3">
      <c r="A2942" s="4">
        <v>1000</v>
      </c>
      <c r="B2942" s="4">
        <v>20</v>
      </c>
      <c r="C2942" s="4">
        <v>0.5</v>
      </c>
      <c r="D2942" s="4" t="s">
        <v>224</v>
      </c>
      <c r="E2942" s="4" t="s">
        <v>264</v>
      </c>
      <c r="F2942" s="4" t="s">
        <v>23</v>
      </c>
      <c r="G2942" s="4">
        <v>34</v>
      </c>
      <c r="H2942" s="4" t="s">
        <v>23</v>
      </c>
      <c r="I2942" s="4">
        <v>39</v>
      </c>
      <c r="J2942" s="4">
        <v>37</v>
      </c>
      <c r="K2942" s="4">
        <v>39</v>
      </c>
      <c r="L2942" s="4">
        <v>17</v>
      </c>
      <c r="M2942" s="4">
        <v>38</v>
      </c>
      <c r="N2942" s="4">
        <v>42</v>
      </c>
    </row>
    <row r="2943" spans="1:14" x14ac:dyDescent="0.3">
      <c r="A2943" s="4">
        <v>1000</v>
      </c>
      <c r="B2943" s="4">
        <v>20</v>
      </c>
      <c r="C2943" s="4">
        <v>0.5</v>
      </c>
      <c r="D2943" s="4" t="s">
        <v>224</v>
      </c>
      <c r="E2943" s="4" t="s">
        <v>265</v>
      </c>
      <c r="F2943" s="4" t="s">
        <v>23</v>
      </c>
      <c r="G2943" s="4">
        <v>-3</v>
      </c>
      <c r="H2943" s="4" t="s">
        <v>23</v>
      </c>
      <c r="I2943" s="4">
        <v>15</v>
      </c>
      <c r="J2943" s="4">
        <v>15</v>
      </c>
      <c r="K2943" s="4">
        <v>15</v>
      </c>
      <c r="L2943" s="4">
        <v>11</v>
      </c>
      <c r="M2943" s="4">
        <v>17</v>
      </c>
      <c r="N2943" s="4">
        <v>17</v>
      </c>
    </row>
    <row r="2944" spans="1:14" x14ac:dyDescent="0.3">
      <c r="A2944" s="4">
        <v>1000</v>
      </c>
      <c r="B2944" s="4">
        <v>20</v>
      </c>
      <c r="C2944" s="4">
        <v>0.5</v>
      </c>
      <c r="D2944" s="4" t="s">
        <v>224</v>
      </c>
      <c r="E2944" s="4" t="s">
        <v>266</v>
      </c>
      <c r="F2944" s="4" t="s">
        <v>23</v>
      </c>
      <c r="G2944" s="4">
        <v>12</v>
      </c>
      <c r="H2944" s="4" t="s">
        <v>23</v>
      </c>
      <c r="I2944" s="4">
        <v>24</v>
      </c>
      <c r="J2944" s="4">
        <v>24</v>
      </c>
      <c r="K2944" s="4">
        <v>24</v>
      </c>
      <c r="L2944" s="4">
        <v>27</v>
      </c>
      <c r="M2944" s="4">
        <v>28</v>
      </c>
      <c r="N2944" s="4">
        <v>28</v>
      </c>
    </row>
    <row r="2945" spans="1:14" x14ac:dyDescent="0.3">
      <c r="A2945" s="4">
        <v>1000</v>
      </c>
      <c r="B2945" s="4">
        <v>20</v>
      </c>
      <c r="C2945" s="4">
        <v>0.5</v>
      </c>
      <c r="D2945" s="4" t="s">
        <v>224</v>
      </c>
      <c r="E2945" s="4" t="s">
        <v>267</v>
      </c>
      <c r="F2945" s="4" t="s">
        <v>23</v>
      </c>
      <c r="G2945" s="4">
        <v>-10</v>
      </c>
      <c r="H2945" s="4" t="s">
        <v>23</v>
      </c>
      <c r="I2945" s="4">
        <v>-7</v>
      </c>
      <c r="J2945" s="4">
        <v>-5</v>
      </c>
      <c r="K2945" s="4">
        <v>-7</v>
      </c>
      <c r="L2945" s="4">
        <v>-6</v>
      </c>
      <c r="M2945" s="4">
        <v>0</v>
      </c>
      <c r="N2945" s="4">
        <v>2</v>
      </c>
    </row>
    <row r="2946" spans="1:14" x14ac:dyDescent="0.3">
      <c r="A2946" s="4">
        <v>1000</v>
      </c>
      <c r="B2946" s="4">
        <v>20</v>
      </c>
      <c r="C2946" s="4">
        <v>0.5</v>
      </c>
      <c r="D2946" s="4" t="s">
        <v>224</v>
      </c>
      <c r="E2946" s="4" t="s">
        <v>268</v>
      </c>
      <c r="F2946" s="4" t="s">
        <v>23</v>
      </c>
      <c r="G2946" s="4">
        <v>-12</v>
      </c>
      <c r="H2946" s="4" t="s">
        <v>23</v>
      </c>
      <c r="I2946" s="4">
        <v>0</v>
      </c>
      <c r="J2946" s="4">
        <v>-3</v>
      </c>
      <c r="K2946" s="4">
        <v>0</v>
      </c>
      <c r="L2946" s="4">
        <v>-8</v>
      </c>
      <c r="M2946" s="4">
        <v>-1</v>
      </c>
      <c r="N2946" s="4">
        <v>3</v>
      </c>
    </row>
    <row r="2947" spans="1:14" x14ac:dyDescent="0.3">
      <c r="A2947" s="4">
        <v>1000</v>
      </c>
      <c r="B2947" s="4">
        <v>20</v>
      </c>
      <c r="C2947" s="4">
        <v>0.5</v>
      </c>
      <c r="D2947" s="4" t="s">
        <v>224</v>
      </c>
      <c r="E2947" s="4" t="s">
        <v>269</v>
      </c>
      <c r="F2947" s="4" t="s">
        <v>23</v>
      </c>
      <c r="G2947" s="4">
        <v>25</v>
      </c>
      <c r="H2947" s="4" t="s">
        <v>23</v>
      </c>
      <c r="I2947" s="4">
        <v>24</v>
      </c>
      <c r="J2947" s="4">
        <v>24</v>
      </c>
      <c r="K2947" s="4">
        <v>24</v>
      </c>
      <c r="L2947" s="4">
        <v>-4</v>
      </c>
      <c r="M2947" s="4">
        <v>23</v>
      </c>
      <c r="N2947" s="4">
        <v>27</v>
      </c>
    </row>
    <row r="2948" spans="1:14" x14ac:dyDescent="0.3">
      <c r="A2948" s="4">
        <v>1000</v>
      </c>
      <c r="B2948" s="4">
        <v>20</v>
      </c>
      <c r="C2948" s="4">
        <v>0.5</v>
      </c>
      <c r="D2948" s="4" t="s">
        <v>224</v>
      </c>
      <c r="E2948" s="4" t="s">
        <v>270</v>
      </c>
      <c r="F2948" s="4" t="s">
        <v>23</v>
      </c>
      <c r="G2948" s="4">
        <v>-3</v>
      </c>
      <c r="H2948" s="4" t="s">
        <v>23</v>
      </c>
      <c r="I2948" s="4">
        <v>21</v>
      </c>
      <c r="J2948" s="4">
        <v>22</v>
      </c>
      <c r="K2948" s="4">
        <v>21</v>
      </c>
      <c r="L2948" s="4">
        <v>23</v>
      </c>
      <c r="M2948" s="4">
        <v>25</v>
      </c>
      <c r="N2948" s="4">
        <v>26</v>
      </c>
    </row>
    <row r="2949" spans="1:14" x14ac:dyDescent="0.3">
      <c r="A2949" s="4">
        <v>1000</v>
      </c>
      <c r="B2949" s="4">
        <v>20</v>
      </c>
      <c r="C2949" s="4">
        <v>0.5</v>
      </c>
      <c r="D2949" s="4" t="s">
        <v>224</v>
      </c>
      <c r="E2949" s="4" t="s">
        <v>271</v>
      </c>
      <c r="F2949" s="4" t="s">
        <v>23</v>
      </c>
      <c r="G2949" s="4">
        <v>69</v>
      </c>
      <c r="H2949" s="4" t="s">
        <v>23</v>
      </c>
      <c r="I2949" s="4">
        <v>78</v>
      </c>
      <c r="J2949" s="4">
        <v>81</v>
      </c>
      <c r="K2949" s="4">
        <v>78</v>
      </c>
      <c r="L2949" s="4">
        <v>83</v>
      </c>
      <c r="M2949" s="4">
        <v>83</v>
      </c>
      <c r="N2949" s="4">
        <v>83</v>
      </c>
    </row>
    <row r="2950" spans="1:14" x14ac:dyDescent="0.3">
      <c r="A2950" s="4">
        <v>1000</v>
      </c>
      <c r="B2950" s="4">
        <v>20</v>
      </c>
      <c r="C2950" s="4">
        <v>0.5</v>
      </c>
      <c r="D2950" s="4" t="s">
        <v>224</v>
      </c>
      <c r="E2950" s="4" t="s">
        <v>272</v>
      </c>
      <c r="F2950" s="4" t="s">
        <v>23</v>
      </c>
      <c r="G2950" s="4">
        <v>19</v>
      </c>
      <c r="H2950" s="4" t="s">
        <v>23</v>
      </c>
      <c r="I2950" s="4">
        <v>41</v>
      </c>
      <c r="J2950" s="4">
        <v>40</v>
      </c>
      <c r="K2950" s="4">
        <v>41</v>
      </c>
      <c r="L2950" s="4">
        <v>45</v>
      </c>
      <c r="M2950" s="4">
        <v>45</v>
      </c>
      <c r="N2950" s="4">
        <v>45</v>
      </c>
    </row>
    <row r="2951" spans="1:14" x14ac:dyDescent="0.3">
      <c r="A2951" s="4">
        <v>1000</v>
      </c>
      <c r="B2951" s="4">
        <v>20</v>
      </c>
      <c r="C2951" s="4">
        <v>0.5</v>
      </c>
      <c r="D2951" s="4" t="s">
        <v>224</v>
      </c>
      <c r="E2951" s="4" t="s">
        <v>273</v>
      </c>
      <c r="F2951" s="4" t="s">
        <v>23</v>
      </c>
      <c r="G2951" s="4">
        <v>48</v>
      </c>
      <c r="H2951" s="4" t="s">
        <v>23</v>
      </c>
      <c r="I2951" s="4">
        <v>75</v>
      </c>
      <c r="J2951" s="4">
        <v>72</v>
      </c>
      <c r="K2951" s="4">
        <v>75</v>
      </c>
      <c r="L2951" s="4">
        <v>76</v>
      </c>
      <c r="M2951" s="4">
        <v>76</v>
      </c>
      <c r="N2951" s="4">
        <v>76</v>
      </c>
    </row>
    <row r="2952" spans="1:14" x14ac:dyDescent="0.3">
      <c r="A2952" s="4">
        <v>1000</v>
      </c>
      <c r="B2952" s="4">
        <v>20</v>
      </c>
      <c r="C2952" s="4">
        <v>0.5</v>
      </c>
      <c r="D2952" s="4" t="s">
        <v>224</v>
      </c>
      <c r="E2952" s="4" t="s">
        <v>274</v>
      </c>
      <c r="F2952" s="4" t="s">
        <v>23</v>
      </c>
      <c r="G2952" s="4">
        <v>10</v>
      </c>
      <c r="H2952" s="4" t="s">
        <v>23</v>
      </c>
      <c r="I2952" s="4">
        <v>27</v>
      </c>
      <c r="J2952" s="4">
        <v>29</v>
      </c>
      <c r="K2952" s="4">
        <v>27</v>
      </c>
      <c r="L2952" s="4">
        <v>34</v>
      </c>
      <c r="M2952" s="4">
        <v>34</v>
      </c>
      <c r="N2952" s="4">
        <v>34</v>
      </c>
    </row>
    <row r="2953" spans="1:14" x14ac:dyDescent="0.3">
      <c r="A2953" s="4">
        <v>1000</v>
      </c>
      <c r="B2953" s="4">
        <v>50</v>
      </c>
      <c r="C2953" s="4">
        <v>0.5</v>
      </c>
      <c r="D2953" s="4" t="s">
        <v>224</v>
      </c>
      <c r="E2953" s="4" t="s">
        <v>250</v>
      </c>
      <c r="F2953" s="4" t="s">
        <v>23</v>
      </c>
      <c r="G2953" s="4">
        <v>41</v>
      </c>
      <c r="H2953" s="4" t="s">
        <v>23</v>
      </c>
      <c r="I2953" s="4">
        <v>74</v>
      </c>
      <c r="J2953" s="4">
        <v>73</v>
      </c>
      <c r="K2953" s="4">
        <v>74</v>
      </c>
      <c r="L2953" s="4">
        <v>76</v>
      </c>
      <c r="M2953" s="4">
        <v>77</v>
      </c>
      <c r="N2953" s="4">
        <v>77</v>
      </c>
    </row>
    <row r="2954" spans="1:14" x14ac:dyDescent="0.3">
      <c r="A2954" s="4">
        <v>1000</v>
      </c>
      <c r="B2954" s="4">
        <v>50</v>
      </c>
      <c r="C2954" s="4">
        <v>0.5</v>
      </c>
      <c r="D2954" s="4" t="s">
        <v>224</v>
      </c>
      <c r="E2954" s="4" t="s">
        <v>251</v>
      </c>
      <c r="F2954" s="4" t="s">
        <v>23</v>
      </c>
      <c r="G2954" s="4">
        <v>8</v>
      </c>
      <c r="H2954" s="4" t="s">
        <v>23</v>
      </c>
      <c r="I2954" s="4">
        <v>18</v>
      </c>
      <c r="J2954" s="4">
        <v>20</v>
      </c>
      <c r="K2954" s="4">
        <v>18</v>
      </c>
      <c r="L2954" s="4">
        <v>28</v>
      </c>
      <c r="M2954" s="4">
        <v>29</v>
      </c>
      <c r="N2954" s="4">
        <v>29</v>
      </c>
    </row>
    <row r="2955" spans="1:14" x14ac:dyDescent="0.3">
      <c r="A2955" s="4">
        <v>1000</v>
      </c>
      <c r="B2955" s="4">
        <v>50</v>
      </c>
      <c r="C2955" s="4">
        <v>0.5</v>
      </c>
      <c r="D2955" s="4" t="s">
        <v>224</v>
      </c>
      <c r="E2955" s="4" t="s">
        <v>252</v>
      </c>
      <c r="F2955" s="4" t="s">
        <v>23</v>
      </c>
      <c r="G2955" s="4">
        <v>-7</v>
      </c>
      <c r="H2955" s="4" t="s">
        <v>23</v>
      </c>
      <c r="I2955" s="4">
        <v>12</v>
      </c>
      <c r="J2955" s="4">
        <v>15</v>
      </c>
      <c r="K2955" s="4">
        <v>12</v>
      </c>
      <c r="L2955" s="4">
        <v>20</v>
      </c>
      <c r="M2955" s="4">
        <v>23</v>
      </c>
      <c r="N2955" s="4">
        <v>23</v>
      </c>
    </row>
    <row r="2956" spans="1:14" x14ac:dyDescent="0.3">
      <c r="A2956" s="4">
        <v>1000</v>
      </c>
      <c r="B2956" s="4">
        <v>50</v>
      </c>
      <c r="C2956" s="4">
        <v>0.5</v>
      </c>
      <c r="D2956" s="4" t="s">
        <v>224</v>
      </c>
      <c r="E2956" s="4" t="s">
        <v>253</v>
      </c>
      <c r="F2956" s="4" t="s">
        <v>23</v>
      </c>
      <c r="G2956" s="4">
        <v>12</v>
      </c>
      <c r="H2956" s="4" t="s">
        <v>23</v>
      </c>
      <c r="I2956" s="4">
        <v>50</v>
      </c>
      <c r="J2956" s="4">
        <v>49</v>
      </c>
      <c r="K2956" s="4">
        <v>50</v>
      </c>
      <c r="L2956" s="4">
        <v>52</v>
      </c>
      <c r="M2956" s="4">
        <v>52</v>
      </c>
      <c r="N2956" s="4">
        <v>54</v>
      </c>
    </row>
    <row r="2957" spans="1:14" x14ac:dyDescent="0.3">
      <c r="A2957" s="4">
        <v>1000</v>
      </c>
      <c r="B2957" s="4">
        <v>50</v>
      </c>
      <c r="C2957" s="4">
        <v>0.5</v>
      </c>
      <c r="D2957" s="4" t="s">
        <v>224</v>
      </c>
      <c r="E2957" s="4" t="s">
        <v>254</v>
      </c>
      <c r="F2957" s="4" t="s">
        <v>23</v>
      </c>
      <c r="G2957" s="4">
        <v>84</v>
      </c>
      <c r="H2957" s="4" t="s">
        <v>23</v>
      </c>
      <c r="I2957" s="4">
        <v>125</v>
      </c>
      <c r="J2957" s="4">
        <v>120</v>
      </c>
      <c r="K2957" s="4">
        <v>125</v>
      </c>
      <c r="L2957" s="4">
        <v>126</v>
      </c>
      <c r="M2957" s="4">
        <v>127</v>
      </c>
      <c r="N2957" s="4">
        <v>127</v>
      </c>
    </row>
    <row r="2958" spans="1:14" x14ac:dyDescent="0.3">
      <c r="A2958" s="4">
        <v>1000</v>
      </c>
      <c r="B2958" s="4">
        <v>50</v>
      </c>
      <c r="C2958" s="4">
        <v>0.5</v>
      </c>
      <c r="D2958" s="4" t="s">
        <v>224</v>
      </c>
      <c r="E2958" s="4" t="s">
        <v>255</v>
      </c>
      <c r="F2958" s="4" t="s">
        <v>23</v>
      </c>
      <c r="G2958" s="4">
        <v>16</v>
      </c>
      <c r="H2958" s="4" t="s">
        <v>23</v>
      </c>
      <c r="I2958" s="4">
        <v>45</v>
      </c>
      <c r="J2958" s="4">
        <v>38</v>
      </c>
      <c r="K2958" s="4">
        <v>45</v>
      </c>
      <c r="L2958" s="4">
        <v>51</v>
      </c>
      <c r="M2958" s="4">
        <v>51</v>
      </c>
      <c r="N2958" s="4">
        <v>53</v>
      </c>
    </row>
    <row r="2959" spans="1:14" x14ac:dyDescent="0.3">
      <c r="A2959" s="4">
        <v>1000</v>
      </c>
      <c r="B2959" s="4">
        <v>50</v>
      </c>
      <c r="C2959" s="4">
        <v>0.5</v>
      </c>
      <c r="D2959" s="4" t="s">
        <v>224</v>
      </c>
      <c r="E2959" s="4" t="s">
        <v>256</v>
      </c>
      <c r="F2959" s="4" t="s">
        <v>23</v>
      </c>
      <c r="G2959" s="4">
        <v>20</v>
      </c>
      <c r="H2959" s="4" t="s">
        <v>23</v>
      </c>
      <c r="I2959" s="4">
        <v>51</v>
      </c>
      <c r="J2959" s="4">
        <v>55</v>
      </c>
      <c r="K2959" s="4">
        <v>51</v>
      </c>
      <c r="L2959" s="4">
        <v>58</v>
      </c>
      <c r="M2959" s="4">
        <v>58</v>
      </c>
      <c r="N2959" s="4">
        <v>60</v>
      </c>
    </row>
    <row r="2960" spans="1:14" x14ac:dyDescent="0.3">
      <c r="A2960" s="4">
        <v>1000</v>
      </c>
      <c r="B2960" s="4">
        <v>50</v>
      </c>
      <c r="C2960" s="4">
        <v>0.5</v>
      </c>
      <c r="D2960" s="4" t="s">
        <v>224</v>
      </c>
      <c r="E2960" s="4" t="s">
        <v>257</v>
      </c>
      <c r="F2960" s="4" t="s">
        <v>23</v>
      </c>
      <c r="G2960" s="4">
        <v>38</v>
      </c>
      <c r="H2960" s="4" t="s">
        <v>23</v>
      </c>
      <c r="I2960" s="4">
        <v>77</v>
      </c>
      <c r="J2960" s="4">
        <v>76</v>
      </c>
      <c r="K2960" s="4">
        <v>77</v>
      </c>
      <c r="L2960" s="4">
        <v>81</v>
      </c>
      <c r="M2960" s="4">
        <v>81</v>
      </c>
      <c r="N2960" s="4">
        <v>81</v>
      </c>
    </row>
    <row r="2961" spans="1:14" x14ac:dyDescent="0.3">
      <c r="A2961" s="4">
        <v>1000</v>
      </c>
      <c r="B2961" s="4">
        <v>50</v>
      </c>
      <c r="C2961" s="4">
        <v>0.5</v>
      </c>
      <c r="D2961" s="4" t="s">
        <v>224</v>
      </c>
      <c r="E2961" s="4" t="s">
        <v>258</v>
      </c>
      <c r="F2961" s="4" t="s">
        <v>23</v>
      </c>
      <c r="G2961" s="4">
        <v>10</v>
      </c>
      <c r="H2961" s="4" t="s">
        <v>23</v>
      </c>
      <c r="I2961" s="4">
        <v>39</v>
      </c>
      <c r="J2961" s="4">
        <v>34</v>
      </c>
      <c r="K2961" s="4">
        <v>39</v>
      </c>
      <c r="L2961" s="4">
        <v>37</v>
      </c>
      <c r="M2961" s="4">
        <v>39</v>
      </c>
      <c r="N2961" s="4">
        <v>39</v>
      </c>
    </row>
    <row r="2962" spans="1:14" x14ac:dyDescent="0.3">
      <c r="A2962" s="4">
        <v>1000</v>
      </c>
      <c r="B2962" s="4">
        <v>50</v>
      </c>
      <c r="C2962" s="4">
        <v>0.5</v>
      </c>
      <c r="D2962" s="4" t="s">
        <v>224</v>
      </c>
      <c r="E2962" s="4" t="s">
        <v>259</v>
      </c>
      <c r="F2962" s="4" t="s">
        <v>23</v>
      </c>
      <c r="G2962" s="4">
        <v>24</v>
      </c>
      <c r="H2962" s="4" t="s">
        <v>23</v>
      </c>
      <c r="I2962" s="4">
        <v>51</v>
      </c>
      <c r="J2962" s="4">
        <v>44</v>
      </c>
      <c r="K2962" s="4">
        <v>51</v>
      </c>
      <c r="L2962" s="4">
        <v>55</v>
      </c>
      <c r="M2962" s="4">
        <v>55</v>
      </c>
      <c r="N2962" s="4">
        <v>55</v>
      </c>
    </row>
    <row r="2963" spans="1:14" x14ac:dyDescent="0.3">
      <c r="A2963" s="4">
        <v>1000</v>
      </c>
      <c r="B2963" s="4">
        <v>50</v>
      </c>
      <c r="C2963" s="4">
        <v>0.5</v>
      </c>
      <c r="D2963" s="4" t="s">
        <v>224</v>
      </c>
      <c r="E2963" s="4" t="s">
        <v>260</v>
      </c>
      <c r="F2963" s="4" t="s">
        <v>23</v>
      </c>
      <c r="G2963" s="4">
        <v>63</v>
      </c>
      <c r="H2963" s="4" t="s">
        <v>23</v>
      </c>
      <c r="I2963" s="4">
        <v>77</v>
      </c>
      <c r="J2963" s="4">
        <v>72</v>
      </c>
      <c r="K2963" s="4">
        <v>77</v>
      </c>
      <c r="L2963" s="4">
        <v>78</v>
      </c>
      <c r="M2963" s="4">
        <v>78</v>
      </c>
      <c r="N2963" s="4">
        <v>80</v>
      </c>
    </row>
    <row r="2964" spans="1:14" x14ac:dyDescent="0.3">
      <c r="A2964" s="4">
        <v>1000</v>
      </c>
      <c r="B2964" s="4">
        <v>50</v>
      </c>
      <c r="C2964" s="4">
        <v>0.5</v>
      </c>
      <c r="D2964" s="4" t="s">
        <v>224</v>
      </c>
      <c r="E2964" s="4" t="s">
        <v>261</v>
      </c>
      <c r="F2964" s="4" t="s">
        <v>23</v>
      </c>
      <c r="G2964" s="4">
        <v>22</v>
      </c>
      <c r="H2964" s="4" t="s">
        <v>23</v>
      </c>
      <c r="I2964" s="4">
        <v>37</v>
      </c>
      <c r="J2964" s="4">
        <v>38</v>
      </c>
      <c r="K2964" s="4">
        <v>37</v>
      </c>
      <c r="L2964" s="4">
        <v>40</v>
      </c>
      <c r="M2964" s="4">
        <v>40</v>
      </c>
      <c r="N2964" s="4">
        <v>43</v>
      </c>
    </row>
    <row r="2965" spans="1:14" x14ac:dyDescent="0.3">
      <c r="A2965" s="4">
        <v>1000</v>
      </c>
      <c r="B2965" s="4">
        <v>50</v>
      </c>
      <c r="C2965" s="4">
        <v>0.5</v>
      </c>
      <c r="D2965" s="4" t="s">
        <v>224</v>
      </c>
      <c r="E2965" s="4" t="s">
        <v>262</v>
      </c>
      <c r="F2965" s="4" t="s">
        <v>23</v>
      </c>
      <c r="G2965" s="4">
        <v>54</v>
      </c>
      <c r="H2965" s="4" t="s">
        <v>23</v>
      </c>
      <c r="I2965" s="4">
        <v>90</v>
      </c>
      <c r="J2965" s="4">
        <v>82</v>
      </c>
      <c r="K2965" s="4">
        <v>90</v>
      </c>
      <c r="L2965" s="4">
        <v>90</v>
      </c>
      <c r="M2965" s="4">
        <v>90</v>
      </c>
      <c r="N2965" s="4">
        <v>90</v>
      </c>
    </row>
    <row r="2966" spans="1:14" x14ac:dyDescent="0.3">
      <c r="A2966" s="4">
        <v>1000</v>
      </c>
      <c r="B2966" s="4">
        <v>50</v>
      </c>
      <c r="C2966" s="4">
        <v>0.5</v>
      </c>
      <c r="D2966" s="4" t="s">
        <v>224</v>
      </c>
      <c r="E2966" s="4" t="s">
        <v>263</v>
      </c>
      <c r="F2966" s="4" t="s">
        <v>23</v>
      </c>
      <c r="G2966" s="4">
        <v>-2</v>
      </c>
      <c r="H2966" s="4" t="s">
        <v>23</v>
      </c>
      <c r="I2966" s="4">
        <v>5</v>
      </c>
      <c r="J2966" s="4">
        <v>4</v>
      </c>
      <c r="K2966" s="4">
        <v>5</v>
      </c>
      <c r="L2966" s="4">
        <v>11</v>
      </c>
      <c r="M2966" s="4">
        <v>14</v>
      </c>
      <c r="N2966" s="4">
        <v>16</v>
      </c>
    </row>
    <row r="2967" spans="1:14" x14ac:dyDescent="0.3">
      <c r="A2967" s="4">
        <v>1000</v>
      </c>
      <c r="B2967" s="4">
        <v>50</v>
      </c>
      <c r="C2967" s="4">
        <v>0.5</v>
      </c>
      <c r="D2967" s="4" t="s">
        <v>224</v>
      </c>
      <c r="E2967" s="4" t="s">
        <v>264</v>
      </c>
      <c r="F2967" s="4" t="s">
        <v>23</v>
      </c>
      <c r="G2967" s="4">
        <v>39</v>
      </c>
      <c r="H2967" s="4" t="s">
        <v>23</v>
      </c>
      <c r="I2967" s="4">
        <v>66</v>
      </c>
      <c r="J2967" s="4">
        <v>62</v>
      </c>
      <c r="K2967" s="4">
        <v>66</v>
      </c>
      <c r="L2967" s="4">
        <v>66</v>
      </c>
      <c r="M2967" s="4">
        <v>66</v>
      </c>
      <c r="N2967" s="4">
        <v>66</v>
      </c>
    </row>
    <row r="2968" spans="1:14" x14ac:dyDescent="0.3">
      <c r="A2968" s="4">
        <v>1000</v>
      </c>
      <c r="B2968" s="4">
        <v>50</v>
      </c>
      <c r="C2968" s="4">
        <v>0.5</v>
      </c>
      <c r="D2968" s="4" t="s">
        <v>224</v>
      </c>
      <c r="E2968" s="4" t="s">
        <v>265</v>
      </c>
      <c r="F2968" s="4" t="s">
        <v>23</v>
      </c>
      <c r="G2968" s="4">
        <v>-3</v>
      </c>
      <c r="H2968" s="4" t="s">
        <v>23</v>
      </c>
      <c r="I2968" s="4">
        <v>33</v>
      </c>
      <c r="J2968" s="4">
        <v>26</v>
      </c>
      <c r="K2968" s="4">
        <v>33</v>
      </c>
      <c r="L2968" s="4">
        <v>33</v>
      </c>
      <c r="M2968" s="4">
        <v>34</v>
      </c>
      <c r="N2968" s="4">
        <v>34</v>
      </c>
    </row>
    <row r="2969" spans="1:14" x14ac:dyDescent="0.3">
      <c r="A2969" s="4">
        <v>1000</v>
      </c>
      <c r="B2969" s="4">
        <v>50</v>
      </c>
      <c r="C2969" s="4">
        <v>0.5</v>
      </c>
      <c r="D2969" s="4" t="s">
        <v>224</v>
      </c>
      <c r="E2969" s="4" t="s">
        <v>266</v>
      </c>
      <c r="F2969" s="4" t="s">
        <v>23</v>
      </c>
      <c r="G2969" s="4">
        <v>12</v>
      </c>
      <c r="H2969" s="4" t="s">
        <v>23</v>
      </c>
      <c r="I2969" s="4">
        <v>38</v>
      </c>
      <c r="J2969" s="4">
        <v>30</v>
      </c>
      <c r="K2969" s="4">
        <v>38</v>
      </c>
      <c r="L2969" s="4">
        <v>39</v>
      </c>
      <c r="M2969" s="4">
        <v>40</v>
      </c>
      <c r="N2969" s="4">
        <v>40</v>
      </c>
    </row>
    <row r="2970" spans="1:14" x14ac:dyDescent="0.3">
      <c r="A2970" s="4">
        <v>1000</v>
      </c>
      <c r="B2970" s="4">
        <v>50</v>
      </c>
      <c r="C2970" s="4">
        <v>0.5</v>
      </c>
      <c r="D2970" s="4" t="s">
        <v>224</v>
      </c>
      <c r="E2970" s="4" t="s">
        <v>267</v>
      </c>
      <c r="F2970" s="4" t="s">
        <v>23</v>
      </c>
      <c r="G2970" s="4">
        <v>-11</v>
      </c>
      <c r="H2970" s="4" t="s">
        <v>23</v>
      </c>
      <c r="I2970" s="4">
        <v>0</v>
      </c>
      <c r="J2970" s="4">
        <v>-3</v>
      </c>
      <c r="K2970" s="4">
        <v>0</v>
      </c>
      <c r="L2970" s="4">
        <v>10</v>
      </c>
      <c r="M2970" s="4">
        <v>10</v>
      </c>
      <c r="N2970" s="4">
        <v>12</v>
      </c>
    </row>
    <row r="2971" spans="1:14" x14ac:dyDescent="0.3">
      <c r="A2971" s="4">
        <v>1000</v>
      </c>
      <c r="B2971" s="4">
        <v>50</v>
      </c>
      <c r="C2971" s="4">
        <v>0.5</v>
      </c>
      <c r="D2971" s="4" t="s">
        <v>224</v>
      </c>
      <c r="E2971" s="4" t="s">
        <v>268</v>
      </c>
      <c r="F2971" s="4" t="s">
        <v>23</v>
      </c>
      <c r="G2971" s="4">
        <v>-12</v>
      </c>
      <c r="H2971" s="4" t="s">
        <v>23</v>
      </c>
      <c r="I2971" s="4">
        <v>8</v>
      </c>
      <c r="J2971" s="4">
        <v>7</v>
      </c>
      <c r="K2971" s="4">
        <v>8</v>
      </c>
      <c r="L2971" s="4">
        <v>18</v>
      </c>
      <c r="M2971" s="4">
        <v>19</v>
      </c>
      <c r="N2971" s="4">
        <v>20</v>
      </c>
    </row>
    <row r="2972" spans="1:14" x14ac:dyDescent="0.3">
      <c r="A2972" s="4">
        <v>1000</v>
      </c>
      <c r="B2972" s="4">
        <v>50</v>
      </c>
      <c r="C2972" s="4">
        <v>0.5</v>
      </c>
      <c r="D2972" s="4" t="s">
        <v>224</v>
      </c>
      <c r="E2972" s="4" t="s">
        <v>269</v>
      </c>
      <c r="F2972" s="4" t="s">
        <v>23</v>
      </c>
      <c r="G2972" s="4">
        <v>27</v>
      </c>
      <c r="H2972" s="4" t="s">
        <v>23</v>
      </c>
      <c r="I2972" s="4">
        <v>44</v>
      </c>
      <c r="J2972" s="4">
        <v>39</v>
      </c>
      <c r="K2972" s="4">
        <v>44</v>
      </c>
      <c r="L2972" s="4">
        <v>45</v>
      </c>
      <c r="M2972" s="4">
        <v>45</v>
      </c>
      <c r="N2972" s="4">
        <v>45</v>
      </c>
    </row>
    <row r="2973" spans="1:14" x14ac:dyDescent="0.3">
      <c r="A2973" s="4">
        <v>1000</v>
      </c>
      <c r="B2973" s="4">
        <v>50</v>
      </c>
      <c r="C2973" s="4">
        <v>0.5</v>
      </c>
      <c r="D2973" s="4" t="s">
        <v>224</v>
      </c>
      <c r="E2973" s="4" t="s">
        <v>270</v>
      </c>
      <c r="F2973" s="4" t="s">
        <v>23</v>
      </c>
      <c r="G2973" s="4">
        <v>-3</v>
      </c>
      <c r="H2973" s="4" t="s">
        <v>23</v>
      </c>
      <c r="I2973" s="4">
        <v>33</v>
      </c>
      <c r="J2973" s="4">
        <v>29</v>
      </c>
      <c r="K2973" s="4">
        <v>33</v>
      </c>
      <c r="L2973" s="4">
        <v>33</v>
      </c>
      <c r="M2973" s="4">
        <v>33</v>
      </c>
      <c r="N2973" s="4">
        <v>33</v>
      </c>
    </row>
    <row r="2974" spans="1:14" x14ac:dyDescent="0.3">
      <c r="A2974" s="4">
        <v>1000</v>
      </c>
      <c r="B2974" s="4">
        <v>50</v>
      </c>
      <c r="C2974" s="4">
        <v>0.5</v>
      </c>
      <c r="D2974" s="4" t="s">
        <v>224</v>
      </c>
      <c r="E2974" s="4" t="s">
        <v>271</v>
      </c>
      <c r="F2974" s="4" t="s">
        <v>23</v>
      </c>
      <c r="G2974" s="4">
        <v>69</v>
      </c>
      <c r="H2974" s="4" t="s">
        <v>23</v>
      </c>
      <c r="I2974" s="4">
        <v>94</v>
      </c>
      <c r="J2974" s="4">
        <v>90</v>
      </c>
      <c r="K2974" s="4">
        <v>94</v>
      </c>
      <c r="L2974" s="4">
        <v>96</v>
      </c>
      <c r="M2974" s="4">
        <v>96</v>
      </c>
      <c r="N2974" s="4">
        <v>97</v>
      </c>
    </row>
    <row r="2975" spans="1:14" x14ac:dyDescent="0.3">
      <c r="A2975" s="4">
        <v>1000</v>
      </c>
      <c r="B2975" s="4">
        <v>50</v>
      </c>
      <c r="C2975" s="4">
        <v>0.5</v>
      </c>
      <c r="D2975" s="4" t="s">
        <v>224</v>
      </c>
      <c r="E2975" s="4" t="s">
        <v>272</v>
      </c>
      <c r="F2975" s="4" t="s">
        <v>23</v>
      </c>
      <c r="G2975" s="4">
        <v>19</v>
      </c>
      <c r="H2975" s="4" t="s">
        <v>23</v>
      </c>
      <c r="I2975" s="4">
        <v>54</v>
      </c>
      <c r="J2975" s="4">
        <v>41</v>
      </c>
      <c r="K2975" s="4">
        <v>54</v>
      </c>
      <c r="L2975" s="4">
        <v>57</v>
      </c>
      <c r="M2975" s="4">
        <v>57</v>
      </c>
      <c r="N2975" s="4">
        <v>57</v>
      </c>
    </row>
    <row r="2976" spans="1:14" x14ac:dyDescent="0.3">
      <c r="A2976" s="4">
        <v>1000</v>
      </c>
      <c r="B2976" s="4">
        <v>50</v>
      </c>
      <c r="C2976" s="4">
        <v>0.5</v>
      </c>
      <c r="D2976" s="4" t="s">
        <v>224</v>
      </c>
      <c r="E2976" s="4" t="s">
        <v>273</v>
      </c>
      <c r="F2976" s="4" t="s">
        <v>23</v>
      </c>
      <c r="G2976" s="4">
        <v>48</v>
      </c>
      <c r="H2976" s="4" t="s">
        <v>23</v>
      </c>
      <c r="I2976" s="4">
        <v>83</v>
      </c>
      <c r="J2976" s="4">
        <v>82</v>
      </c>
      <c r="K2976" s="4">
        <v>83</v>
      </c>
      <c r="L2976" s="4">
        <v>87</v>
      </c>
      <c r="M2976" s="4">
        <v>87</v>
      </c>
      <c r="N2976" s="4">
        <v>87</v>
      </c>
    </row>
    <row r="2977" spans="1:14" x14ac:dyDescent="0.3">
      <c r="A2977" s="4">
        <v>1000</v>
      </c>
      <c r="B2977" s="4">
        <v>50</v>
      </c>
      <c r="C2977" s="4">
        <v>0.5</v>
      </c>
      <c r="D2977" s="4" t="s">
        <v>224</v>
      </c>
      <c r="E2977" s="4" t="s">
        <v>274</v>
      </c>
      <c r="F2977" s="4" t="s">
        <v>23</v>
      </c>
      <c r="G2977" s="4">
        <v>10</v>
      </c>
      <c r="H2977" s="4" t="s">
        <v>23</v>
      </c>
      <c r="I2977" s="4">
        <v>40</v>
      </c>
      <c r="J2977" s="4">
        <v>37</v>
      </c>
      <c r="K2977" s="4">
        <v>40</v>
      </c>
      <c r="L2977" s="4">
        <v>44</v>
      </c>
      <c r="M2977" s="4">
        <v>44</v>
      </c>
      <c r="N2977" s="4">
        <v>44</v>
      </c>
    </row>
    <row r="2978" spans="1:14" x14ac:dyDescent="0.3">
      <c r="A2978" s="4">
        <v>1000</v>
      </c>
      <c r="B2978" s="4">
        <v>100</v>
      </c>
      <c r="C2978" s="4">
        <v>0.5</v>
      </c>
      <c r="D2978" s="4" t="s">
        <v>224</v>
      </c>
      <c r="E2978" s="4" t="s">
        <v>250</v>
      </c>
      <c r="F2978" s="4" t="s">
        <v>23</v>
      </c>
      <c r="G2978" s="4">
        <v>41</v>
      </c>
      <c r="H2978" s="4" t="s">
        <v>23</v>
      </c>
      <c r="I2978" s="4">
        <v>69</v>
      </c>
      <c r="J2978" s="4">
        <v>77</v>
      </c>
      <c r="K2978" s="4">
        <v>69</v>
      </c>
      <c r="L2978" s="4">
        <v>77</v>
      </c>
      <c r="M2978" s="4">
        <v>77</v>
      </c>
      <c r="N2978" s="4">
        <v>81</v>
      </c>
    </row>
    <row r="2979" spans="1:14" x14ac:dyDescent="0.3">
      <c r="A2979" s="4">
        <v>1000</v>
      </c>
      <c r="B2979" s="4">
        <v>100</v>
      </c>
      <c r="C2979" s="4">
        <v>0.5</v>
      </c>
      <c r="D2979" s="4" t="s">
        <v>224</v>
      </c>
      <c r="E2979" s="4" t="s">
        <v>251</v>
      </c>
      <c r="F2979" s="4" t="s">
        <v>23</v>
      </c>
      <c r="G2979" s="4">
        <v>8</v>
      </c>
      <c r="H2979" s="4" t="s">
        <v>23</v>
      </c>
      <c r="I2979" s="4">
        <v>4</v>
      </c>
      <c r="J2979" s="4">
        <v>20</v>
      </c>
      <c r="K2979" s="4">
        <v>4</v>
      </c>
      <c r="L2979" s="4">
        <v>20</v>
      </c>
      <c r="M2979" s="4">
        <v>21</v>
      </c>
      <c r="N2979" s="4">
        <v>29</v>
      </c>
    </row>
    <row r="2980" spans="1:14" x14ac:dyDescent="0.3">
      <c r="A2980" s="4">
        <v>1000</v>
      </c>
      <c r="B2980" s="4">
        <v>100</v>
      </c>
      <c r="C2980" s="4">
        <v>0.5</v>
      </c>
      <c r="D2980" s="4" t="s">
        <v>224</v>
      </c>
      <c r="E2980" s="4" t="s">
        <v>252</v>
      </c>
      <c r="F2980" s="4" t="s">
        <v>23</v>
      </c>
      <c r="G2980" s="4">
        <v>-7</v>
      </c>
      <c r="H2980" s="4" t="s">
        <v>23</v>
      </c>
      <c r="I2980" s="4">
        <v>2</v>
      </c>
      <c r="J2980" s="4">
        <v>15</v>
      </c>
      <c r="K2980" s="4">
        <v>2</v>
      </c>
      <c r="L2980" s="4">
        <v>14</v>
      </c>
      <c r="M2980" s="4">
        <v>14</v>
      </c>
      <c r="N2980" s="4">
        <v>23</v>
      </c>
    </row>
    <row r="2981" spans="1:14" x14ac:dyDescent="0.3">
      <c r="A2981" s="4">
        <v>1000</v>
      </c>
      <c r="B2981" s="4">
        <v>100</v>
      </c>
      <c r="C2981" s="4">
        <v>0.5</v>
      </c>
      <c r="D2981" s="4" t="s">
        <v>224</v>
      </c>
      <c r="E2981" s="4" t="s">
        <v>253</v>
      </c>
      <c r="F2981" s="4" t="s">
        <v>23</v>
      </c>
      <c r="G2981" s="4">
        <v>12</v>
      </c>
      <c r="H2981" s="4" t="s">
        <v>23</v>
      </c>
      <c r="I2981" s="4">
        <v>28</v>
      </c>
      <c r="J2981" s="4">
        <v>49</v>
      </c>
      <c r="K2981" s="4">
        <v>28</v>
      </c>
      <c r="L2981" s="4">
        <v>47</v>
      </c>
      <c r="M2981" s="4">
        <v>47</v>
      </c>
      <c r="N2981" s="4">
        <v>54</v>
      </c>
    </row>
    <row r="2982" spans="1:14" x14ac:dyDescent="0.3">
      <c r="A2982" s="4">
        <v>1000</v>
      </c>
      <c r="B2982" s="4">
        <v>100</v>
      </c>
      <c r="C2982" s="4">
        <v>0.5</v>
      </c>
      <c r="D2982" s="4" t="s">
        <v>224</v>
      </c>
      <c r="E2982" s="4" t="s">
        <v>254</v>
      </c>
      <c r="F2982" s="4" t="s">
        <v>23</v>
      </c>
      <c r="G2982" s="4">
        <v>84</v>
      </c>
      <c r="H2982" s="4" t="s">
        <v>23</v>
      </c>
      <c r="I2982" s="4">
        <v>118</v>
      </c>
      <c r="J2982" s="4">
        <v>120</v>
      </c>
      <c r="K2982" s="4">
        <v>118</v>
      </c>
      <c r="L2982" s="4">
        <v>124</v>
      </c>
      <c r="M2982" s="4">
        <v>124</v>
      </c>
      <c r="N2982" s="4">
        <v>127</v>
      </c>
    </row>
    <row r="2983" spans="1:14" x14ac:dyDescent="0.3">
      <c r="A2983" s="4">
        <v>1000</v>
      </c>
      <c r="B2983" s="4">
        <v>100</v>
      </c>
      <c r="C2983" s="4">
        <v>0.5</v>
      </c>
      <c r="D2983" s="4" t="s">
        <v>224</v>
      </c>
      <c r="E2983" s="4" t="s">
        <v>255</v>
      </c>
      <c r="F2983" s="4" t="s">
        <v>23</v>
      </c>
      <c r="G2983" s="4">
        <v>16</v>
      </c>
      <c r="H2983" s="4" t="s">
        <v>23</v>
      </c>
      <c r="I2983" s="4">
        <v>38</v>
      </c>
      <c r="J2983" s="4">
        <v>38</v>
      </c>
      <c r="K2983" s="4">
        <v>38</v>
      </c>
      <c r="L2983" s="4">
        <v>52</v>
      </c>
      <c r="M2983" s="4">
        <v>53</v>
      </c>
      <c r="N2983" s="4">
        <v>55</v>
      </c>
    </row>
    <row r="2984" spans="1:14" x14ac:dyDescent="0.3">
      <c r="A2984" s="4">
        <v>1000</v>
      </c>
      <c r="B2984" s="4">
        <v>100</v>
      </c>
      <c r="C2984" s="4">
        <v>0.5</v>
      </c>
      <c r="D2984" s="4" t="s">
        <v>224</v>
      </c>
      <c r="E2984" s="4" t="s">
        <v>256</v>
      </c>
      <c r="F2984" s="4" t="s">
        <v>23</v>
      </c>
      <c r="G2984" s="4">
        <v>20</v>
      </c>
      <c r="H2984" s="4" t="s">
        <v>23</v>
      </c>
      <c r="I2984" s="4">
        <v>52</v>
      </c>
      <c r="J2984" s="4">
        <v>55</v>
      </c>
      <c r="K2984" s="4">
        <v>52</v>
      </c>
      <c r="L2984" s="4">
        <v>62</v>
      </c>
      <c r="M2984" s="4">
        <v>62</v>
      </c>
      <c r="N2984" s="4">
        <v>62</v>
      </c>
    </row>
    <row r="2985" spans="1:14" x14ac:dyDescent="0.3">
      <c r="A2985" s="4">
        <v>1000</v>
      </c>
      <c r="B2985" s="4">
        <v>100</v>
      </c>
      <c r="C2985" s="4">
        <v>0.5</v>
      </c>
      <c r="D2985" s="4" t="s">
        <v>224</v>
      </c>
      <c r="E2985" s="4" t="s">
        <v>257</v>
      </c>
      <c r="F2985" s="4" t="s">
        <v>23</v>
      </c>
      <c r="G2985" s="4">
        <v>38</v>
      </c>
      <c r="H2985" s="4" t="s">
        <v>23</v>
      </c>
      <c r="I2985" s="4">
        <v>66</v>
      </c>
      <c r="J2985" s="4">
        <v>76</v>
      </c>
      <c r="K2985" s="4">
        <v>66</v>
      </c>
      <c r="L2985" s="4">
        <v>77</v>
      </c>
      <c r="M2985" s="4">
        <v>77</v>
      </c>
      <c r="N2985" s="4">
        <v>81</v>
      </c>
    </row>
    <row r="2986" spans="1:14" x14ac:dyDescent="0.3">
      <c r="A2986" s="4">
        <v>1000</v>
      </c>
      <c r="B2986" s="4">
        <v>100</v>
      </c>
      <c r="C2986" s="4">
        <v>0.5</v>
      </c>
      <c r="D2986" s="4" t="s">
        <v>224</v>
      </c>
      <c r="E2986" s="4" t="s">
        <v>258</v>
      </c>
      <c r="F2986" s="4" t="s">
        <v>23</v>
      </c>
      <c r="G2986" s="4">
        <v>10</v>
      </c>
      <c r="H2986" s="4" t="s">
        <v>23</v>
      </c>
      <c r="I2986" s="4">
        <v>24</v>
      </c>
      <c r="J2986" s="4">
        <v>34</v>
      </c>
      <c r="K2986" s="4">
        <v>24</v>
      </c>
      <c r="L2986" s="4">
        <v>37</v>
      </c>
      <c r="M2986" s="4">
        <v>37</v>
      </c>
      <c r="N2986" s="4">
        <v>39</v>
      </c>
    </row>
    <row r="2987" spans="1:14" x14ac:dyDescent="0.3">
      <c r="A2987" s="4">
        <v>1000</v>
      </c>
      <c r="B2987" s="4">
        <v>100</v>
      </c>
      <c r="C2987" s="4">
        <v>0.5</v>
      </c>
      <c r="D2987" s="4" t="s">
        <v>224</v>
      </c>
      <c r="E2987" s="4" t="s">
        <v>259</v>
      </c>
      <c r="F2987" s="4" t="s">
        <v>23</v>
      </c>
      <c r="G2987" s="4">
        <v>24</v>
      </c>
      <c r="H2987" s="4" t="s">
        <v>23</v>
      </c>
      <c r="I2987" s="4">
        <v>39</v>
      </c>
      <c r="J2987" s="4">
        <v>44</v>
      </c>
      <c r="K2987" s="4">
        <v>39</v>
      </c>
      <c r="L2987" s="4">
        <v>51</v>
      </c>
      <c r="M2987" s="4">
        <v>51</v>
      </c>
      <c r="N2987" s="4">
        <v>55</v>
      </c>
    </row>
    <row r="2988" spans="1:14" x14ac:dyDescent="0.3">
      <c r="A2988" s="4">
        <v>1000</v>
      </c>
      <c r="B2988" s="4">
        <v>100</v>
      </c>
      <c r="C2988" s="4">
        <v>0.5</v>
      </c>
      <c r="D2988" s="4" t="s">
        <v>224</v>
      </c>
      <c r="E2988" s="4" t="s">
        <v>260</v>
      </c>
      <c r="F2988" s="4" t="s">
        <v>23</v>
      </c>
      <c r="G2988" s="4">
        <v>63</v>
      </c>
      <c r="H2988" s="4" t="s">
        <v>23</v>
      </c>
      <c r="I2988" s="4">
        <v>65</v>
      </c>
      <c r="J2988" s="4">
        <v>72</v>
      </c>
      <c r="K2988" s="4">
        <v>65</v>
      </c>
      <c r="L2988" s="4">
        <v>77</v>
      </c>
      <c r="M2988" s="4">
        <v>77</v>
      </c>
      <c r="N2988" s="4">
        <v>80</v>
      </c>
    </row>
    <row r="2989" spans="1:14" x14ac:dyDescent="0.3">
      <c r="A2989" s="4">
        <v>1000</v>
      </c>
      <c r="B2989" s="4">
        <v>100</v>
      </c>
      <c r="C2989" s="4">
        <v>0.5</v>
      </c>
      <c r="D2989" s="4" t="s">
        <v>224</v>
      </c>
      <c r="E2989" s="4" t="s">
        <v>261</v>
      </c>
      <c r="F2989" s="4" t="s">
        <v>23</v>
      </c>
      <c r="G2989" s="4">
        <v>22</v>
      </c>
      <c r="H2989" s="4" t="s">
        <v>23</v>
      </c>
      <c r="I2989" s="4">
        <v>13</v>
      </c>
      <c r="J2989" s="4">
        <v>38</v>
      </c>
      <c r="K2989" s="4">
        <v>13</v>
      </c>
      <c r="L2989" s="4">
        <v>33</v>
      </c>
      <c r="M2989" s="4">
        <v>33</v>
      </c>
      <c r="N2989" s="4">
        <v>43</v>
      </c>
    </row>
    <row r="2990" spans="1:14" x14ac:dyDescent="0.3">
      <c r="A2990" s="4">
        <v>1000</v>
      </c>
      <c r="B2990" s="4">
        <v>100</v>
      </c>
      <c r="C2990" s="4">
        <v>0.5</v>
      </c>
      <c r="D2990" s="4" t="s">
        <v>224</v>
      </c>
      <c r="E2990" s="4" t="s">
        <v>262</v>
      </c>
      <c r="F2990" s="4" t="s">
        <v>23</v>
      </c>
      <c r="G2990" s="4">
        <v>54</v>
      </c>
      <c r="H2990" s="4" t="s">
        <v>23</v>
      </c>
      <c r="I2990" s="4">
        <v>83</v>
      </c>
      <c r="J2990" s="4">
        <v>82</v>
      </c>
      <c r="K2990" s="4">
        <v>83</v>
      </c>
      <c r="L2990" s="4">
        <v>89</v>
      </c>
      <c r="M2990" s="4">
        <v>89</v>
      </c>
      <c r="N2990" s="4">
        <v>90</v>
      </c>
    </row>
    <row r="2991" spans="1:14" x14ac:dyDescent="0.3">
      <c r="A2991" s="4">
        <v>1000</v>
      </c>
      <c r="B2991" s="4">
        <v>100</v>
      </c>
      <c r="C2991" s="4">
        <v>0.5</v>
      </c>
      <c r="D2991" s="4" t="s">
        <v>224</v>
      </c>
      <c r="E2991" s="4" t="s">
        <v>263</v>
      </c>
      <c r="F2991" s="4" t="s">
        <v>23</v>
      </c>
      <c r="G2991" s="4">
        <v>-2</v>
      </c>
      <c r="H2991" s="4" t="s">
        <v>23</v>
      </c>
      <c r="I2991" s="4">
        <v>-8</v>
      </c>
      <c r="J2991" s="4">
        <v>4</v>
      </c>
      <c r="K2991" s="4">
        <v>-8</v>
      </c>
      <c r="L2991" s="4">
        <v>11</v>
      </c>
      <c r="M2991" s="4">
        <v>11</v>
      </c>
      <c r="N2991" s="4">
        <v>16</v>
      </c>
    </row>
    <row r="2992" spans="1:14" x14ac:dyDescent="0.3">
      <c r="A2992" s="4">
        <v>1000</v>
      </c>
      <c r="B2992" s="4">
        <v>100</v>
      </c>
      <c r="C2992" s="4">
        <v>0.5</v>
      </c>
      <c r="D2992" s="4" t="s">
        <v>224</v>
      </c>
      <c r="E2992" s="4" t="s">
        <v>264</v>
      </c>
      <c r="F2992" s="4" t="s">
        <v>23</v>
      </c>
      <c r="G2992" s="4">
        <v>39</v>
      </c>
      <c r="H2992" s="4" t="s">
        <v>23</v>
      </c>
      <c r="I2992" s="4">
        <v>51</v>
      </c>
      <c r="J2992" s="4">
        <v>62</v>
      </c>
      <c r="K2992" s="4">
        <v>51</v>
      </c>
      <c r="L2992" s="4">
        <v>65</v>
      </c>
      <c r="M2992" s="4">
        <v>65</v>
      </c>
      <c r="N2992" s="4">
        <v>66</v>
      </c>
    </row>
    <row r="2993" spans="1:14" x14ac:dyDescent="0.3">
      <c r="A2993" s="4">
        <v>1000</v>
      </c>
      <c r="B2993" s="4">
        <v>100</v>
      </c>
      <c r="C2993" s="4">
        <v>0.5</v>
      </c>
      <c r="D2993" s="4" t="s">
        <v>224</v>
      </c>
      <c r="E2993" s="4" t="s">
        <v>265</v>
      </c>
      <c r="F2993" s="4" t="s">
        <v>23</v>
      </c>
      <c r="G2993" s="4">
        <v>-3</v>
      </c>
      <c r="H2993" s="4" t="s">
        <v>23</v>
      </c>
      <c r="I2993" s="4">
        <v>10</v>
      </c>
      <c r="J2993" s="4">
        <v>26</v>
      </c>
      <c r="K2993" s="4">
        <v>10</v>
      </c>
      <c r="L2993" s="4">
        <v>28</v>
      </c>
      <c r="M2993" s="4">
        <v>29</v>
      </c>
      <c r="N2993" s="4">
        <v>34</v>
      </c>
    </row>
    <row r="2994" spans="1:14" x14ac:dyDescent="0.3">
      <c r="A2994" s="4">
        <v>1000</v>
      </c>
      <c r="B2994" s="4">
        <v>100</v>
      </c>
      <c r="C2994" s="4">
        <v>0.5</v>
      </c>
      <c r="D2994" s="4" t="s">
        <v>224</v>
      </c>
      <c r="E2994" s="4" t="s">
        <v>266</v>
      </c>
      <c r="F2994" s="4" t="s">
        <v>23</v>
      </c>
      <c r="G2994" s="4">
        <v>12</v>
      </c>
      <c r="H2994" s="4" t="s">
        <v>23</v>
      </c>
      <c r="I2994" s="4">
        <v>15</v>
      </c>
      <c r="J2994" s="4">
        <v>30</v>
      </c>
      <c r="K2994" s="4">
        <v>15</v>
      </c>
      <c r="L2994" s="4">
        <v>35</v>
      </c>
      <c r="M2994" s="4">
        <v>35</v>
      </c>
      <c r="N2994" s="4">
        <v>40</v>
      </c>
    </row>
    <row r="2995" spans="1:14" x14ac:dyDescent="0.3">
      <c r="A2995" s="4">
        <v>1000</v>
      </c>
      <c r="B2995" s="4">
        <v>100</v>
      </c>
      <c r="C2995" s="4">
        <v>0.5</v>
      </c>
      <c r="D2995" s="4" t="s">
        <v>224</v>
      </c>
      <c r="E2995" s="4" t="s">
        <v>267</v>
      </c>
      <c r="F2995" s="4" t="s">
        <v>23</v>
      </c>
      <c r="G2995" s="4">
        <v>-11</v>
      </c>
      <c r="H2995" s="4" t="s">
        <v>23</v>
      </c>
      <c r="I2995" s="4">
        <v>-7</v>
      </c>
      <c r="J2995" s="4">
        <v>-3</v>
      </c>
      <c r="K2995" s="4">
        <v>-7</v>
      </c>
      <c r="L2995" s="4">
        <v>-1</v>
      </c>
      <c r="M2995" s="4">
        <v>-1</v>
      </c>
      <c r="N2995" s="4">
        <v>12</v>
      </c>
    </row>
    <row r="2996" spans="1:14" x14ac:dyDescent="0.3">
      <c r="A2996" s="4">
        <v>1000</v>
      </c>
      <c r="B2996" s="4">
        <v>100</v>
      </c>
      <c r="C2996" s="4">
        <v>0.5</v>
      </c>
      <c r="D2996" s="4" t="s">
        <v>224</v>
      </c>
      <c r="E2996" s="4" t="s">
        <v>268</v>
      </c>
      <c r="F2996" s="4" t="s">
        <v>23</v>
      </c>
      <c r="G2996" s="4">
        <v>-12</v>
      </c>
      <c r="H2996" s="4" t="s">
        <v>23</v>
      </c>
      <c r="I2996" s="4">
        <v>-2</v>
      </c>
      <c r="J2996" s="4">
        <v>7</v>
      </c>
      <c r="K2996" s="4">
        <v>-2</v>
      </c>
      <c r="L2996" s="4">
        <v>13</v>
      </c>
      <c r="M2996" s="4">
        <v>13</v>
      </c>
      <c r="N2996" s="4">
        <v>20</v>
      </c>
    </row>
    <row r="2997" spans="1:14" x14ac:dyDescent="0.3">
      <c r="A2997" s="4">
        <v>1000</v>
      </c>
      <c r="B2997" s="4">
        <v>100</v>
      </c>
      <c r="C2997" s="4">
        <v>0.5</v>
      </c>
      <c r="D2997" s="4" t="s">
        <v>224</v>
      </c>
      <c r="E2997" s="4" t="s">
        <v>269</v>
      </c>
      <c r="F2997" s="4" t="s">
        <v>23</v>
      </c>
      <c r="G2997" s="4">
        <v>27</v>
      </c>
      <c r="H2997" s="4" t="s">
        <v>23</v>
      </c>
      <c r="I2997" s="4">
        <v>30</v>
      </c>
      <c r="J2997" s="4">
        <v>39</v>
      </c>
      <c r="K2997" s="4">
        <v>30</v>
      </c>
      <c r="L2997" s="4">
        <v>41</v>
      </c>
      <c r="M2997" s="4">
        <v>41</v>
      </c>
      <c r="N2997" s="4">
        <v>45</v>
      </c>
    </row>
    <row r="2998" spans="1:14" x14ac:dyDescent="0.3">
      <c r="A2998" s="4">
        <v>1000</v>
      </c>
      <c r="B2998" s="4">
        <v>100</v>
      </c>
      <c r="C2998" s="4">
        <v>0.5</v>
      </c>
      <c r="D2998" s="4" t="s">
        <v>224</v>
      </c>
      <c r="E2998" s="4" t="s">
        <v>270</v>
      </c>
      <c r="F2998" s="4" t="s">
        <v>23</v>
      </c>
      <c r="G2998" s="4">
        <v>-3</v>
      </c>
      <c r="H2998" s="4" t="s">
        <v>23</v>
      </c>
      <c r="I2998" s="4">
        <v>11</v>
      </c>
      <c r="J2998" s="4">
        <v>29</v>
      </c>
      <c r="K2998" s="4">
        <v>11</v>
      </c>
      <c r="L2998" s="4">
        <v>29</v>
      </c>
      <c r="M2998" s="4">
        <v>29</v>
      </c>
      <c r="N2998" s="4">
        <v>33</v>
      </c>
    </row>
    <row r="2999" spans="1:14" x14ac:dyDescent="0.3">
      <c r="A2999" s="4">
        <v>1000</v>
      </c>
      <c r="B2999" s="4">
        <v>100</v>
      </c>
      <c r="C2999" s="4">
        <v>0.5</v>
      </c>
      <c r="D2999" s="4" t="s">
        <v>224</v>
      </c>
      <c r="E2999" s="4" t="s">
        <v>271</v>
      </c>
      <c r="F2999" s="4" t="s">
        <v>23</v>
      </c>
      <c r="G2999" s="4">
        <v>69</v>
      </c>
      <c r="H2999" s="4" t="s">
        <v>23</v>
      </c>
      <c r="I2999" s="4">
        <v>87</v>
      </c>
      <c r="J2999" s="4">
        <v>90</v>
      </c>
      <c r="K2999" s="4">
        <v>87</v>
      </c>
      <c r="L2999" s="4">
        <v>93</v>
      </c>
      <c r="M2999" s="4">
        <v>93</v>
      </c>
      <c r="N2999" s="4">
        <v>97</v>
      </c>
    </row>
    <row r="3000" spans="1:14" x14ac:dyDescent="0.3">
      <c r="A3000" s="4">
        <v>1000</v>
      </c>
      <c r="B3000" s="4">
        <v>100</v>
      </c>
      <c r="C3000" s="4">
        <v>0.5</v>
      </c>
      <c r="D3000" s="4" t="s">
        <v>224</v>
      </c>
      <c r="E3000" s="4" t="s">
        <v>272</v>
      </c>
      <c r="F3000" s="4" t="s">
        <v>23</v>
      </c>
      <c r="G3000" s="4">
        <v>19</v>
      </c>
      <c r="H3000" s="4" t="s">
        <v>23</v>
      </c>
      <c r="I3000" s="4">
        <v>38</v>
      </c>
      <c r="J3000" s="4">
        <v>41</v>
      </c>
      <c r="K3000" s="4">
        <v>38</v>
      </c>
      <c r="L3000" s="4">
        <v>53</v>
      </c>
      <c r="M3000" s="4">
        <v>53</v>
      </c>
      <c r="N3000" s="4">
        <v>57</v>
      </c>
    </row>
    <row r="3001" spans="1:14" x14ac:dyDescent="0.3">
      <c r="A3001" s="4">
        <v>1000</v>
      </c>
      <c r="B3001" s="4">
        <v>100</v>
      </c>
      <c r="C3001" s="4">
        <v>0.5</v>
      </c>
      <c r="D3001" s="4" t="s">
        <v>224</v>
      </c>
      <c r="E3001" s="4" t="s">
        <v>273</v>
      </c>
      <c r="F3001" s="4" t="s">
        <v>23</v>
      </c>
      <c r="G3001" s="4">
        <v>48</v>
      </c>
      <c r="H3001" s="4" t="s">
        <v>23</v>
      </c>
      <c r="I3001" s="4">
        <v>73</v>
      </c>
      <c r="J3001" s="4">
        <v>82</v>
      </c>
      <c r="K3001" s="4">
        <v>73</v>
      </c>
      <c r="L3001" s="4">
        <v>82</v>
      </c>
      <c r="M3001" s="4">
        <v>82</v>
      </c>
      <c r="N3001" s="4">
        <v>87</v>
      </c>
    </row>
    <row r="3002" spans="1:14" x14ac:dyDescent="0.3">
      <c r="A3002" s="4">
        <v>1000</v>
      </c>
      <c r="B3002" s="4">
        <v>100</v>
      </c>
      <c r="C3002" s="4">
        <v>0.5</v>
      </c>
      <c r="D3002" s="4" t="s">
        <v>224</v>
      </c>
      <c r="E3002" s="4" t="s">
        <v>274</v>
      </c>
      <c r="F3002" s="4" t="s">
        <v>23</v>
      </c>
      <c r="G3002" s="4">
        <v>10</v>
      </c>
      <c r="H3002" s="4" t="s">
        <v>23</v>
      </c>
      <c r="I3002" s="4">
        <v>27</v>
      </c>
      <c r="J3002" s="4">
        <v>37</v>
      </c>
      <c r="K3002" s="4">
        <v>27</v>
      </c>
      <c r="L3002" s="4">
        <v>36</v>
      </c>
      <c r="M3002" s="4">
        <v>36</v>
      </c>
      <c r="N3002" s="4">
        <v>44</v>
      </c>
    </row>
    <row r="3003" spans="1:14" x14ac:dyDescent="0.3">
      <c r="A3003" s="4">
        <v>2000</v>
      </c>
      <c r="B3003" s="4">
        <v>10</v>
      </c>
      <c r="C3003" s="4">
        <v>0.5</v>
      </c>
      <c r="D3003" s="4" t="s">
        <v>224</v>
      </c>
      <c r="E3003" s="4" t="s">
        <v>275</v>
      </c>
      <c r="F3003" s="4" t="s">
        <v>23</v>
      </c>
      <c r="G3003" s="4">
        <v>-11</v>
      </c>
      <c r="H3003" s="4" t="s">
        <v>23</v>
      </c>
      <c r="I3003" s="4">
        <v>-10</v>
      </c>
      <c r="J3003" s="4">
        <v>-5</v>
      </c>
      <c r="K3003" s="4">
        <v>-10</v>
      </c>
      <c r="L3003" s="4">
        <v>-3</v>
      </c>
      <c r="M3003" s="4">
        <v>2</v>
      </c>
      <c r="N3003" s="4">
        <v>3</v>
      </c>
    </row>
    <row r="3004" spans="1:14" x14ac:dyDescent="0.3">
      <c r="A3004" s="4">
        <v>2000</v>
      </c>
      <c r="B3004" s="4">
        <v>10</v>
      </c>
      <c r="C3004" s="4">
        <v>0.5</v>
      </c>
      <c r="D3004" s="4" t="s">
        <v>224</v>
      </c>
      <c r="E3004" s="4" t="s">
        <v>276</v>
      </c>
      <c r="F3004" s="4" t="s">
        <v>23</v>
      </c>
      <c r="G3004" s="4">
        <v>-31</v>
      </c>
      <c r="H3004" s="4" t="s">
        <v>23</v>
      </c>
      <c r="I3004" s="4">
        <v>-23</v>
      </c>
      <c r="J3004" s="4">
        <v>-26</v>
      </c>
      <c r="K3004" s="4">
        <v>-23</v>
      </c>
      <c r="L3004" s="4">
        <v>2</v>
      </c>
      <c r="M3004" s="4">
        <v>1</v>
      </c>
      <c r="N3004" s="4">
        <v>4</v>
      </c>
    </row>
    <row r="3005" spans="1:14" x14ac:dyDescent="0.3">
      <c r="A3005" s="4">
        <v>2000</v>
      </c>
      <c r="B3005" s="4">
        <v>10</v>
      </c>
      <c r="C3005" s="4">
        <v>0.5</v>
      </c>
      <c r="D3005" s="4" t="s">
        <v>224</v>
      </c>
      <c r="E3005" s="4" t="s">
        <v>277</v>
      </c>
      <c r="F3005" s="4" t="s">
        <v>23</v>
      </c>
      <c r="G3005" s="4">
        <v>-4</v>
      </c>
      <c r="H3005" s="4" t="s">
        <v>23</v>
      </c>
      <c r="I3005" s="4">
        <v>5</v>
      </c>
      <c r="J3005" s="4">
        <v>9</v>
      </c>
      <c r="K3005" s="4">
        <v>5</v>
      </c>
      <c r="L3005" s="4">
        <v>-1</v>
      </c>
      <c r="M3005" s="4">
        <v>7</v>
      </c>
      <c r="N3005" s="4">
        <v>14</v>
      </c>
    </row>
    <row r="3006" spans="1:14" x14ac:dyDescent="0.3">
      <c r="A3006" s="4">
        <v>2000</v>
      </c>
      <c r="B3006" s="4">
        <v>10</v>
      </c>
      <c r="C3006" s="4">
        <v>0.5</v>
      </c>
      <c r="D3006" s="4" t="s">
        <v>224</v>
      </c>
      <c r="E3006" s="4" t="s">
        <v>278</v>
      </c>
      <c r="F3006" s="4" t="s">
        <v>23</v>
      </c>
      <c r="G3006" s="4">
        <v>33</v>
      </c>
      <c r="H3006" s="4" t="s">
        <v>23</v>
      </c>
      <c r="I3006" s="4">
        <v>45</v>
      </c>
      <c r="J3006" s="4">
        <v>45</v>
      </c>
      <c r="K3006" s="4">
        <v>45</v>
      </c>
      <c r="L3006" s="4">
        <v>35</v>
      </c>
      <c r="M3006" s="4">
        <v>44</v>
      </c>
      <c r="N3006" s="4">
        <v>45</v>
      </c>
    </row>
    <row r="3007" spans="1:14" x14ac:dyDescent="0.3">
      <c r="A3007" s="4">
        <v>2000</v>
      </c>
      <c r="B3007" s="4">
        <v>10</v>
      </c>
      <c r="C3007" s="4">
        <v>0.5</v>
      </c>
      <c r="D3007" s="4" t="s">
        <v>224</v>
      </c>
      <c r="E3007" s="4" t="s">
        <v>279</v>
      </c>
      <c r="F3007" s="4" t="s">
        <v>23</v>
      </c>
      <c r="G3007" s="4">
        <v>62</v>
      </c>
      <c r="H3007" s="4" t="s">
        <v>23</v>
      </c>
      <c r="I3007" s="4">
        <v>69</v>
      </c>
      <c r="J3007" s="4">
        <v>69</v>
      </c>
      <c r="K3007" s="4">
        <v>69</v>
      </c>
      <c r="L3007" s="4">
        <v>73</v>
      </c>
      <c r="M3007" s="4">
        <v>73</v>
      </c>
      <c r="N3007" s="4">
        <v>73</v>
      </c>
    </row>
    <row r="3008" spans="1:14" x14ac:dyDescent="0.3">
      <c r="A3008" s="4">
        <v>2000</v>
      </c>
      <c r="B3008" s="4">
        <v>10</v>
      </c>
      <c r="C3008" s="4">
        <v>0.5</v>
      </c>
      <c r="D3008" s="4" t="s">
        <v>224</v>
      </c>
      <c r="E3008" s="4" t="s">
        <v>280</v>
      </c>
      <c r="F3008" s="4" t="s">
        <v>23</v>
      </c>
      <c r="G3008" s="4">
        <v>82</v>
      </c>
      <c r="H3008" s="4" t="s">
        <v>23</v>
      </c>
      <c r="I3008" s="4">
        <v>85</v>
      </c>
      <c r="J3008" s="4">
        <v>85</v>
      </c>
      <c r="K3008" s="4">
        <v>85</v>
      </c>
      <c r="L3008" s="4">
        <v>88</v>
      </c>
      <c r="M3008" s="4">
        <v>88</v>
      </c>
      <c r="N3008" s="4">
        <v>88</v>
      </c>
    </row>
    <row r="3009" spans="1:14" x14ac:dyDescent="0.3">
      <c r="A3009" s="4">
        <v>2000</v>
      </c>
      <c r="B3009" s="4">
        <v>10</v>
      </c>
      <c r="C3009" s="4">
        <v>0.5</v>
      </c>
      <c r="D3009" s="4" t="s">
        <v>224</v>
      </c>
      <c r="E3009" s="4" t="s">
        <v>281</v>
      </c>
      <c r="F3009" s="4" t="s">
        <v>23</v>
      </c>
      <c r="G3009" s="4">
        <v>80</v>
      </c>
      <c r="H3009" s="4" t="s">
        <v>23</v>
      </c>
      <c r="I3009" s="4">
        <v>81</v>
      </c>
      <c r="J3009" s="4">
        <v>80</v>
      </c>
      <c r="K3009" s="4">
        <v>81</v>
      </c>
      <c r="L3009" s="4">
        <v>83</v>
      </c>
      <c r="M3009" s="4">
        <v>83</v>
      </c>
      <c r="N3009" s="4">
        <v>83</v>
      </c>
    </row>
    <row r="3010" spans="1:14" x14ac:dyDescent="0.3">
      <c r="A3010" s="4">
        <v>2000</v>
      </c>
      <c r="B3010" s="4">
        <v>10</v>
      </c>
      <c r="C3010" s="4">
        <v>0.5</v>
      </c>
      <c r="D3010" s="4" t="s">
        <v>224</v>
      </c>
      <c r="E3010" s="4" t="s">
        <v>282</v>
      </c>
      <c r="F3010" s="4" t="s">
        <v>23</v>
      </c>
      <c r="G3010" s="4">
        <v>17</v>
      </c>
      <c r="H3010" s="4" t="s">
        <v>23</v>
      </c>
      <c r="I3010" s="4">
        <v>18</v>
      </c>
      <c r="J3010" s="4">
        <v>18</v>
      </c>
      <c r="K3010" s="4">
        <v>18</v>
      </c>
      <c r="L3010" s="4">
        <v>-3</v>
      </c>
      <c r="M3010" s="4">
        <v>17</v>
      </c>
      <c r="N3010" s="4">
        <v>23</v>
      </c>
    </row>
    <row r="3011" spans="1:14" x14ac:dyDescent="0.3">
      <c r="A3011" s="4">
        <v>2000</v>
      </c>
      <c r="B3011" s="4">
        <v>10</v>
      </c>
      <c r="C3011" s="4">
        <v>0.5</v>
      </c>
      <c r="D3011" s="4" t="s">
        <v>224</v>
      </c>
      <c r="E3011" s="4" t="s">
        <v>283</v>
      </c>
      <c r="F3011" s="4" t="s">
        <v>23</v>
      </c>
      <c r="G3011" s="4">
        <v>-18</v>
      </c>
      <c r="H3011" s="4" t="s">
        <v>23</v>
      </c>
      <c r="I3011" s="4">
        <v>-24</v>
      </c>
      <c r="J3011" s="4">
        <v>-9</v>
      </c>
      <c r="K3011" s="4">
        <v>-24</v>
      </c>
      <c r="L3011" s="4">
        <v>1</v>
      </c>
      <c r="M3011" s="4">
        <v>0</v>
      </c>
      <c r="N3011" s="4">
        <v>2</v>
      </c>
    </row>
    <row r="3012" spans="1:14" x14ac:dyDescent="0.3">
      <c r="A3012" s="4">
        <v>2000</v>
      </c>
      <c r="B3012" s="4">
        <v>10</v>
      </c>
      <c r="C3012" s="4">
        <v>0.5</v>
      </c>
      <c r="D3012" s="4" t="s">
        <v>224</v>
      </c>
      <c r="E3012" s="4" t="s">
        <v>284</v>
      </c>
      <c r="F3012" s="4" t="s">
        <v>23</v>
      </c>
      <c r="G3012" s="4">
        <v>115</v>
      </c>
      <c r="H3012" s="4" t="s">
        <v>23</v>
      </c>
      <c r="I3012" s="4">
        <v>118</v>
      </c>
      <c r="J3012" s="4">
        <v>115</v>
      </c>
      <c r="K3012" s="4">
        <v>118</v>
      </c>
      <c r="L3012" s="4">
        <v>118</v>
      </c>
      <c r="M3012" s="4">
        <v>118</v>
      </c>
      <c r="N3012" s="4">
        <v>118</v>
      </c>
    </row>
    <row r="3013" spans="1:14" x14ac:dyDescent="0.3">
      <c r="A3013" s="4">
        <v>2000</v>
      </c>
      <c r="B3013" s="4">
        <v>10</v>
      </c>
      <c r="C3013" s="4">
        <v>0.5</v>
      </c>
      <c r="D3013" s="4" t="s">
        <v>224</v>
      </c>
      <c r="E3013" s="4" t="s">
        <v>285</v>
      </c>
      <c r="F3013" s="4" t="s">
        <v>23</v>
      </c>
      <c r="G3013" s="4">
        <v>80</v>
      </c>
      <c r="H3013" s="4" t="s">
        <v>23</v>
      </c>
      <c r="I3013" s="4">
        <v>86</v>
      </c>
      <c r="J3013" s="4">
        <v>86</v>
      </c>
      <c r="K3013" s="4">
        <v>86</v>
      </c>
      <c r="L3013" s="4">
        <v>89</v>
      </c>
      <c r="M3013" s="4">
        <v>88</v>
      </c>
      <c r="N3013" s="4">
        <v>89</v>
      </c>
    </row>
    <row r="3014" spans="1:14" x14ac:dyDescent="0.3">
      <c r="A3014" s="4">
        <v>2000</v>
      </c>
      <c r="B3014" s="4">
        <v>10</v>
      </c>
      <c r="C3014" s="4">
        <v>0.5</v>
      </c>
      <c r="D3014" s="4" t="s">
        <v>224</v>
      </c>
      <c r="E3014" s="4" t="s">
        <v>286</v>
      </c>
      <c r="F3014" s="4" t="s">
        <v>23</v>
      </c>
      <c r="G3014" s="4">
        <v>62</v>
      </c>
      <c r="H3014" s="4" t="s">
        <v>23</v>
      </c>
      <c r="I3014" s="4">
        <v>60</v>
      </c>
      <c r="J3014" s="4">
        <v>66</v>
      </c>
      <c r="K3014" s="4">
        <v>60</v>
      </c>
      <c r="L3014" s="4">
        <v>67</v>
      </c>
      <c r="M3014" s="4">
        <v>68</v>
      </c>
      <c r="N3014" s="4">
        <v>68</v>
      </c>
    </row>
    <row r="3015" spans="1:14" x14ac:dyDescent="0.3">
      <c r="A3015" s="4">
        <v>2000</v>
      </c>
      <c r="B3015" s="4">
        <v>10</v>
      </c>
      <c r="C3015" s="4">
        <v>0.5</v>
      </c>
      <c r="D3015" s="4" t="s">
        <v>224</v>
      </c>
      <c r="E3015" s="4" t="s">
        <v>287</v>
      </c>
      <c r="F3015" s="4" t="s">
        <v>23</v>
      </c>
      <c r="G3015" s="4">
        <v>61</v>
      </c>
      <c r="H3015" s="4" t="s">
        <v>23</v>
      </c>
      <c r="I3015" s="4">
        <v>63</v>
      </c>
      <c r="J3015" s="4">
        <v>71</v>
      </c>
      <c r="K3015" s="4">
        <v>63</v>
      </c>
      <c r="L3015" s="4">
        <v>72</v>
      </c>
      <c r="M3015" s="4">
        <v>72</v>
      </c>
      <c r="N3015" s="4">
        <v>72</v>
      </c>
    </row>
    <row r="3016" spans="1:14" x14ac:dyDescent="0.3">
      <c r="A3016" s="4">
        <v>2000</v>
      </c>
      <c r="B3016" s="4">
        <v>10</v>
      </c>
      <c r="C3016" s="4">
        <v>0.5</v>
      </c>
      <c r="D3016" s="4" t="s">
        <v>224</v>
      </c>
      <c r="E3016" s="4" t="s">
        <v>288</v>
      </c>
      <c r="F3016" s="4" t="s">
        <v>23</v>
      </c>
      <c r="G3016" s="4">
        <v>20</v>
      </c>
      <c r="H3016" s="4" t="s">
        <v>23</v>
      </c>
      <c r="I3016" s="4">
        <v>21</v>
      </c>
      <c r="J3016" s="4">
        <v>22</v>
      </c>
      <c r="K3016" s="4">
        <v>21</v>
      </c>
      <c r="L3016" s="4">
        <v>-1</v>
      </c>
      <c r="M3016" s="4">
        <v>27</v>
      </c>
      <c r="N3016" s="4">
        <v>29</v>
      </c>
    </row>
    <row r="3017" spans="1:14" x14ac:dyDescent="0.3">
      <c r="A3017" s="4">
        <v>2000</v>
      </c>
      <c r="B3017" s="4">
        <v>10</v>
      </c>
      <c r="C3017" s="4">
        <v>0.5</v>
      </c>
      <c r="D3017" s="4" t="s">
        <v>224</v>
      </c>
      <c r="E3017" s="4" t="s">
        <v>289</v>
      </c>
      <c r="F3017" s="4" t="s">
        <v>23</v>
      </c>
      <c r="G3017" s="4">
        <v>79</v>
      </c>
      <c r="H3017" s="4" t="s">
        <v>23</v>
      </c>
      <c r="I3017" s="4">
        <v>81</v>
      </c>
      <c r="J3017" s="4">
        <v>86</v>
      </c>
      <c r="K3017" s="4">
        <v>81</v>
      </c>
      <c r="L3017" s="4">
        <v>94</v>
      </c>
      <c r="M3017" s="4">
        <v>94</v>
      </c>
      <c r="N3017" s="4">
        <v>94</v>
      </c>
    </row>
    <row r="3018" spans="1:14" x14ac:dyDescent="0.3">
      <c r="A3018" s="4">
        <v>2000</v>
      </c>
      <c r="B3018" s="4">
        <v>10</v>
      </c>
      <c r="C3018" s="4">
        <v>0.5</v>
      </c>
      <c r="D3018" s="4" t="s">
        <v>224</v>
      </c>
      <c r="E3018" s="4" t="s">
        <v>290</v>
      </c>
      <c r="F3018" s="4" t="s">
        <v>23</v>
      </c>
      <c r="G3018" s="4">
        <v>18</v>
      </c>
      <c r="H3018" s="4" t="s">
        <v>23</v>
      </c>
      <c r="I3018" s="4">
        <v>29</v>
      </c>
      <c r="J3018" s="4">
        <v>29</v>
      </c>
      <c r="K3018" s="4">
        <v>29</v>
      </c>
      <c r="L3018" s="4">
        <v>0</v>
      </c>
      <c r="M3018" s="4">
        <v>30</v>
      </c>
      <c r="N3018" s="4">
        <v>31</v>
      </c>
    </row>
    <row r="3019" spans="1:14" x14ac:dyDescent="0.3">
      <c r="A3019" s="4">
        <v>2000</v>
      </c>
      <c r="B3019" s="4">
        <v>10</v>
      </c>
      <c r="C3019" s="4">
        <v>0.5</v>
      </c>
      <c r="D3019" s="4" t="s">
        <v>224</v>
      </c>
      <c r="E3019" s="4" t="s">
        <v>291</v>
      </c>
      <c r="F3019" s="4" t="s">
        <v>23</v>
      </c>
      <c r="G3019" s="4">
        <v>53</v>
      </c>
      <c r="H3019" s="4" t="s">
        <v>23</v>
      </c>
      <c r="I3019" s="4">
        <v>61</v>
      </c>
      <c r="J3019" s="4">
        <v>69</v>
      </c>
      <c r="K3019" s="4">
        <v>61</v>
      </c>
      <c r="L3019" s="4">
        <v>69</v>
      </c>
      <c r="M3019" s="4">
        <v>69</v>
      </c>
      <c r="N3019" s="4">
        <v>69</v>
      </c>
    </row>
    <row r="3020" spans="1:14" x14ac:dyDescent="0.3">
      <c r="A3020" s="4">
        <v>2000</v>
      </c>
      <c r="B3020" s="4">
        <v>10</v>
      </c>
      <c r="C3020" s="4">
        <v>0.5</v>
      </c>
      <c r="D3020" s="4" t="s">
        <v>224</v>
      </c>
      <c r="E3020" s="4" t="s">
        <v>292</v>
      </c>
      <c r="F3020" s="4" t="s">
        <v>23</v>
      </c>
      <c r="G3020" s="4">
        <v>32</v>
      </c>
      <c r="H3020" s="4" t="s">
        <v>23</v>
      </c>
      <c r="I3020" s="4">
        <v>33</v>
      </c>
      <c r="J3020" s="4">
        <v>37</v>
      </c>
      <c r="K3020" s="4">
        <v>33</v>
      </c>
      <c r="L3020" s="4">
        <v>38</v>
      </c>
      <c r="M3020" s="4">
        <v>37</v>
      </c>
      <c r="N3020" s="4">
        <v>38</v>
      </c>
    </row>
    <row r="3021" spans="1:14" x14ac:dyDescent="0.3">
      <c r="A3021" s="4">
        <v>2000</v>
      </c>
      <c r="B3021" s="4">
        <v>10</v>
      </c>
      <c r="C3021" s="4">
        <v>0.5</v>
      </c>
      <c r="D3021" s="4" t="s">
        <v>224</v>
      </c>
      <c r="E3021" s="4" t="s">
        <v>293</v>
      </c>
      <c r="F3021" s="4" t="s">
        <v>23</v>
      </c>
      <c r="G3021" s="4">
        <v>-5</v>
      </c>
      <c r="H3021" s="4" t="s">
        <v>23</v>
      </c>
      <c r="I3021" s="4">
        <v>-10</v>
      </c>
      <c r="J3021" s="4">
        <v>1</v>
      </c>
      <c r="K3021" s="4">
        <v>-10</v>
      </c>
      <c r="L3021" s="4">
        <v>-2</v>
      </c>
      <c r="M3021" s="4">
        <v>-1</v>
      </c>
      <c r="N3021" s="4">
        <v>2</v>
      </c>
    </row>
    <row r="3022" spans="1:14" x14ac:dyDescent="0.3">
      <c r="A3022" s="4">
        <v>2000</v>
      </c>
      <c r="B3022" s="4">
        <v>10</v>
      </c>
      <c r="C3022" s="4">
        <v>0.5</v>
      </c>
      <c r="D3022" s="4" t="s">
        <v>224</v>
      </c>
      <c r="E3022" s="4" t="s">
        <v>294</v>
      </c>
      <c r="F3022" s="4" t="s">
        <v>23</v>
      </c>
      <c r="G3022" s="4">
        <v>57</v>
      </c>
      <c r="H3022" s="4" t="s">
        <v>23</v>
      </c>
      <c r="I3022" s="4">
        <v>66</v>
      </c>
      <c r="J3022" s="4">
        <v>65</v>
      </c>
      <c r="K3022" s="4">
        <v>66</v>
      </c>
      <c r="L3022" s="4">
        <v>72</v>
      </c>
      <c r="M3022" s="4">
        <v>71</v>
      </c>
      <c r="N3022" s="4">
        <v>72</v>
      </c>
    </row>
    <row r="3023" spans="1:14" x14ac:dyDescent="0.3">
      <c r="A3023" s="4">
        <v>2000</v>
      </c>
      <c r="B3023" s="4">
        <v>10</v>
      </c>
      <c r="C3023" s="4">
        <v>0.5</v>
      </c>
      <c r="D3023" s="4" t="s">
        <v>224</v>
      </c>
      <c r="E3023" s="4" t="s">
        <v>295</v>
      </c>
      <c r="F3023" s="4" t="s">
        <v>23</v>
      </c>
      <c r="G3023" s="4">
        <v>32</v>
      </c>
      <c r="H3023" s="4" t="s">
        <v>23</v>
      </c>
      <c r="I3023" s="4">
        <v>48</v>
      </c>
      <c r="J3023" s="4">
        <v>50</v>
      </c>
      <c r="K3023" s="4">
        <v>48</v>
      </c>
      <c r="L3023" s="4">
        <v>54</v>
      </c>
      <c r="M3023" s="4">
        <v>52</v>
      </c>
      <c r="N3023" s="4">
        <v>54</v>
      </c>
    </row>
    <row r="3024" spans="1:14" x14ac:dyDescent="0.3">
      <c r="A3024" s="4">
        <v>2000</v>
      </c>
      <c r="B3024" s="4">
        <v>10</v>
      </c>
      <c r="C3024" s="4">
        <v>0.5</v>
      </c>
      <c r="D3024" s="4" t="s">
        <v>224</v>
      </c>
      <c r="E3024" s="4" t="s">
        <v>296</v>
      </c>
      <c r="F3024" s="4" t="s">
        <v>23</v>
      </c>
      <c r="G3024" s="4">
        <v>24</v>
      </c>
      <c r="H3024" s="4" t="s">
        <v>23</v>
      </c>
      <c r="I3024" s="4">
        <v>29</v>
      </c>
      <c r="J3024" s="4">
        <v>23</v>
      </c>
      <c r="K3024" s="4">
        <v>29</v>
      </c>
      <c r="L3024" s="4">
        <v>-6</v>
      </c>
      <c r="M3024" s="4">
        <v>35</v>
      </c>
      <c r="N3024" s="4">
        <v>36</v>
      </c>
    </row>
    <row r="3025" spans="1:14" x14ac:dyDescent="0.3">
      <c r="A3025" s="4">
        <v>2000</v>
      </c>
      <c r="B3025" s="4">
        <v>10</v>
      </c>
      <c r="C3025" s="4">
        <v>0.5</v>
      </c>
      <c r="D3025" s="4" t="s">
        <v>224</v>
      </c>
      <c r="E3025" s="4" t="s">
        <v>297</v>
      </c>
      <c r="F3025" s="4" t="s">
        <v>23</v>
      </c>
      <c r="G3025" s="4">
        <v>18</v>
      </c>
      <c r="H3025" s="4" t="s">
        <v>23</v>
      </c>
      <c r="I3025" s="4">
        <v>15</v>
      </c>
      <c r="J3025" s="4">
        <v>20</v>
      </c>
      <c r="K3025" s="4">
        <v>15</v>
      </c>
      <c r="L3025" s="4">
        <v>25</v>
      </c>
      <c r="M3025" s="4">
        <v>25</v>
      </c>
      <c r="N3025" s="4">
        <v>25</v>
      </c>
    </row>
    <row r="3026" spans="1:14" x14ac:dyDescent="0.3">
      <c r="A3026" s="4">
        <v>2000</v>
      </c>
      <c r="B3026" s="4">
        <v>10</v>
      </c>
      <c r="C3026" s="4">
        <v>0.5</v>
      </c>
      <c r="D3026" s="4" t="s">
        <v>224</v>
      </c>
      <c r="E3026" s="4" t="s">
        <v>298</v>
      </c>
      <c r="F3026" s="4" t="s">
        <v>23</v>
      </c>
      <c r="G3026" s="4">
        <v>-30</v>
      </c>
      <c r="H3026" s="4" t="s">
        <v>23</v>
      </c>
      <c r="I3026" s="4">
        <v>-10</v>
      </c>
      <c r="J3026" s="4">
        <v>-7</v>
      </c>
      <c r="K3026" s="4">
        <v>-10</v>
      </c>
      <c r="L3026" s="4">
        <v>-5</v>
      </c>
      <c r="M3026" s="4">
        <v>-6</v>
      </c>
      <c r="N3026" s="4">
        <v>2</v>
      </c>
    </row>
    <row r="3027" spans="1:14" x14ac:dyDescent="0.3">
      <c r="A3027" s="4">
        <v>2000</v>
      </c>
      <c r="B3027" s="4">
        <v>10</v>
      </c>
      <c r="C3027" s="4">
        <v>0.5</v>
      </c>
      <c r="D3027" s="4" t="s">
        <v>224</v>
      </c>
      <c r="E3027" s="4" t="s">
        <v>299</v>
      </c>
      <c r="F3027" s="4" t="s">
        <v>23</v>
      </c>
      <c r="G3027" s="4">
        <v>-39</v>
      </c>
      <c r="H3027" s="4" t="s">
        <v>23</v>
      </c>
      <c r="I3027" s="4">
        <v>-37</v>
      </c>
      <c r="J3027" s="4">
        <v>-39</v>
      </c>
      <c r="K3027" s="4">
        <v>-37</v>
      </c>
      <c r="L3027" s="4">
        <v>2</v>
      </c>
      <c r="M3027" s="4">
        <v>3</v>
      </c>
      <c r="N3027" s="4">
        <v>5</v>
      </c>
    </row>
    <row r="3028" spans="1:14" x14ac:dyDescent="0.3">
      <c r="A3028" s="4">
        <v>2000</v>
      </c>
      <c r="B3028" s="4">
        <v>20</v>
      </c>
      <c r="C3028" s="4">
        <v>0.5</v>
      </c>
      <c r="D3028" s="4" t="s">
        <v>224</v>
      </c>
      <c r="E3028" s="4" t="s">
        <v>275</v>
      </c>
      <c r="F3028" s="4" t="s">
        <v>23</v>
      </c>
      <c r="G3028" s="4">
        <v>10</v>
      </c>
      <c r="H3028" s="4" t="s">
        <v>23</v>
      </c>
      <c r="I3028" s="4">
        <v>19</v>
      </c>
      <c r="J3028" s="4">
        <v>21</v>
      </c>
      <c r="K3028" s="4">
        <v>19</v>
      </c>
      <c r="L3028" s="4">
        <v>6</v>
      </c>
      <c r="M3028" s="4">
        <v>22</v>
      </c>
      <c r="N3028" s="4">
        <v>25</v>
      </c>
    </row>
    <row r="3029" spans="1:14" x14ac:dyDescent="0.3">
      <c r="A3029" s="4">
        <v>2000</v>
      </c>
      <c r="B3029" s="4">
        <v>20</v>
      </c>
      <c r="C3029" s="4">
        <v>0.5</v>
      </c>
      <c r="D3029" s="4" t="s">
        <v>224</v>
      </c>
      <c r="E3029" s="4" t="s">
        <v>276</v>
      </c>
      <c r="F3029" s="4" t="s">
        <v>23</v>
      </c>
      <c r="G3029" s="4">
        <v>-16</v>
      </c>
      <c r="H3029" s="4" t="s">
        <v>23</v>
      </c>
      <c r="I3029" s="4">
        <v>-4</v>
      </c>
      <c r="J3029" s="4">
        <v>-7</v>
      </c>
      <c r="K3029" s="4">
        <v>-4</v>
      </c>
      <c r="L3029" s="4">
        <v>-8</v>
      </c>
      <c r="M3029" s="4">
        <v>-8</v>
      </c>
      <c r="N3029" s="4">
        <v>4</v>
      </c>
    </row>
    <row r="3030" spans="1:14" x14ac:dyDescent="0.3">
      <c r="A3030" s="4">
        <v>2000</v>
      </c>
      <c r="B3030" s="4">
        <v>20</v>
      </c>
      <c r="C3030" s="4">
        <v>0.5</v>
      </c>
      <c r="D3030" s="4" t="s">
        <v>224</v>
      </c>
      <c r="E3030" s="4" t="s">
        <v>277</v>
      </c>
      <c r="F3030" s="4" t="s">
        <v>23</v>
      </c>
      <c r="G3030" s="4">
        <v>12</v>
      </c>
      <c r="H3030" s="4" t="s">
        <v>23</v>
      </c>
      <c r="I3030" s="4">
        <v>28</v>
      </c>
      <c r="J3030" s="4">
        <v>26</v>
      </c>
      <c r="K3030" s="4">
        <v>28</v>
      </c>
      <c r="L3030" s="4">
        <v>25</v>
      </c>
      <c r="M3030" s="4">
        <v>33</v>
      </c>
      <c r="N3030" s="4">
        <v>34</v>
      </c>
    </row>
    <row r="3031" spans="1:14" x14ac:dyDescent="0.3">
      <c r="A3031" s="4">
        <v>2000</v>
      </c>
      <c r="B3031" s="4">
        <v>20</v>
      </c>
      <c r="C3031" s="4">
        <v>0.5</v>
      </c>
      <c r="D3031" s="4" t="s">
        <v>224</v>
      </c>
      <c r="E3031" s="4" t="s">
        <v>278</v>
      </c>
      <c r="F3031" s="4" t="s">
        <v>23</v>
      </c>
      <c r="G3031" s="4">
        <v>42</v>
      </c>
      <c r="H3031" s="4" t="s">
        <v>23</v>
      </c>
      <c r="I3031" s="4">
        <v>66</v>
      </c>
      <c r="J3031" s="4">
        <v>63</v>
      </c>
      <c r="K3031" s="4">
        <v>66</v>
      </c>
      <c r="L3031" s="4">
        <v>67</v>
      </c>
      <c r="M3031" s="4">
        <v>69</v>
      </c>
      <c r="N3031" s="4">
        <v>69</v>
      </c>
    </row>
    <row r="3032" spans="1:14" x14ac:dyDescent="0.3">
      <c r="A3032" s="4">
        <v>2000</v>
      </c>
      <c r="B3032" s="4">
        <v>20</v>
      </c>
      <c r="C3032" s="4">
        <v>0.5</v>
      </c>
      <c r="D3032" s="4" t="s">
        <v>224</v>
      </c>
      <c r="E3032" s="4" t="s">
        <v>279</v>
      </c>
      <c r="F3032" s="4" t="s">
        <v>23</v>
      </c>
      <c r="G3032" s="4">
        <v>79</v>
      </c>
      <c r="H3032" s="4" t="s">
        <v>23</v>
      </c>
      <c r="I3032" s="4">
        <v>83</v>
      </c>
      <c r="J3032" s="4">
        <v>84</v>
      </c>
      <c r="K3032" s="4">
        <v>83</v>
      </c>
      <c r="L3032" s="4">
        <v>94</v>
      </c>
      <c r="M3032" s="4">
        <v>93</v>
      </c>
      <c r="N3032" s="4">
        <v>94</v>
      </c>
    </row>
    <row r="3033" spans="1:14" x14ac:dyDescent="0.3">
      <c r="A3033" s="4">
        <v>2000</v>
      </c>
      <c r="B3033" s="4">
        <v>20</v>
      </c>
      <c r="C3033" s="4">
        <v>0.5</v>
      </c>
      <c r="D3033" s="4" t="s">
        <v>224</v>
      </c>
      <c r="E3033" s="4" t="s">
        <v>280</v>
      </c>
      <c r="F3033" s="4" t="s">
        <v>23</v>
      </c>
      <c r="G3033" s="4">
        <v>86</v>
      </c>
      <c r="H3033" s="4" t="s">
        <v>23</v>
      </c>
      <c r="I3033" s="4">
        <v>107</v>
      </c>
      <c r="J3033" s="4">
        <v>108</v>
      </c>
      <c r="K3033" s="4">
        <v>107</v>
      </c>
      <c r="L3033" s="4">
        <v>112</v>
      </c>
      <c r="M3033" s="4">
        <v>111</v>
      </c>
      <c r="N3033" s="4">
        <v>112</v>
      </c>
    </row>
    <row r="3034" spans="1:14" x14ac:dyDescent="0.3">
      <c r="A3034" s="4">
        <v>2000</v>
      </c>
      <c r="B3034" s="4">
        <v>20</v>
      </c>
      <c r="C3034" s="4">
        <v>0.5</v>
      </c>
      <c r="D3034" s="4" t="s">
        <v>224</v>
      </c>
      <c r="E3034" s="4" t="s">
        <v>281</v>
      </c>
      <c r="F3034" s="4" t="s">
        <v>23</v>
      </c>
      <c r="G3034" s="4">
        <v>84</v>
      </c>
      <c r="H3034" s="4" t="s">
        <v>23</v>
      </c>
      <c r="I3034" s="4">
        <v>104</v>
      </c>
      <c r="J3034" s="4">
        <v>99</v>
      </c>
      <c r="K3034" s="4">
        <v>104</v>
      </c>
      <c r="L3034" s="4">
        <v>106</v>
      </c>
      <c r="M3034" s="4">
        <v>106</v>
      </c>
      <c r="N3034" s="4">
        <v>106</v>
      </c>
    </row>
    <row r="3035" spans="1:14" x14ac:dyDescent="0.3">
      <c r="A3035" s="4">
        <v>2000</v>
      </c>
      <c r="B3035" s="4">
        <v>20</v>
      </c>
      <c r="C3035" s="4">
        <v>0.5</v>
      </c>
      <c r="D3035" s="4" t="s">
        <v>224</v>
      </c>
      <c r="E3035" s="4" t="s">
        <v>282</v>
      </c>
      <c r="F3035" s="4" t="s">
        <v>23</v>
      </c>
      <c r="G3035" s="4">
        <v>31</v>
      </c>
      <c r="H3035" s="4" t="s">
        <v>23</v>
      </c>
      <c r="I3035" s="4">
        <v>34</v>
      </c>
      <c r="J3035" s="4">
        <v>33</v>
      </c>
      <c r="K3035" s="4">
        <v>34</v>
      </c>
      <c r="L3035" s="4">
        <v>36</v>
      </c>
      <c r="M3035" s="4">
        <v>40</v>
      </c>
      <c r="N3035" s="4">
        <v>42</v>
      </c>
    </row>
    <row r="3036" spans="1:14" x14ac:dyDescent="0.3">
      <c r="A3036" s="4">
        <v>2000</v>
      </c>
      <c r="B3036" s="4">
        <v>20</v>
      </c>
      <c r="C3036" s="4">
        <v>0.5</v>
      </c>
      <c r="D3036" s="4" t="s">
        <v>224</v>
      </c>
      <c r="E3036" s="4" t="s">
        <v>283</v>
      </c>
      <c r="F3036" s="4" t="s">
        <v>23</v>
      </c>
      <c r="G3036" s="4">
        <v>3</v>
      </c>
      <c r="H3036" s="4" t="s">
        <v>23</v>
      </c>
      <c r="I3036" s="4">
        <v>-1</v>
      </c>
      <c r="J3036" s="4">
        <v>11</v>
      </c>
      <c r="K3036" s="4">
        <v>-1</v>
      </c>
      <c r="L3036" s="4">
        <v>3</v>
      </c>
      <c r="M3036" s="4">
        <v>12</v>
      </c>
      <c r="N3036" s="4">
        <v>17</v>
      </c>
    </row>
    <row r="3037" spans="1:14" x14ac:dyDescent="0.3">
      <c r="A3037" s="4">
        <v>2000</v>
      </c>
      <c r="B3037" s="4">
        <v>20</v>
      </c>
      <c r="C3037" s="4">
        <v>0.5</v>
      </c>
      <c r="D3037" s="4" t="s">
        <v>224</v>
      </c>
      <c r="E3037" s="4" t="s">
        <v>284</v>
      </c>
      <c r="F3037" s="4" t="s">
        <v>23</v>
      </c>
      <c r="G3037" s="4">
        <v>117</v>
      </c>
      <c r="H3037" s="4" t="s">
        <v>23</v>
      </c>
      <c r="I3037" s="4">
        <v>135</v>
      </c>
      <c r="J3037" s="4">
        <v>130</v>
      </c>
      <c r="K3037" s="4">
        <v>135</v>
      </c>
      <c r="L3037" s="4">
        <v>140</v>
      </c>
      <c r="M3037" s="4">
        <v>139</v>
      </c>
      <c r="N3037" s="4">
        <v>140</v>
      </c>
    </row>
    <row r="3038" spans="1:14" x14ac:dyDescent="0.3">
      <c r="A3038" s="4">
        <v>2000</v>
      </c>
      <c r="B3038" s="4">
        <v>20</v>
      </c>
      <c r="C3038" s="4">
        <v>0.5</v>
      </c>
      <c r="D3038" s="4" t="s">
        <v>224</v>
      </c>
      <c r="E3038" s="4" t="s">
        <v>285</v>
      </c>
      <c r="F3038" s="4" t="s">
        <v>23</v>
      </c>
      <c r="G3038" s="4">
        <v>83</v>
      </c>
      <c r="H3038" s="4" t="s">
        <v>23</v>
      </c>
      <c r="I3038" s="4">
        <v>99</v>
      </c>
      <c r="J3038" s="4">
        <v>103</v>
      </c>
      <c r="K3038" s="4">
        <v>99</v>
      </c>
      <c r="L3038" s="4">
        <v>109</v>
      </c>
      <c r="M3038" s="4">
        <v>109</v>
      </c>
      <c r="N3038" s="4">
        <v>109</v>
      </c>
    </row>
    <row r="3039" spans="1:14" x14ac:dyDescent="0.3">
      <c r="A3039" s="4">
        <v>2000</v>
      </c>
      <c r="B3039" s="4">
        <v>20</v>
      </c>
      <c r="C3039" s="4">
        <v>0.5</v>
      </c>
      <c r="D3039" s="4" t="s">
        <v>224</v>
      </c>
      <c r="E3039" s="4" t="s">
        <v>286</v>
      </c>
      <c r="F3039" s="4" t="s">
        <v>23</v>
      </c>
      <c r="G3039" s="4">
        <v>75</v>
      </c>
      <c r="H3039" s="4" t="s">
        <v>23</v>
      </c>
      <c r="I3039" s="4">
        <v>80</v>
      </c>
      <c r="J3039" s="4">
        <v>82</v>
      </c>
      <c r="K3039" s="4">
        <v>80</v>
      </c>
      <c r="L3039" s="4">
        <v>89</v>
      </c>
      <c r="M3039" s="4">
        <v>89</v>
      </c>
      <c r="N3039" s="4">
        <v>89</v>
      </c>
    </row>
    <row r="3040" spans="1:14" x14ac:dyDescent="0.3">
      <c r="A3040" s="4">
        <v>2000</v>
      </c>
      <c r="B3040" s="4">
        <v>20</v>
      </c>
      <c r="C3040" s="4">
        <v>0.5</v>
      </c>
      <c r="D3040" s="4" t="s">
        <v>224</v>
      </c>
      <c r="E3040" s="4" t="s">
        <v>287</v>
      </c>
      <c r="F3040" s="4" t="s">
        <v>23</v>
      </c>
      <c r="G3040" s="4">
        <v>76</v>
      </c>
      <c r="H3040" s="4" t="s">
        <v>23</v>
      </c>
      <c r="I3040" s="4">
        <v>83</v>
      </c>
      <c r="J3040" s="4">
        <v>87</v>
      </c>
      <c r="K3040" s="4">
        <v>83</v>
      </c>
      <c r="L3040" s="4">
        <v>93</v>
      </c>
      <c r="M3040" s="4">
        <v>93</v>
      </c>
      <c r="N3040" s="4">
        <v>93</v>
      </c>
    </row>
    <row r="3041" spans="1:14" x14ac:dyDescent="0.3">
      <c r="A3041" s="4">
        <v>2000</v>
      </c>
      <c r="B3041" s="4">
        <v>20</v>
      </c>
      <c r="C3041" s="4">
        <v>0.5</v>
      </c>
      <c r="D3041" s="4" t="s">
        <v>224</v>
      </c>
      <c r="E3041" s="4" t="s">
        <v>288</v>
      </c>
      <c r="F3041" s="4" t="s">
        <v>23</v>
      </c>
      <c r="G3041" s="4">
        <v>35</v>
      </c>
      <c r="H3041" s="4" t="s">
        <v>23</v>
      </c>
      <c r="I3041" s="4">
        <v>54</v>
      </c>
      <c r="J3041" s="4">
        <v>52</v>
      </c>
      <c r="K3041" s="4">
        <v>54</v>
      </c>
      <c r="L3041" s="4">
        <v>40</v>
      </c>
      <c r="M3041" s="4">
        <v>56</v>
      </c>
      <c r="N3041" s="4">
        <v>56</v>
      </c>
    </row>
    <row r="3042" spans="1:14" x14ac:dyDescent="0.3">
      <c r="A3042" s="4">
        <v>2000</v>
      </c>
      <c r="B3042" s="4">
        <v>20</v>
      </c>
      <c r="C3042" s="4">
        <v>0.5</v>
      </c>
      <c r="D3042" s="4" t="s">
        <v>224</v>
      </c>
      <c r="E3042" s="4" t="s">
        <v>289</v>
      </c>
      <c r="F3042" s="4" t="s">
        <v>23</v>
      </c>
      <c r="G3042" s="4">
        <v>83</v>
      </c>
      <c r="H3042" s="4" t="s">
        <v>23</v>
      </c>
      <c r="I3042" s="4">
        <v>97</v>
      </c>
      <c r="J3042" s="4">
        <v>100</v>
      </c>
      <c r="K3042" s="4">
        <v>97</v>
      </c>
      <c r="L3042" s="4">
        <v>108</v>
      </c>
      <c r="M3042" s="4">
        <v>109</v>
      </c>
      <c r="N3042" s="4">
        <v>110</v>
      </c>
    </row>
    <row r="3043" spans="1:14" x14ac:dyDescent="0.3">
      <c r="A3043" s="4">
        <v>2000</v>
      </c>
      <c r="B3043" s="4">
        <v>20</v>
      </c>
      <c r="C3043" s="4">
        <v>0.5</v>
      </c>
      <c r="D3043" s="4" t="s">
        <v>224</v>
      </c>
      <c r="E3043" s="4" t="s">
        <v>290</v>
      </c>
      <c r="F3043" s="4" t="s">
        <v>23</v>
      </c>
      <c r="G3043" s="4">
        <v>25</v>
      </c>
      <c r="H3043" s="4" t="s">
        <v>23</v>
      </c>
      <c r="I3043" s="4">
        <v>42</v>
      </c>
      <c r="J3043" s="4">
        <v>40</v>
      </c>
      <c r="K3043" s="4">
        <v>42</v>
      </c>
      <c r="L3043" s="4">
        <v>45</v>
      </c>
      <c r="M3043" s="4">
        <v>48</v>
      </c>
      <c r="N3043" s="4">
        <v>49</v>
      </c>
    </row>
    <row r="3044" spans="1:14" x14ac:dyDescent="0.3">
      <c r="A3044" s="4">
        <v>2000</v>
      </c>
      <c r="B3044" s="4">
        <v>20</v>
      </c>
      <c r="C3044" s="4">
        <v>0.5</v>
      </c>
      <c r="D3044" s="4" t="s">
        <v>224</v>
      </c>
      <c r="E3044" s="4" t="s">
        <v>291</v>
      </c>
      <c r="F3044" s="4" t="s">
        <v>23</v>
      </c>
      <c r="G3044" s="4">
        <v>62</v>
      </c>
      <c r="H3044" s="4" t="s">
        <v>23</v>
      </c>
      <c r="I3044" s="4">
        <v>83</v>
      </c>
      <c r="J3044" s="4">
        <v>88</v>
      </c>
      <c r="K3044" s="4">
        <v>83</v>
      </c>
      <c r="L3044" s="4">
        <v>93</v>
      </c>
      <c r="M3044" s="4">
        <v>93</v>
      </c>
      <c r="N3044" s="4">
        <v>93</v>
      </c>
    </row>
    <row r="3045" spans="1:14" x14ac:dyDescent="0.3">
      <c r="A3045" s="4">
        <v>2000</v>
      </c>
      <c r="B3045" s="4">
        <v>20</v>
      </c>
      <c r="C3045" s="4">
        <v>0.5</v>
      </c>
      <c r="D3045" s="4" t="s">
        <v>224</v>
      </c>
      <c r="E3045" s="4" t="s">
        <v>292</v>
      </c>
      <c r="F3045" s="4" t="s">
        <v>23</v>
      </c>
      <c r="G3045" s="4">
        <v>31</v>
      </c>
      <c r="H3045" s="4" t="s">
        <v>23</v>
      </c>
      <c r="I3045" s="4">
        <v>47</v>
      </c>
      <c r="J3045" s="4">
        <v>51</v>
      </c>
      <c r="K3045" s="4">
        <v>47</v>
      </c>
      <c r="L3045" s="4">
        <v>56</v>
      </c>
      <c r="M3045" s="4">
        <v>55</v>
      </c>
      <c r="N3045" s="4">
        <v>56</v>
      </c>
    </row>
    <row r="3046" spans="1:14" x14ac:dyDescent="0.3">
      <c r="A3046" s="4">
        <v>2000</v>
      </c>
      <c r="B3046" s="4">
        <v>20</v>
      </c>
      <c r="C3046" s="4">
        <v>0.5</v>
      </c>
      <c r="D3046" s="4" t="s">
        <v>224</v>
      </c>
      <c r="E3046" s="4" t="s">
        <v>293</v>
      </c>
      <c r="F3046" s="4" t="s">
        <v>23</v>
      </c>
      <c r="G3046" s="4">
        <v>1</v>
      </c>
      <c r="H3046" s="4" t="s">
        <v>23</v>
      </c>
      <c r="I3046" s="4">
        <v>4</v>
      </c>
      <c r="J3046" s="4">
        <v>11</v>
      </c>
      <c r="K3046" s="4">
        <v>4</v>
      </c>
      <c r="L3046" s="4">
        <v>7</v>
      </c>
      <c r="M3046" s="4">
        <v>14</v>
      </c>
      <c r="N3046" s="4">
        <v>20</v>
      </c>
    </row>
    <row r="3047" spans="1:14" x14ac:dyDescent="0.3">
      <c r="A3047" s="4">
        <v>2000</v>
      </c>
      <c r="B3047" s="4">
        <v>20</v>
      </c>
      <c r="C3047" s="4">
        <v>0.5</v>
      </c>
      <c r="D3047" s="4" t="s">
        <v>224</v>
      </c>
      <c r="E3047" s="4" t="s">
        <v>294</v>
      </c>
      <c r="F3047" s="4" t="s">
        <v>23</v>
      </c>
      <c r="G3047" s="4">
        <v>74</v>
      </c>
      <c r="H3047" s="4" t="s">
        <v>23</v>
      </c>
      <c r="I3047" s="4">
        <v>92</v>
      </c>
      <c r="J3047" s="4">
        <v>96</v>
      </c>
      <c r="K3047" s="4">
        <v>92</v>
      </c>
      <c r="L3047" s="4">
        <v>99</v>
      </c>
      <c r="M3047" s="4">
        <v>98</v>
      </c>
      <c r="N3047" s="4">
        <v>99</v>
      </c>
    </row>
    <row r="3048" spans="1:14" x14ac:dyDescent="0.3">
      <c r="A3048" s="4">
        <v>2000</v>
      </c>
      <c r="B3048" s="4">
        <v>20</v>
      </c>
      <c r="C3048" s="4">
        <v>0.5</v>
      </c>
      <c r="D3048" s="4" t="s">
        <v>224</v>
      </c>
      <c r="E3048" s="4" t="s">
        <v>295</v>
      </c>
      <c r="F3048" s="4" t="s">
        <v>23</v>
      </c>
      <c r="G3048" s="4">
        <v>58</v>
      </c>
      <c r="H3048" s="4" t="s">
        <v>23</v>
      </c>
      <c r="I3048" s="4">
        <v>69</v>
      </c>
      <c r="J3048" s="4">
        <v>68</v>
      </c>
      <c r="K3048" s="4">
        <v>69</v>
      </c>
      <c r="L3048" s="4">
        <v>77</v>
      </c>
      <c r="M3048" s="4">
        <v>76</v>
      </c>
      <c r="N3048" s="4">
        <v>77</v>
      </c>
    </row>
    <row r="3049" spans="1:14" x14ac:dyDescent="0.3">
      <c r="A3049" s="4">
        <v>2000</v>
      </c>
      <c r="B3049" s="4">
        <v>20</v>
      </c>
      <c r="C3049" s="4">
        <v>0.5</v>
      </c>
      <c r="D3049" s="4" t="s">
        <v>224</v>
      </c>
      <c r="E3049" s="4" t="s">
        <v>296</v>
      </c>
      <c r="F3049" s="4" t="s">
        <v>23</v>
      </c>
      <c r="G3049" s="4">
        <v>37</v>
      </c>
      <c r="H3049" s="4" t="s">
        <v>23</v>
      </c>
      <c r="I3049" s="4">
        <v>44</v>
      </c>
      <c r="J3049" s="4">
        <v>38</v>
      </c>
      <c r="K3049" s="4">
        <v>44</v>
      </c>
      <c r="L3049" s="4">
        <v>32</v>
      </c>
      <c r="M3049" s="4">
        <v>50</v>
      </c>
      <c r="N3049" s="4">
        <v>51</v>
      </c>
    </row>
    <row r="3050" spans="1:14" x14ac:dyDescent="0.3">
      <c r="A3050" s="4">
        <v>2000</v>
      </c>
      <c r="B3050" s="4">
        <v>20</v>
      </c>
      <c r="C3050" s="4">
        <v>0.5</v>
      </c>
      <c r="D3050" s="4" t="s">
        <v>224</v>
      </c>
      <c r="E3050" s="4" t="s">
        <v>297</v>
      </c>
      <c r="F3050" s="4" t="s">
        <v>23</v>
      </c>
      <c r="G3050" s="4">
        <v>42</v>
      </c>
      <c r="H3050" s="4" t="s">
        <v>23</v>
      </c>
      <c r="I3050" s="4">
        <v>41</v>
      </c>
      <c r="J3050" s="4">
        <v>42</v>
      </c>
      <c r="K3050" s="4">
        <v>41</v>
      </c>
      <c r="L3050" s="4">
        <v>48</v>
      </c>
      <c r="M3050" s="4">
        <v>48</v>
      </c>
      <c r="N3050" s="4">
        <v>48</v>
      </c>
    </row>
    <row r="3051" spans="1:14" x14ac:dyDescent="0.3">
      <c r="A3051" s="4">
        <v>2000</v>
      </c>
      <c r="B3051" s="4">
        <v>20</v>
      </c>
      <c r="C3051" s="4">
        <v>0.5</v>
      </c>
      <c r="D3051" s="4" t="s">
        <v>224</v>
      </c>
      <c r="E3051" s="4" t="s">
        <v>298</v>
      </c>
      <c r="F3051" s="4" t="s">
        <v>23</v>
      </c>
      <c r="G3051" s="4">
        <v>-24</v>
      </c>
      <c r="H3051" s="4" t="s">
        <v>23</v>
      </c>
      <c r="I3051" s="4">
        <v>1</v>
      </c>
      <c r="J3051" s="4">
        <v>2</v>
      </c>
      <c r="K3051" s="4">
        <v>1</v>
      </c>
      <c r="L3051" s="4">
        <v>-15</v>
      </c>
      <c r="M3051" s="4">
        <v>4</v>
      </c>
      <c r="N3051" s="4">
        <v>12</v>
      </c>
    </row>
    <row r="3052" spans="1:14" x14ac:dyDescent="0.3">
      <c r="A3052" s="4">
        <v>2000</v>
      </c>
      <c r="B3052" s="4">
        <v>20</v>
      </c>
      <c r="C3052" s="4">
        <v>0.5</v>
      </c>
      <c r="D3052" s="4" t="s">
        <v>224</v>
      </c>
      <c r="E3052" s="4" t="s">
        <v>299</v>
      </c>
      <c r="F3052" s="4" t="s">
        <v>23</v>
      </c>
      <c r="G3052" s="4">
        <v>-27</v>
      </c>
      <c r="H3052" s="4" t="s">
        <v>23</v>
      </c>
      <c r="I3052" s="4">
        <v>-12</v>
      </c>
      <c r="J3052" s="4">
        <v>-10</v>
      </c>
      <c r="K3052" s="4">
        <v>-12</v>
      </c>
      <c r="L3052" s="4">
        <v>-6</v>
      </c>
      <c r="M3052" s="4">
        <v>-7</v>
      </c>
      <c r="N3052" s="4">
        <v>5</v>
      </c>
    </row>
    <row r="3053" spans="1:14" x14ac:dyDescent="0.3">
      <c r="A3053" s="4">
        <v>2000</v>
      </c>
      <c r="B3053" s="4">
        <v>50</v>
      </c>
      <c r="C3053" s="4">
        <v>0.5</v>
      </c>
      <c r="D3053" s="4" t="s">
        <v>224</v>
      </c>
      <c r="E3053" s="4" t="s">
        <v>275</v>
      </c>
      <c r="F3053" s="4" t="s">
        <v>23</v>
      </c>
      <c r="G3053" s="4">
        <v>20</v>
      </c>
      <c r="H3053" s="4" t="s">
        <v>23</v>
      </c>
      <c r="I3053" s="4">
        <v>64</v>
      </c>
      <c r="J3053" s="4">
        <v>58</v>
      </c>
      <c r="K3053" s="4">
        <v>64</v>
      </c>
      <c r="L3053" s="4">
        <v>66</v>
      </c>
      <c r="M3053" s="4">
        <v>67</v>
      </c>
      <c r="N3053" s="4">
        <v>67</v>
      </c>
    </row>
    <row r="3054" spans="1:14" x14ac:dyDescent="0.3">
      <c r="A3054" s="4">
        <v>2000</v>
      </c>
      <c r="B3054" s="4">
        <v>50</v>
      </c>
      <c r="C3054" s="4">
        <v>0.5</v>
      </c>
      <c r="D3054" s="4" t="s">
        <v>224</v>
      </c>
      <c r="E3054" s="4" t="s">
        <v>276</v>
      </c>
      <c r="F3054" s="4" t="s">
        <v>23</v>
      </c>
      <c r="G3054" s="4">
        <v>-5</v>
      </c>
      <c r="H3054" s="4" t="s">
        <v>23</v>
      </c>
      <c r="I3054" s="4">
        <v>19</v>
      </c>
      <c r="J3054" s="4">
        <v>25</v>
      </c>
      <c r="K3054" s="4">
        <v>19</v>
      </c>
      <c r="L3054" s="4">
        <v>-7</v>
      </c>
      <c r="M3054" s="4">
        <v>12</v>
      </c>
      <c r="N3054" s="4">
        <v>34</v>
      </c>
    </row>
    <row r="3055" spans="1:14" x14ac:dyDescent="0.3">
      <c r="A3055" s="4">
        <v>2000</v>
      </c>
      <c r="B3055" s="4">
        <v>50</v>
      </c>
      <c r="C3055" s="4">
        <v>0.5</v>
      </c>
      <c r="D3055" s="4" t="s">
        <v>224</v>
      </c>
      <c r="E3055" s="4" t="s">
        <v>277</v>
      </c>
      <c r="F3055" s="4" t="s">
        <v>23</v>
      </c>
      <c r="G3055" s="4">
        <v>12</v>
      </c>
      <c r="H3055" s="4" t="s">
        <v>23</v>
      </c>
      <c r="I3055" s="4">
        <v>45</v>
      </c>
      <c r="J3055" s="4">
        <v>53</v>
      </c>
      <c r="K3055" s="4">
        <v>45</v>
      </c>
      <c r="L3055" s="4">
        <v>61</v>
      </c>
      <c r="M3055" s="4">
        <v>63</v>
      </c>
      <c r="N3055" s="4">
        <v>64</v>
      </c>
    </row>
    <row r="3056" spans="1:14" x14ac:dyDescent="0.3">
      <c r="A3056" s="4">
        <v>2000</v>
      </c>
      <c r="B3056" s="4">
        <v>50</v>
      </c>
      <c r="C3056" s="4">
        <v>0.5</v>
      </c>
      <c r="D3056" s="4" t="s">
        <v>224</v>
      </c>
      <c r="E3056" s="4" t="s">
        <v>278</v>
      </c>
      <c r="F3056" s="4" t="s">
        <v>23</v>
      </c>
      <c r="G3056" s="4">
        <v>42</v>
      </c>
      <c r="H3056" s="4" t="s">
        <v>23</v>
      </c>
      <c r="I3056" s="4">
        <v>83</v>
      </c>
      <c r="J3056" s="4">
        <v>89</v>
      </c>
      <c r="K3056" s="4">
        <v>83</v>
      </c>
      <c r="L3056" s="4">
        <v>101</v>
      </c>
      <c r="M3056" s="4">
        <v>100</v>
      </c>
      <c r="N3056" s="4">
        <v>101</v>
      </c>
    </row>
    <row r="3057" spans="1:14" x14ac:dyDescent="0.3">
      <c r="A3057" s="4">
        <v>2000</v>
      </c>
      <c r="B3057" s="4">
        <v>50</v>
      </c>
      <c r="C3057" s="4">
        <v>0.5</v>
      </c>
      <c r="D3057" s="4" t="s">
        <v>224</v>
      </c>
      <c r="E3057" s="4" t="s">
        <v>279</v>
      </c>
      <c r="F3057" s="4" t="s">
        <v>23</v>
      </c>
      <c r="G3057" s="4">
        <v>79</v>
      </c>
      <c r="H3057" s="4" t="s">
        <v>23</v>
      </c>
      <c r="I3057" s="4">
        <v>116</v>
      </c>
      <c r="J3057" s="4">
        <v>113</v>
      </c>
      <c r="K3057" s="4">
        <v>116</v>
      </c>
      <c r="L3057" s="4">
        <v>126</v>
      </c>
      <c r="M3057" s="4">
        <v>126</v>
      </c>
      <c r="N3057" s="4">
        <v>126</v>
      </c>
    </row>
    <row r="3058" spans="1:14" x14ac:dyDescent="0.3">
      <c r="A3058" s="4">
        <v>2000</v>
      </c>
      <c r="B3058" s="4">
        <v>50</v>
      </c>
      <c r="C3058" s="4">
        <v>0.5</v>
      </c>
      <c r="D3058" s="4" t="s">
        <v>224</v>
      </c>
      <c r="E3058" s="4" t="s">
        <v>280</v>
      </c>
      <c r="F3058" s="4" t="s">
        <v>23</v>
      </c>
      <c r="G3058" s="4">
        <v>86</v>
      </c>
      <c r="H3058" s="4" t="s">
        <v>23</v>
      </c>
      <c r="I3058" s="4">
        <v>145</v>
      </c>
      <c r="J3058" s="4">
        <v>149</v>
      </c>
      <c r="K3058" s="4">
        <v>145</v>
      </c>
      <c r="L3058" s="4">
        <v>154</v>
      </c>
      <c r="M3058" s="4">
        <v>154</v>
      </c>
      <c r="N3058" s="4">
        <v>154</v>
      </c>
    </row>
    <row r="3059" spans="1:14" x14ac:dyDescent="0.3">
      <c r="A3059" s="4">
        <v>2000</v>
      </c>
      <c r="B3059" s="4">
        <v>50</v>
      </c>
      <c r="C3059" s="4">
        <v>0.5</v>
      </c>
      <c r="D3059" s="4" t="s">
        <v>224</v>
      </c>
      <c r="E3059" s="4" t="s">
        <v>281</v>
      </c>
      <c r="F3059" s="4" t="s">
        <v>23</v>
      </c>
      <c r="G3059" s="4">
        <v>84</v>
      </c>
      <c r="H3059" s="4" t="s">
        <v>23</v>
      </c>
      <c r="I3059" s="4">
        <v>120</v>
      </c>
      <c r="J3059" s="4">
        <v>129</v>
      </c>
      <c r="K3059" s="4">
        <v>120</v>
      </c>
      <c r="L3059" s="4">
        <v>139</v>
      </c>
      <c r="M3059" s="4">
        <v>138</v>
      </c>
      <c r="N3059" s="4">
        <v>139</v>
      </c>
    </row>
    <row r="3060" spans="1:14" x14ac:dyDescent="0.3">
      <c r="A3060" s="4">
        <v>2000</v>
      </c>
      <c r="B3060" s="4">
        <v>50</v>
      </c>
      <c r="C3060" s="4">
        <v>0.5</v>
      </c>
      <c r="D3060" s="4" t="s">
        <v>224</v>
      </c>
      <c r="E3060" s="4" t="s">
        <v>282</v>
      </c>
      <c r="F3060" s="4" t="s">
        <v>23</v>
      </c>
      <c r="G3060" s="4">
        <v>33</v>
      </c>
      <c r="H3060" s="4" t="s">
        <v>23</v>
      </c>
      <c r="I3060" s="4">
        <v>67</v>
      </c>
      <c r="J3060" s="4">
        <v>68</v>
      </c>
      <c r="K3060" s="4">
        <v>67</v>
      </c>
      <c r="L3060" s="4">
        <v>73</v>
      </c>
      <c r="M3060" s="4">
        <v>73</v>
      </c>
      <c r="N3060" s="4">
        <v>74</v>
      </c>
    </row>
    <row r="3061" spans="1:14" x14ac:dyDescent="0.3">
      <c r="A3061" s="4">
        <v>2000</v>
      </c>
      <c r="B3061" s="4">
        <v>50</v>
      </c>
      <c r="C3061" s="4">
        <v>0.5</v>
      </c>
      <c r="D3061" s="4" t="s">
        <v>224</v>
      </c>
      <c r="E3061" s="4" t="s">
        <v>283</v>
      </c>
      <c r="F3061" s="4" t="s">
        <v>23</v>
      </c>
      <c r="G3061" s="4">
        <v>20</v>
      </c>
      <c r="H3061" s="4" t="s">
        <v>23</v>
      </c>
      <c r="I3061" s="4">
        <v>44</v>
      </c>
      <c r="J3061" s="4">
        <v>46</v>
      </c>
      <c r="K3061" s="4">
        <v>44</v>
      </c>
      <c r="L3061" s="4">
        <v>52</v>
      </c>
      <c r="M3061" s="4">
        <v>56</v>
      </c>
      <c r="N3061" s="4">
        <v>57</v>
      </c>
    </row>
    <row r="3062" spans="1:14" x14ac:dyDescent="0.3">
      <c r="A3062" s="4">
        <v>2000</v>
      </c>
      <c r="B3062" s="4">
        <v>50</v>
      </c>
      <c r="C3062" s="4">
        <v>0.5</v>
      </c>
      <c r="D3062" s="4" t="s">
        <v>224</v>
      </c>
      <c r="E3062" s="4" t="s">
        <v>284</v>
      </c>
      <c r="F3062" s="4" t="s">
        <v>23</v>
      </c>
      <c r="G3062" s="4">
        <v>117</v>
      </c>
      <c r="H3062" s="4" t="s">
        <v>23</v>
      </c>
      <c r="I3062" s="4">
        <v>158</v>
      </c>
      <c r="J3062" s="4">
        <v>169</v>
      </c>
      <c r="K3062" s="4">
        <v>158</v>
      </c>
      <c r="L3062" s="4">
        <v>170</v>
      </c>
      <c r="M3062" s="4">
        <v>170</v>
      </c>
      <c r="N3062" s="4">
        <v>170</v>
      </c>
    </row>
    <row r="3063" spans="1:14" x14ac:dyDescent="0.3">
      <c r="A3063" s="4">
        <v>2000</v>
      </c>
      <c r="B3063" s="4">
        <v>50</v>
      </c>
      <c r="C3063" s="4">
        <v>0.5</v>
      </c>
      <c r="D3063" s="4" t="s">
        <v>224</v>
      </c>
      <c r="E3063" s="4" t="s">
        <v>285</v>
      </c>
      <c r="F3063" s="4" t="s">
        <v>23</v>
      </c>
      <c r="G3063" s="4">
        <v>83</v>
      </c>
      <c r="H3063" s="4" t="s">
        <v>23</v>
      </c>
      <c r="I3063" s="4">
        <v>133</v>
      </c>
      <c r="J3063" s="4">
        <v>135</v>
      </c>
      <c r="K3063" s="4">
        <v>133</v>
      </c>
      <c r="L3063" s="4">
        <v>141</v>
      </c>
      <c r="M3063" s="4">
        <v>141</v>
      </c>
      <c r="N3063" s="4">
        <v>141</v>
      </c>
    </row>
    <row r="3064" spans="1:14" x14ac:dyDescent="0.3">
      <c r="A3064" s="4">
        <v>2000</v>
      </c>
      <c r="B3064" s="4">
        <v>50</v>
      </c>
      <c r="C3064" s="4">
        <v>0.5</v>
      </c>
      <c r="D3064" s="4" t="s">
        <v>224</v>
      </c>
      <c r="E3064" s="4" t="s">
        <v>286</v>
      </c>
      <c r="F3064" s="4" t="s">
        <v>23</v>
      </c>
      <c r="G3064" s="4">
        <v>75</v>
      </c>
      <c r="H3064" s="4" t="s">
        <v>23</v>
      </c>
      <c r="I3064" s="4">
        <v>110</v>
      </c>
      <c r="J3064" s="4">
        <v>120</v>
      </c>
      <c r="K3064" s="4">
        <v>110</v>
      </c>
      <c r="L3064" s="4">
        <v>122</v>
      </c>
      <c r="M3064" s="4">
        <v>122</v>
      </c>
      <c r="N3064" s="4">
        <v>122</v>
      </c>
    </row>
    <row r="3065" spans="1:14" x14ac:dyDescent="0.3">
      <c r="A3065" s="4">
        <v>2000</v>
      </c>
      <c r="B3065" s="4">
        <v>50</v>
      </c>
      <c r="C3065" s="4">
        <v>0.5</v>
      </c>
      <c r="D3065" s="4" t="s">
        <v>224</v>
      </c>
      <c r="E3065" s="4" t="s">
        <v>287</v>
      </c>
      <c r="F3065" s="4" t="s">
        <v>23</v>
      </c>
      <c r="G3065" s="4">
        <v>75</v>
      </c>
      <c r="H3065" s="4" t="s">
        <v>23</v>
      </c>
      <c r="I3065" s="4">
        <v>116</v>
      </c>
      <c r="J3065" s="4">
        <v>125</v>
      </c>
      <c r="K3065" s="4">
        <v>116</v>
      </c>
      <c r="L3065" s="4">
        <v>125</v>
      </c>
      <c r="M3065" s="4">
        <v>128</v>
      </c>
      <c r="N3065" s="4">
        <v>128</v>
      </c>
    </row>
    <row r="3066" spans="1:14" x14ac:dyDescent="0.3">
      <c r="A3066" s="4">
        <v>2000</v>
      </c>
      <c r="B3066" s="4">
        <v>50</v>
      </c>
      <c r="C3066" s="4">
        <v>0.5</v>
      </c>
      <c r="D3066" s="4" t="s">
        <v>224</v>
      </c>
      <c r="E3066" s="4" t="s">
        <v>288</v>
      </c>
      <c r="F3066" s="4" t="s">
        <v>23</v>
      </c>
      <c r="G3066" s="4">
        <v>40</v>
      </c>
      <c r="H3066" s="4" t="s">
        <v>23</v>
      </c>
      <c r="I3066" s="4">
        <v>78</v>
      </c>
      <c r="J3066" s="4">
        <v>86</v>
      </c>
      <c r="K3066" s="4">
        <v>78</v>
      </c>
      <c r="L3066" s="4">
        <v>87</v>
      </c>
      <c r="M3066" s="4">
        <v>90</v>
      </c>
      <c r="N3066" s="4">
        <v>90</v>
      </c>
    </row>
    <row r="3067" spans="1:14" x14ac:dyDescent="0.3">
      <c r="A3067" s="4">
        <v>2000</v>
      </c>
      <c r="B3067" s="4">
        <v>50</v>
      </c>
      <c r="C3067" s="4">
        <v>0.5</v>
      </c>
      <c r="D3067" s="4" t="s">
        <v>224</v>
      </c>
      <c r="E3067" s="4" t="s">
        <v>289</v>
      </c>
      <c r="F3067" s="4" t="s">
        <v>23</v>
      </c>
      <c r="G3067" s="4">
        <v>83</v>
      </c>
      <c r="H3067" s="4" t="s">
        <v>23</v>
      </c>
      <c r="I3067" s="4">
        <v>125</v>
      </c>
      <c r="J3067" s="4">
        <v>136</v>
      </c>
      <c r="K3067" s="4">
        <v>125</v>
      </c>
      <c r="L3067" s="4">
        <v>141</v>
      </c>
      <c r="M3067" s="4">
        <v>141</v>
      </c>
      <c r="N3067" s="4">
        <v>141</v>
      </c>
    </row>
    <row r="3068" spans="1:14" x14ac:dyDescent="0.3">
      <c r="A3068" s="4">
        <v>2000</v>
      </c>
      <c r="B3068" s="4">
        <v>50</v>
      </c>
      <c r="C3068" s="4">
        <v>0.5</v>
      </c>
      <c r="D3068" s="4" t="s">
        <v>224</v>
      </c>
      <c r="E3068" s="4" t="s">
        <v>290</v>
      </c>
      <c r="F3068" s="4" t="s">
        <v>23</v>
      </c>
      <c r="G3068" s="4">
        <v>25</v>
      </c>
      <c r="H3068" s="4" t="s">
        <v>23</v>
      </c>
      <c r="I3068" s="4">
        <v>60</v>
      </c>
      <c r="J3068" s="4">
        <v>76</v>
      </c>
      <c r="K3068" s="4">
        <v>60</v>
      </c>
      <c r="L3068" s="4">
        <v>77</v>
      </c>
      <c r="M3068" s="4">
        <v>80</v>
      </c>
      <c r="N3068" s="4">
        <v>80</v>
      </c>
    </row>
    <row r="3069" spans="1:14" x14ac:dyDescent="0.3">
      <c r="A3069" s="4">
        <v>2000</v>
      </c>
      <c r="B3069" s="4">
        <v>50</v>
      </c>
      <c r="C3069" s="4">
        <v>0.5</v>
      </c>
      <c r="D3069" s="4" t="s">
        <v>224</v>
      </c>
      <c r="E3069" s="4" t="s">
        <v>291</v>
      </c>
      <c r="F3069" s="4" t="s">
        <v>23</v>
      </c>
      <c r="G3069" s="4">
        <v>62</v>
      </c>
      <c r="H3069" s="4" t="s">
        <v>23</v>
      </c>
      <c r="I3069" s="4">
        <v>117</v>
      </c>
      <c r="J3069" s="4">
        <v>123</v>
      </c>
      <c r="K3069" s="4">
        <v>117</v>
      </c>
      <c r="L3069" s="4">
        <v>126</v>
      </c>
      <c r="M3069" s="4">
        <v>126</v>
      </c>
      <c r="N3069" s="4">
        <v>126</v>
      </c>
    </row>
    <row r="3070" spans="1:14" x14ac:dyDescent="0.3">
      <c r="A3070" s="4">
        <v>2000</v>
      </c>
      <c r="B3070" s="4">
        <v>50</v>
      </c>
      <c r="C3070" s="4">
        <v>0.5</v>
      </c>
      <c r="D3070" s="4" t="s">
        <v>224</v>
      </c>
      <c r="E3070" s="4" t="s">
        <v>292</v>
      </c>
      <c r="F3070" s="4" t="s">
        <v>23</v>
      </c>
      <c r="G3070" s="4">
        <v>31</v>
      </c>
      <c r="H3070" s="4" t="s">
        <v>23</v>
      </c>
      <c r="I3070" s="4">
        <v>64</v>
      </c>
      <c r="J3070" s="4">
        <v>68</v>
      </c>
      <c r="K3070" s="4">
        <v>64</v>
      </c>
      <c r="L3070" s="4">
        <v>85</v>
      </c>
      <c r="M3070" s="4">
        <v>85</v>
      </c>
      <c r="N3070" s="4">
        <v>85</v>
      </c>
    </row>
    <row r="3071" spans="1:14" x14ac:dyDescent="0.3">
      <c r="A3071" s="4">
        <v>2000</v>
      </c>
      <c r="B3071" s="4">
        <v>50</v>
      </c>
      <c r="C3071" s="4">
        <v>0.5</v>
      </c>
      <c r="D3071" s="4" t="s">
        <v>224</v>
      </c>
      <c r="E3071" s="4" t="s">
        <v>293</v>
      </c>
      <c r="F3071" s="4" t="s">
        <v>23</v>
      </c>
      <c r="G3071" s="4">
        <v>1</v>
      </c>
      <c r="H3071" s="4" t="s">
        <v>23</v>
      </c>
      <c r="I3071" s="4">
        <v>33</v>
      </c>
      <c r="J3071" s="4">
        <v>36</v>
      </c>
      <c r="K3071" s="4">
        <v>33</v>
      </c>
      <c r="L3071" s="4">
        <v>46</v>
      </c>
      <c r="M3071" s="4">
        <v>47</v>
      </c>
      <c r="N3071" s="4">
        <v>49</v>
      </c>
    </row>
    <row r="3072" spans="1:14" x14ac:dyDescent="0.3">
      <c r="A3072" s="4">
        <v>2000</v>
      </c>
      <c r="B3072" s="4">
        <v>50</v>
      </c>
      <c r="C3072" s="4">
        <v>0.5</v>
      </c>
      <c r="D3072" s="4" t="s">
        <v>224</v>
      </c>
      <c r="E3072" s="4" t="s">
        <v>294</v>
      </c>
      <c r="F3072" s="4" t="s">
        <v>23</v>
      </c>
      <c r="G3072" s="4">
        <v>74</v>
      </c>
      <c r="H3072" s="4" t="s">
        <v>23</v>
      </c>
      <c r="I3072" s="4">
        <v>129</v>
      </c>
      <c r="J3072" s="4">
        <v>132</v>
      </c>
      <c r="K3072" s="4">
        <v>129</v>
      </c>
      <c r="L3072" s="4">
        <v>138</v>
      </c>
      <c r="M3072" s="4">
        <v>138</v>
      </c>
      <c r="N3072" s="4">
        <v>138</v>
      </c>
    </row>
    <row r="3073" spans="1:14" x14ac:dyDescent="0.3">
      <c r="A3073" s="4">
        <v>2000</v>
      </c>
      <c r="B3073" s="4">
        <v>50</v>
      </c>
      <c r="C3073" s="4">
        <v>0.5</v>
      </c>
      <c r="D3073" s="4" t="s">
        <v>224</v>
      </c>
      <c r="E3073" s="4" t="s">
        <v>295</v>
      </c>
      <c r="F3073" s="4" t="s">
        <v>23</v>
      </c>
      <c r="G3073" s="4">
        <v>60</v>
      </c>
      <c r="H3073" s="4" t="s">
        <v>23</v>
      </c>
      <c r="I3073" s="4">
        <v>88</v>
      </c>
      <c r="J3073" s="4">
        <v>101</v>
      </c>
      <c r="K3073" s="4">
        <v>88</v>
      </c>
      <c r="L3073" s="4">
        <v>106</v>
      </c>
      <c r="M3073" s="4">
        <v>105</v>
      </c>
      <c r="N3073" s="4">
        <v>106</v>
      </c>
    </row>
    <row r="3074" spans="1:14" x14ac:dyDescent="0.3">
      <c r="A3074" s="4">
        <v>2000</v>
      </c>
      <c r="B3074" s="4">
        <v>50</v>
      </c>
      <c r="C3074" s="4">
        <v>0.5</v>
      </c>
      <c r="D3074" s="4" t="s">
        <v>224</v>
      </c>
      <c r="E3074" s="4" t="s">
        <v>296</v>
      </c>
      <c r="F3074" s="4" t="s">
        <v>23</v>
      </c>
      <c r="G3074" s="4">
        <v>36</v>
      </c>
      <c r="H3074" s="4" t="s">
        <v>23</v>
      </c>
      <c r="I3074" s="4">
        <v>67</v>
      </c>
      <c r="J3074" s="4">
        <v>79</v>
      </c>
      <c r="K3074" s="4">
        <v>67</v>
      </c>
      <c r="L3074" s="4">
        <v>78</v>
      </c>
      <c r="M3074" s="4">
        <v>81</v>
      </c>
      <c r="N3074" s="4">
        <v>81</v>
      </c>
    </row>
    <row r="3075" spans="1:14" x14ac:dyDescent="0.3">
      <c r="A3075" s="4">
        <v>2000</v>
      </c>
      <c r="B3075" s="4">
        <v>50</v>
      </c>
      <c r="C3075" s="4">
        <v>0.5</v>
      </c>
      <c r="D3075" s="4" t="s">
        <v>224</v>
      </c>
      <c r="E3075" s="4" t="s">
        <v>297</v>
      </c>
      <c r="F3075" s="4" t="s">
        <v>23</v>
      </c>
      <c r="G3075" s="4">
        <v>64</v>
      </c>
      <c r="H3075" s="4" t="s">
        <v>23</v>
      </c>
      <c r="I3075" s="4">
        <v>68</v>
      </c>
      <c r="J3075" s="4">
        <v>83</v>
      </c>
      <c r="K3075" s="4">
        <v>68</v>
      </c>
      <c r="L3075" s="4">
        <v>86</v>
      </c>
      <c r="M3075" s="4">
        <v>86</v>
      </c>
      <c r="N3075" s="4">
        <v>86</v>
      </c>
    </row>
    <row r="3076" spans="1:14" x14ac:dyDescent="0.3">
      <c r="A3076" s="4">
        <v>2000</v>
      </c>
      <c r="B3076" s="4">
        <v>50</v>
      </c>
      <c r="C3076" s="4">
        <v>0.5</v>
      </c>
      <c r="D3076" s="4" t="s">
        <v>224</v>
      </c>
      <c r="E3076" s="4" t="s">
        <v>298</v>
      </c>
      <c r="F3076" s="4" t="s">
        <v>23</v>
      </c>
      <c r="G3076" s="4">
        <v>-16</v>
      </c>
      <c r="H3076" s="4" t="s">
        <v>23</v>
      </c>
      <c r="I3076" s="4">
        <v>25</v>
      </c>
      <c r="J3076" s="4">
        <v>36</v>
      </c>
      <c r="K3076" s="4">
        <v>25</v>
      </c>
      <c r="L3076" s="4">
        <v>26</v>
      </c>
      <c r="M3076" s="4">
        <v>39</v>
      </c>
      <c r="N3076" s="4">
        <v>43</v>
      </c>
    </row>
    <row r="3077" spans="1:14" x14ac:dyDescent="0.3">
      <c r="A3077" s="4">
        <v>2000</v>
      </c>
      <c r="B3077" s="4">
        <v>50</v>
      </c>
      <c r="C3077" s="4">
        <v>0.5</v>
      </c>
      <c r="D3077" s="4" t="s">
        <v>224</v>
      </c>
      <c r="E3077" s="4" t="s">
        <v>299</v>
      </c>
      <c r="F3077" s="4" t="s">
        <v>23</v>
      </c>
      <c r="G3077" s="4">
        <v>-9</v>
      </c>
      <c r="H3077" s="4" t="s">
        <v>23</v>
      </c>
      <c r="I3077" s="4">
        <v>10</v>
      </c>
      <c r="J3077" s="4">
        <v>20</v>
      </c>
      <c r="K3077" s="4">
        <v>10</v>
      </c>
      <c r="L3077" s="4">
        <v>-37</v>
      </c>
      <c r="M3077" s="4">
        <v>-15</v>
      </c>
      <c r="N3077" s="4">
        <v>27</v>
      </c>
    </row>
    <row r="3078" spans="1:14" x14ac:dyDescent="0.3">
      <c r="A3078" s="4">
        <v>2000</v>
      </c>
      <c r="B3078" s="4">
        <v>100</v>
      </c>
      <c r="C3078" s="4">
        <v>0.5</v>
      </c>
      <c r="D3078" s="4" t="s">
        <v>224</v>
      </c>
      <c r="E3078" s="4" t="s">
        <v>275</v>
      </c>
      <c r="F3078" s="4" t="s">
        <v>23</v>
      </c>
      <c r="G3078" s="4">
        <v>20</v>
      </c>
      <c r="H3078" s="4" t="s">
        <v>23</v>
      </c>
      <c r="I3078" s="4">
        <v>90</v>
      </c>
      <c r="J3078" s="4">
        <v>79</v>
      </c>
      <c r="K3078" s="4">
        <v>90</v>
      </c>
      <c r="L3078" s="4">
        <v>92</v>
      </c>
      <c r="M3078" s="4">
        <v>92</v>
      </c>
      <c r="N3078" s="4">
        <v>92</v>
      </c>
    </row>
    <row r="3079" spans="1:14" x14ac:dyDescent="0.3">
      <c r="A3079" s="4">
        <v>2000</v>
      </c>
      <c r="B3079" s="4">
        <v>100</v>
      </c>
      <c r="C3079" s="4">
        <v>0.5</v>
      </c>
      <c r="D3079" s="4" t="s">
        <v>224</v>
      </c>
      <c r="E3079" s="4" t="s">
        <v>276</v>
      </c>
      <c r="F3079" s="4" t="s">
        <v>23</v>
      </c>
      <c r="G3079" s="4">
        <v>-5</v>
      </c>
      <c r="H3079" s="4" t="s">
        <v>23</v>
      </c>
      <c r="I3079" s="4">
        <v>45</v>
      </c>
      <c r="J3079" s="4">
        <v>25</v>
      </c>
      <c r="K3079" s="4">
        <v>45</v>
      </c>
      <c r="L3079" s="4">
        <v>48</v>
      </c>
      <c r="M3079" s="4">
        <v>51</v>
      </c>
      <c r="N3079" s="4">
        <v>52</v>
      </c>
    </row>
    <row r="3080" spans="1:14" x14ac:dyDescent="0.3">
      <c r="A3080" s="4">
        <v>2000</v>
      </c>
      <c r="B3080" s="4">
        <v>100</v>
      </c>
      <c r="C3080" s="4">
        <v>0.5</v>
      </c>
      <c r="D3080" s="4" t="s">
        <v>224</v>
      </c>
      <c r="E3080" s="4" t="s">
        <v>277</v>
      </c>
      <c r="F3080" s="4" t="s">
        <v>23</v>
      </c>
      <c r="G3080" s="4">
        <v>12</v>
      </c>
      <c r="H3080" s="4" t="s">
        <v>23</v>
      </c>
      <c r="I3080" s="4">
        <v>69</v>
      </c>
      <c r="J3080" s="4">
        <v>53</v>
      </c>
      <c r="K3080" s="4">
        <v>69</v>
      </c>
      <c r="L3080" s="4">
        <v>72</v>
      </c>
      <c r="M3080" s="4">
        <v>72</v>
      </c>
      <c r="N3080" s="4">
        <v>72</v>
      </c>
    </row>
    <row r="3081" spans="1:14" x14ac:dyDescent="0.3">
      <c r="A3081" s="4">
        <v>2000</v>
      </c>
      <c r="B3081" s="4">
        <v>100</v>
      </c>
      <c r="C3081" s="4">
        <v>0.5</v>
      </c>
      <c r="D3081" s="4" t="s">
        <v>224</v>
      </c>
      <c r="E3081" s="4" t="s">
        <v>278</v>
      </c>
      <c r="F3081" s="4" t="s">
        <v>23</v>
      </c>
      <c r="G3081" s="4">
        <v>42</v>
      </c>
      <c r="H3081" s="4" t="s">
        <v>23</v>
      </c>
      <c r="I3081" s="4">
        <v>97</v>
      </c>
      <c r="J3081" s="4">
        <v>89</v>
      </c>
      <c r="K3081" s="4">
        <v>97</v>
      </c>
      <c r="L3081" s="4">
        <v>102</v>
      </c>
      <c r="M3081" s="4">
        <v>103</v>
      </c>
      <c r="N3081" s="4">
        <v>103</v>
      </c>
    </row>
    <row r="3082" spans="1:14" x14ac:dyDescent="0.3">
      <c r="A3082" s="4">
        <v>2000</v>
      </c>
      <c r="B3082" s="4">
        <v>100</v>
      </c>
      <c r="C3082" s="4">
        <v>0.5</v>
      </c>
      <c r="D3082" s="4" t="s">
        <v>224</v>
      </c>
      <c r="E3082" s="4" t="s">
        <v>279</v>
      </c>
      <c r="F3082" s="4" t="s">
        <v>23</v>
      </c>
      <c r="G3082" s="4">
        <v>79</v>
      </c>
      <c r="H3082" s="4" t="s">
        <v>23</v>
      </c>
      <c r="I3082" s="4">
        <v>134</v>
      </c>
      <c r="J3082" s="4">
        <v>113</v>
      </c>
      <c r="K3082" s="4">
        <v>134</v>
      </c>
      <c r="L3082" s="4">
        <v>137</v>
      </c>
      <c r="M3082" s="4">
        <v>137</v>
      </c>
      <c r="N3082" s="4">
        <v>137</v>
      </c>
    </row>
    <row r="3083" spans="1:14" x14ac:dyDescent="0.3">
      <c r="A3083" s="4">
        <v>2000</v>
      </c>
      <c r="B3083" s="4">
        <v>100</v>
      </c>
      <c r="C3083" s="4">
        <v>0.5</v>
      </c>
      <c r="D3083" s="4" t="s">
        <v>224</v>
      </c>
      <c r="E3083" s="4" t="s">
        <v>280</v>
      </c>
      <c r="F3083" s="4" t="s">
        <v>23</v>
      </c>
      <c r="G3083" s="4">
        <v>86</v>
      </c>
      <c r="H3083" s="4" t="s">
        <v>23</v>
      </c>
      <c r="I3083" s="4">
        <v>158</v>
      </c>
      <c r="J3083" s="4">
        <v>149</v>
      </c>
      <c r="K3083" s="4">
        <v>158</v>
      </c>
      <c r="L3083" s="4">
        <v>164</v>
      </c>
      <c r="M3083" s="4">
        <v>164</v>
      </c>
      <c r="N3083" s="4">
        <v>164</v>
      </c>
    </row>
    <row r="3084" spans="1:14" x14ac:dyDescent="0.3">
      <c r="A3084" s="4">
        <v>2000</v>
      </c>
      <c r="B3084" s="4">
        <v>100</v>
      </c>
      <c r="C3084" s="4">
        <v>0.5</v>
      </c>
      <c r="D3084" s="4" t="s">
        <v>224</v>
      </c>
      <c r="E3084" s="4" t="s">
        <v>281</v>
      </c>
      <c r="F3084" s="4" t="s">
        <v>23</v>
      </c>
      <c r="G3084" s="4">
        <v>84</v>
      </c>
      <c r="H3084" s="4" t="s">
        <v>23</v>
      </c>
      <c r="I3084" s="4">
        <v>131</v>
      </c>
      <c r="J3084" s="4">
        <v>129</v>
      </c>
      <c r="K3084" s="4">
        <v>131</v>
      </c>
      <c r="L3084" s="4">
        <v>131</v>
      </c>
      <c r="M3084" s="4">
        <v>131</v>
      </c>
      <c r="N3084" s="4">
        <v>142</v>
      </c>
    </row>
    <row r="3085" spans="1:14" x14ac:dyDescent="0.3">
      <c r="A3085" s="4">
        <v>2000</v>
      </c>
      <c r="B3085" s="4">
        <v>100</v>
      </c>
      <c r="C3085" s="4">
        <v>0.5</v>
      </c>
      <c r="D3085" s="4" t="s">
        <v>224</v>
      </c>
      <c r="E3085" s="4" t="s">
        <v>282</v>
      </c>
      <c r="F3085" s="4" t="s">
        <v>23</v>
      </c>
      <c r="G3085" s="4">
        <v>33</v>
      </c>
      <c r="H3085" s="4" t="s">
        <v>23</v>
      </c>
      <c r="I3085" s="4">
        <v>89</v>
      </c>
      <c r="J3085" s="4">
        <v>76</v>
      </c>
      <c r="K3085" s="4">
        <v>89</v>
      </c>
      <c r="L3085" s="4">
        <v>95</v>
      </c>
      <c r="M3085" s="4">
        <v>95</v>
      </c>
      <c r="N3085" s="4">
        <v>95</v>
      </c>
    </row>
    <row r="3086" spans="1:14" x14ac:dyDescent="0.3">
      <c r="A3086" s="4">
        <v>2000</v>
      </c>
      <c r="B3086" s="4">
        <v>100</v>
      </c>
      <c r="C3086" s="4">
        <v>0.5</v>
      </c>
      <c r="D3086" s="4" t="s">
        <v>224</v>
      </c>
      <c r="E3086" s="4" t="s">
        <v>283</v>
      </c>
      <c r="F3086" s="4" t="s">
        <v>23</v>
      </c>
      <c r="G3086" s="4">
        <v>20</v>
      </c>
      <c r="H3086" s="4" t="s">
        <v>23</v>
      </c>
      <c r="I3086" s="4">
        <v>75</v>
      </c>
      <c r="J3086" s="4">
        <v>70</v>
      </c>
      <c r="K3086" s="4">
        <v>75</v>
      </c>
      <c r="L3086" s="4">
        <v>84</v>
      </c>
      <c r="M3086" s="4">
        <v>88</v>
      </c>
      <c r="N3086" s="4">
        <v>89</v>
      </c>
    </row>
    <row r="3087" spans="1:14" x14ac:dyDescent="0.3">
      <c r="A3087" s="4">
        <v>2000</v>
      </c>
      <c r="B3087" s="4">
        <v>100</v>
      </c>
      <c r="C3087" s="4">
        <v>0.5</v>
      </c>
      <c r="D3087" s="4" t="s">
        <v>224</v>
      </c>
      <c r="E3087" s="4" t="s">
        <v>284</v>
      </c>
      <c r="F3087" s="4" t="s">
        <v>23</v>
      </c>
      <c r="G3087" s="4">
        <v>117</v>
      </c>
      <c r="H3087" s="4" t="s">
        <v>23</v>
      </c>
      <c r="I3087" s="4">
        <v>172</v>
      </c>
      <c r="J3087" s="4">
        <v>169</v>
      </c>
      <c r="K3087" s="4">
        <v>172</v>
      </c>
      <c r="L3087" s="4">
        <v>172</v>
      </c>
      <c r="M3087" s="4">
        <v>172</v>
      </c>
      <c r="N3087" s="4">
        <v>178</v>
      </c>
    </row>
    <row r="3088" spans="1:14" x14ac:dyDescent="0.3">
      <c r="A3088" s="4">
        <v>2000</v>
      </c>
      <c r="B3088" s="4">
        <v>100</v>
      </c>
      <c r="C3088" s="4">
        <v>0.5</v>
      </c>
      <c r="D3088" s="4" t="s">
        <v>224</v>
      </c>
      <c r="E3088" s="4" t="s">
        <v>285</v>
      </c>
      <c r="F3088" s="4" t="s">
        <v>23</v>
      </c>
      <c r="G3088" s="4">
        <v>83</v>
      </c>
      <c r="H3088" s="4" t="s">
        <v>23</v>
      </c>
      <c r="I3088" s="4">
        <v>155</v>
      </c>
      <c r="J3088" s="4">
        <v>143</v>
      </c>
      <c r="K3088" s="4">
        <v>155</v>
      </c>
      <c r="L3088" s="4">
        <v>158</v>
      </c>
      <c r="M3088" s="4">
        <v>159</v>
      </c>
      <c r="N3088" s="4">
        <v>159</v>
      </c>
    </row>
    <row r="3089" spans="1:14" x14ac:dyDescent="0.3">
      <c r="A3089" s="4">
        <v>2000</v>
      </c>
      <c r="B3089" s="4">
        <v>100</v>
      </c>
      <c r="C3089" s="4">
        <v>0.5</v>
      </c>
      <c r="D3089" s="4" t="s">
        <v>224</v>
      </c>
      <c r="E3089" s="4" t="s">
        <v>286</v>
      </c>
      <c r="F3089" s="4" t="s">
        <v>23</v>
      </c>
      <c r="G3089" s="4">
        <v>75</v>
      </c>
      <c r="H3089" s="4" t="s">
        <v>23</v>
      </c>
      <c r="I3089" s="4">
        <v>134</v>
      </c>
      <c r="J3089" s="4">
        <v>120</v>
      </c>
      <c r="K3089" s="4">
        <v>134</v>
      </c>
      <c r="L3089" s="4">
        <v>135</v>
      </c>
      <c r="M3089" s="4">
        <v>136</v>
      </c>
      <c r="N3089" s="4">
        <v>136</v>
      </c>
    </row>
    <row r="3090" spans="1:14" x14ac:dyDescent="0.3">
      <c r="A3090" s="4">
        <v>2000</v>
      </c>
      <c r="B3090" s="4">
        <v>100</v>
      </c>
      <c r="C3090" s="4">
        <v>0.5</v>
      </c>
      <c r="D3090" s="4" t="s">
        <v>224</v>
      </c>
      <c r="E3090" s="4" t="s">
        <v>287</v>
      </c>
      <c r="F3090" s="4" t="s">
        <v>23</v>
      </c>
      <c r="G3090" s="4">
        <v>75</v>
      </c>
      <c r="H3090" s="4" t="s">
        <v>23</v>
      </c>
      <c r="I3090" s="4">
        <v>133</v>
      </c>
      <c r="J3090" s="4">
        <v>130</v>
      </c>
      <c r="K3090" s="4">
        <v>133</v>
      </c>
      <c r="L3090" s="4">
        <v>139</v>
      </c>
      <c r="M3090" s="4">
        <v>138</v>
      </c>
      <c r="N3090" s="4">
        <v>140</v>
      </c>
    </row>
    <row r="3091" spans="1:14" x14ac:dyDescent="0.3">
      <c r="A3091" s="4">
        <v>2000</v>
      </c>
      <c r="B3091" s="4">
        <v>100</v>
      </c>
      <c r="C3091" s="4">
        <v>0.5</v>
      </c>
      <c r="D3091" s="4" t="s">
        <v>224</v>
      </c>
      <c r="E3091" s="4" t="s">
        <v>288</v>
      </c>
      <c r="F3091" s="4" t="s">
        <v>23</v>
      </c>
      <c r="G3091" s="4">
        <v>40</v>
      </c>
      <c r="H3091" s="4" t="s">
        <v>23</v>
      </c>
      <c r="I3091" s="4">
        <v>107</v>
      </c>
      <c r="J3091" s="4">
        <v>99</v>
      </c>
      <c r="K3091" s="4">
        <v>107</v>
      </c>
      <c r="L3091" s="4">
        <v>108</v>
      </c>
      <c r="M3091" s="4">
        <v>109</v>
      </c>
      <c r="N3091" s="4">
        <v>109</v>
      </c>
    </row>
    <row r="3092" spans="1:14" x14ac:dyDescent="0.3">
      <c r="A3092" s="4">
        <v>2000</v>
      </c>
      <c r="B3092" s="4">
        <v>100</v>
      </c>
      <c r="C3092" s="4">
        <v>0.5</v>
      </c>
      <c r="D3092" s="4" t="s">
        <v>224</v>
      </c>
      <c r="E3092" s="4" t="s">
        <v>289</v>
      </c>
      <c r="F3092" s="4" t="s">
        <v>23</v>
      </c>
      <c r="G3092" s="4">
        <v>83</v>
      </c>
      <c r="H3092" s="4" t="s">
        <v>23</v>
      </c>
      <c r="I3092" s="4">
        <v>135</v>
      </c>
      <c r="J3092" s="4">
        <v>136</v>
      </c>
      <c r="K3092" s="4">
        <v>135</v>
      </c>
      <c r="L3092" s="4">
        <v>139</v>
      </c>
      <c r="M3092" s="4">
        <v>140</v>
      </c>
      <c r="N3092" s="4">
        <v>144</v>
      </c>
    </row>
    <row r="3093" spans="1:14" x14ac:dyDescent="0.3">
      <c r="A3093" s="4">
        <v>2000</v>
      </c>
      <c r="B3093" s="4">
        <v>100</v>
      </c>
      <c r="C3093" s="4">
        <v>0.5</v>
      </c>
      <c r="D3093" s="4" t="s">
        <v>224</v>
      </c>
      <c r="E3093" s="4" t="s">
        <v>290</v>
      </c>
      <c r="F3093" s="4" t="s">
        <v>23</v>
      </c>
      <c r="G3093" s="4">
        <v>25</v>
      </c>
      <c r="H3093" s="4" t="s">
        <v>23</v>
      </c>
      <c r="I3093" s="4">
        <v>83</v>
      </c>
      <c r="J3093" s="4">
        <v>76</v>
      </c>
      <c r="K3093" s="4">
        <v>83</v>
      </c>
      <c r="L3093" s="4">
        <v>87</v>
      </c>
      <c r="M3093" s="4">
        <v>89</v>
      </c>
      <c r="N3093" s="4">
        <v>89</v>
      </c>
    </row>
    <row r="3094" spans="1:14" x14ac:dyDescent="0.3">
      <c r="A3094" s="4">
        <v>2000</v>
      </c>
      <c r="B3094" s="4">
        <v>100</v>
      </c>
      <c r="C3094" s="4">
        <v>0.5</v>
      </c>
      <c r="D3094" s="4" t="s">
        <v>224</v>
      </c>
      <c r="E3094" s="4" t="s">
        <v>291</v>
      </c>
      <c r="F3094" s="4" t="s">
        <v>23</v>
      </c>
      <c r="G3094" s="4">
        <v>62</v>
      </c>
      <c r="H3094" s="4" t="s">
        <v>23</v>
      </c>
      <c r="I3094" s="4">
        <v>130</v>
      </c>
      <c r="J3094" s="4">
        <v>124</v>
      </c>
      <c r="K3094" s="4">
        <v>130</v>
      </c>
      <c r="L3094" s="4">
        <v>136</v>
      </c>
      <c r="M3094" s="4">
        <v>136</v>
      </c>
      <c r="N3094" s="4">
        <v>136</v>
      </c>
    </row>
    <row r="3095" spans="1:14" x14ac:dyDescent="0.3">
      <c r="A3095" s="4">
        <v>2000</v>
      </c>
      <c r="B3095" s="4">
        <v>100</v>
      </c>
      <c r="C3095" s="4">
        <v>0.5</v>
      </c>
      <c r="D3095" s="4" t="s">
        <v>224</v>
      </c>
      <c r="E3095" s="4" t="s">
        <v>292</v>
      </c>
      <c r="F3095" s="4" t="s">
        <v>23</v>
      </c>
      <c r="G3095" s="4">
        <v>31</v>
      </c>
      <c r="H3095" s="4" t="s">
        <v>23</v>
      </c>
      <c r="I3095" s="4">
        <v>82</v>
      </c>
      <c r="J3095" s="4">
        <v>68</v>
      </c>
      <c r="K3095" s="4">
        <v>82</v>
      </c>
      <c r="L3095" s="4">
        <v>90</v>
      </c>
      <c r="M3095" s="4">
        <v>92</v>
      </c>
      <c r="N3095" s="4">
        <v>92</v>
      </c>
    </row>
    <row r="3096" spans="1:14" x14ac:dyDescent="0.3">
      <c r="A3096" s="4">
        <v>2000</v>
      </c>
      <c r="B3096" s="4">
        <v>100</v>
      </c>
      <c r="C3096" s="4">
        <v>0.5</v>
      </c>
      <c r="D3096" s="4" t="s">
        <v>224</v>
      </c>
      <c r="E3096" s="4" t="s">
        <v>293</v>
      </c>
      <c r="F3096" s="4" t="s">
        <v>23</v>
      </c>
      <c r="G3096" s="4">
        <v>1</v>
      </c>
      <c r="H3096" s="4" t="s">
        <v>23</v>
      </c>
      <c r="I3096" s="4">
        <v>51</v>
      </c>
      <c r="J3096" s="4">
        <v>39</v>
      </c>
      <c r="K3096" s="4">
        <v>51</v>
      </c>
      <c r="L3096" s="4">
        <v>56</v>
      </c>
      <c r="M3096" s="4">
        <v>58</v>
      </c>
      <c r="N3096" s="4">
        <v>58</v>
      </c>
    </row>
    <row r="3097" spans="1:14" x14ac:dyDescent="0.3">
      <c r="A3097" s="4">
        <v>2000</v>
      </c>
      <c r="B3097" s="4">
        <v>100</v>
      </c>
      <c r="C3097" s="4">
        <v>0.5</v>
      </c>
      <c r="D3097" s="4" t="s">
        <v>224</v>
      </c>
      <c r="E3097" s="4" t="s">
        <v>294</v>
      </c>
      <c r="F3097" s="4" t="s">
        <v>23</v>
      </c>
      <c r="G3097" s="4">
        <v>74</v>
      </c>
      <c r="H3097" s="4" t="s">
        <v>23</v>
      </c>
      <c r="I3097" s="4">
        <v>155</v>
      </c>
      <c r="J3097" s="4">
        <v>145</v>
      </c>
      <c r="K3097" s="4">
        <v>155</v>
      </c>
      <c r="L3097" s="4">
        <v>157</v>
      </c>
      <c r="M3097" s="4">
        <v>158</v>
      </c>
      <c r="N3097" s="4">
        <v>158</v>
      </c>
    </row>
    <row r="3098" spans="1:14" x14ac:dyDescent="0.3">
      <c r="A3098" s="4">
        <v>2000</v>
      </c>
      <c r="B3098" s="4">
        <v>100</v>
      </c>
      <c r="C3098" s="4">
        <v>0.5</v>
      </c>
      <c r="D3098" s="4" t="s">
        <v>224</v>
      </c>
      <c r="E3098" s="4" t="s">
        <v>295</v>
      </c>
      <c r="F3098" s="4" t="s">
        <v>23</v>
      </c>
      <c r="G3098" s="4">
        <v>60</v>
      </c>
      <c r="H3098" s="4" t="s">
        <v>23</v>
      </c>
      <c r="I3098" s="4">
        <v>106</v>
      </c>
      <c r="J3098" s="4">
        <v>108</v>
      </c>
      <c r="K3098" s="4">
        <v>106</v>
      </c>
      <c r="L3098" s="4">
        <v>110</v>
      </c>
      <c r="M3098" s="4">
        <v>112</v>
      </c>
      <c r="N3098" s="4">
        <v>112</v>
      </c>
    </row>
    <row r="3099" spans="1:14" x14ac:dyDescent="0.3">
      <c r="A3099" s="4">
        <v>2000</v>
      </c>
      <c r="B3099" s="4">
        <v>100</v>
      </c>
      <c r="C3099" s="4">
        <v>0.5</v>
      </c>
      <c r="D3099" s="4" t="s">
        <v>224</v>
      </c>
      <c r="E3099" s="4" t="s">
        <v>296</v>
      </c>
      <c r="F3099" s="4" t="s">
        <v>23</v>
      </c>
      <c r="G3099" s="4">
        <v>36</v>
      </c>
      <c r="H3099" s="4" t="s">
        <v>23</v>
      </c>
      <c r="I3099" s="4">
        <v>83</v>
      </c>
      <c r="J3099" s="4">
        <v>79</v>
      </c>
      <c r="K3099" s="4">
        <v>83</v>
      </c>
      <c r="L3099" s="4">
        <v>89</v>
      </c>
      <c r="M3099" s="4">
        <v>90</v>
      </c>
      <c r="N3099" s="4">
        <v>90</v>
      </c>
    </row>
    <row r="3100" spans="1:14" x14ac:dyDescent="0.3">
      <c r="A3100" s="4">
        <v>2000</v>
      </c>
      <c r="B3100" s="4">
        <v>100</v>
      </c>
      <c r="C3100" s="4">
        <v>0.5</v>
      </c>
      <c r="D3100" s="4" t="s">
        <v>224</v>
      </c>
      <c r="E3100" s="4" t="s">
        <v>297</v>
      </c>
      <c r="F3100" s="4" t="s">
        <v>23</v>
      </c>
      <c r="G3100" s="4">
        <v>64</v>
      </c>
      <c r="H3100" s="4" t="s">
        <v>23</v>
      </c>
      <c r="I3100" s="4">
        <v>91</v>
      </c>
      <c r="J3100" s="4">
        <v>87</v>
      </c>
      <c r="K3100" s="4">
        <v>91</v>
      </c>
      <c r="L3100" s="4">
        <v>105</v>
      </c>
      <c r="M3100" s="4">
        <v>106</v>
      </c>
      <c r="N3100" s="4">
        <v>107</v>
      </c>
    </row>
    <row r="3101" spans="1:14" x14ac:dyDescent="0.3">
      <c r="A3101" s="4">
        <v>2000</v>
      </c>
      <c r="B3101" s="4">
        <v>100</v>
      </c>
      <c r="C3101" s="4">
        <v>0.5</v>
      </c>
      <c r="D3101" s="4" t="s">
        <v>224</v>
      </c>
      <c r="E3101" s="4" t="s">
        <v>298</v>
      </c>
      <c r="F3101" s="4" t="s">
        <v>23</v>
      </c>
      <c r="G3101" s="4">
        <v>-16</v>
      </c>
      <c r="H3101" s="4" t="s">
        <v>23</v>
      </c>
      <c r="I3101" s="4">
        <v>48</v>
      </c>
      <c r="J3101" s="4">
        <v>36</v>
      </c>
      <c r="K3101" s="4">
        <v>48</v>
      </c>
      <c r="L3101" s="4">
        <v>50</v>
      </c>
      <c r="M3101" s="4">
        <v>52</v>
      </c>
      <c r="N3101" s="4">
        <v>52</v>
      </c>
    </row>
    <row r="3102" spans="1:14" x14ac:dyDescent="0.3">
      <c r="A3102" s="4">
        <v>2000</v>
      </c>
      <c r="B3102" s="4">
        <v>100</v>
      </c>
      <c r="C3102" s="4">
        <v>0.5</v>
      </c>
      <c r="D3102" s="4" t="s">
        <v>224</v>
      </c>
      <c r="E3102" s="4" t="s">
        <v>299</v>
      </c>
      <c r="F3102" s="4" t="s">
        <v>23</v>
      </c>
      <c r="G3102" s="4">
        <v>-9</v>
      </c>
      <c r="H3102" s="4" t="s">
        <v>23</v>
      </c>
      <c r="I3102" s="4">
        <v>39</v>
      </c>
      <c r="J3102" s="4">
        <v>20</v>
      </c>
      <c r="K3102" s="4">
        <v>39</v>
      </c>
      <c r="L3102" s="4">
        <v>40</v>
      </c>
      <c r="M3102" s="4">
        <v>47</v>
      </c>
      <c r="N3102" s="4">
        <v>50</v>
      </c>
    </row>
    <row r="3103" spans="1:14" x14ac:dyDescent="0.3">
      <c r="A3103" s="4">
        <v>5000</v>
      </c>
      <c r="B3103" s="4">
        <v>10</v>
      </c>
      <c r="C3103" s="4">
        <v>0.5</v>
      </c>
      <c r="D3103" s="4" t="s">
        <v>224</v>
      </c>
      <c r="E3103" s="4" t="s">
        <v>300</v>
      </c>
      <c r="F3103" s="4" t="s">
        <v>23</v>
      </c>
      <c r="G3103" s="4">
        <v>-21</v>
      </c>
      <c r="H3103" s="4" t="s">
        <v>23</v>
      </c>
      <c r="I3103" s="4">
        <v>-19</v>
      </c>
      <c r="J3103" s="4">
        <v>-3</v>
      </c>
      <c r="K3103" s="4">
        <v>-19</v>
      </c>
      <c r="L3103" s="4">
        <v>-1</v>
      </c>
      <c r="M3103" s="4">
        <f t="shared" ref="M3103:M3166" si="12">M4305</f>
        <v>0</v>
      </c>
      <c r="N3103" s="4">
        <v>1</v>
      </c>
    </row>
    <row r="3104" spans="1:14" x14ac:dyDescent="0.3">
      <c r="A3104" s="4">
        <v>5000</v>
      </c>
      <c r="B3104" s="4">
        <v>10</v>
      </c>
      <c r="C3104" s="4">
        <v>0.5</v>
      </c>
      <c r="D3104" s="4" t="s">
        <v>224</v>
      </c>
      <c r="E3104" s="4" t="s">
        <v>301</v>
      </c>
      <c r="F3104" s="4" t="s">
        <v>23</v>
      </c>
      <c r="G3104" s="4">
        <v>101</v>
      </c>
      <c r="H3104" s="4" t="s">
        <v>23</v>
      </c>
      <c r="I3104" s="4">
        <v>95</v>
      </c>
      <c r="J3104" s="4">
        <v>106</v>
      </c>
      <c r="K3104" s="4">
        <v>95</v>
      </c>
      <c r="L3104" s="4">
        <v>114</v>
      </c>
      <c r="M3104" s="4">
        <f t="shared" si="12"/>
        <v>0</v>
      </c>
      <c r="N3104" s="4">
        <v>114</v>
      </c>
    </row>
    <row r="3105" spans="1:14" x14ac:dyDescent="0.3">
      <c r="A3105" s="4">
        <v>5000</v>
      </c>
      <c r="B3105" s="4">
        <v>10</v>
      </c>
      <c r="C3105" s="4">
        <v>0.5</v>
      </c>
      <c r="D3105" s="4" t="s">
        <v>224</v>
      </c>
      <c r="E3105" s="4" t="s">
        <v>302</v>
      </c>
      <c r="F3105" s="4" t="s">
        <v>23</v>
      </c>
      <c r="G3105" s="4">
        <v>-5</v>
      </c>
      <c r="H3105" s="4" t="s">
        <v>23</v>
      </c>
      <c r="I3105" s="4">
        <v>0</v>
      </c>
      <c r="J3105" s="4">
        <v>5</v>
      </c>
      <c r="K3105" s="4">
        <v>0</v>
      </c>
      <c r="L3105" s="4">
        <v>0</v>
      </c>
      <c r="M3105" s="4">
        <f t="shared" si="12"/>
        <v>0</v>
      </c>
      <c r="N3105" s="4">
        <v>15</v>
      </c>
    </row>
    <row r="3106" spans="1:14" x14ac:dyDescent="0.3">
      <c r="A3106" s="4">
        <v>5000</v>
      </c>
      <c r="B3106" s="4">
        <v>10</v>
      </c>
      <c r="C3106" s="4">
        <v>0.5</v>
      </c>
      <c r="D3106" s="4" t="s">
        <v>224</v>
      </c>
      <c r="E3106" s="4" t="s">
        <v>303</v>
      </c>
      <c r="F3106" s="4" t="s">
        <v>23</v>
      </c>
      <c r="G3106" s="4">
        <v>-52</v>
      </c>
      <c r="H3106" s="4" t="s">
        <v>23</v>
      </c>
      <c r="I3106" s="4">
        <v>-57</v>
      </c>
      <c r="J3106" s="4">
        <v>-51</v>
      </c>
      <c r="K3106" s="4">
        <v>-57</v>
      </c>
      <c r="L3106" s="4">
        <v>4</v>
      </c>
      <c r="M3106" s="4">
        <f t="shared" si="12"/>
        <v>0</v>
      </c>
      <c r="N3106" s="4">
        <v>4</v>
      </c>
    </row>
    <row r="3107" spans="1:14" x14ac:dyDescent="0.3">
      <c r="A3107" s="4">
        <v>5000</v>
      </c>
      <c r="B3107" s="4">
        <v>10</v>
      </c>
      <c r="C3107" s="4">
        <v>0.5</v>
      </c>
      <c r="D3107" s="4" t="s">
        <v>224</v>
      </c>
      <c r="E3107" s="4" t="s">
        <v>304</v>
      </c>
      <c r="F3107" s="4" t="s">
        <v>23</v>
      </c>
      <c r="G3107" s="4">
        <v>-20</v>
      </c>
      <c r="H3107" s="4" t="s">
        <v>23</v>
      </c>
      <c r="I3107" s="4">
        <v>-24</v>
      </c>
      <c r="J3107" s="4">
        <v>-16</v>
      </c>
      <c r="K3107" s="4">
        <v>-24</v>
      </c>
      <c r="L3107" s="4">
        <v>1</v>
      </c>
      <c r="M3107" s="4">
        <f t="shared" si="12"/>
        <v>0</v>
      </c>
      <c r="N3107" s="4">
        <v>1</v>
      </c>
    </row>
    <row r="3108" spans="1:14" x14ac:dyDescent="0.3">
      <c r="A3108" s="4">
        <v>5000</v>
      </c>
      <c r="B3108" s="4">
        <v>10</v>
      </c>
      <c r="C3108" s="4">
        <v>0.5</v>
      </c>
      <c r="D3108" s="4" t="s">
        <v>224</v>
      </c>
      <c r="E3108" s="4" t="s">
        <v>305</v>
      </c>
      <c r="F3108" s="4" t="s">
        <v>23</v>
      </c>
      <c r="G3108" s="4">
        <v>14</v>
      </c>
      <c r="H3108" s="4" t="s">
        <v>23</v>
      </c>
      <c r="I3108" s="4">
        <v>16</v>
      </c>
      <c r="J3108" s="4">
        <v>23</v>
      </c>
      <c r="K3108" s="4">
        <v>16</v>
      </c>
      <c r="L3108" s="4">
        <v>3</v>
      </c>
      <c r="M3108" s="4">
        <f t="shared" si="12"/>
        <v>0</v>
      </c>
      <c r="N3108" s="4">
        <v>25</v>
      </c>
    </row>
    <row r="3109" spans="1:14" x14ac:dyDescent="0.3">
      <c r="A3109" s="4">
        <v>5000</v>
      </c>
      <c r="B3109" s="4">
        <v>10</v>
      </c>
      <c r="C3109" s="4">
        <v>0.5</v>
      </c>
      <c r="D3109" s="4" t="s">
        <v>224</v>
      </c>
      <c r="E3109" s="4" t="s">
        <v>306</v>
      </c>
      <c r="F3109" s="4" t="s">
        <v>23</v>
      </c>
      <c r="G3109" s="4">
        <v>80</v>
      </c>
      <c r="H3109" s="4" t="s">
        <v>23</v>
      </c>
      <c r="I3109" s="4">
        <v>88</v>
      </c>
      <c r="J3109" s="4">
        <v>102</v>
      </c>
      <c r="K3109" s="4">
        <v>88</v>
      </c>
      <c r="L3109" s="4">
        <v>102</v>
      </c>
      <c r="M3109" s="4">
        <f t="shared" si="12"/>
        <v>0</v>
      </c>
      <c r="N3109" s="4">
        <v>102</v>
      </c>
    </row>
    <row r="3110" spans="1:14" x14ac:dyDescent="0.3">
      <c r="A3110" s="4">
        <v>5000</v>
      </c>
      <c r="B3110" s="4">
        <v>10</v>
      </c>
      <c r="C3110" s="4">
        <v>0.5</v>
      </c>
      <c r="D3110" s="4" t="s">
        <v>224</v>
      </c>
      <c r="E3110" s="4" t="s">
        <v>307</v>
      </c>
      <c r="F3110" s="4" t="s">
        <v>23</v>
      </c>
      <c r="G3110" s="4">
        <v>-3</v>
      </c>
      <c r="H3110" s="4" t="s">
        <v>23</v>
      </c>
      <c r="I3110" s="4">
        <v>2</v>
      </c>
      <c r="J3110" s="4">
        <v>6</v>
      </c>
      <c r="K3110" s="4">
        <v>2</v>
      </c>
      <c r="L3110" s="4">
        <v>5</v>
      </c>
      <c r="M3110" s="4">
        <f t="shared" si="12"/>
        <v>0</v>
      </c>
      <c r="N3110" s="4">
        <v>12</v>
      </c>
    </row>
    <row r="3111" spans="1:14" x14ac:dyDescent="0.3">
      <c r="A3111" s="4">
        <v>5000</v>
      </c>
      <c r="B3111" s="4">
        <v>10</v>
      </c>
      <c r="C3111" s="4">
        <v>0.5</v>
      </c>
      <c r="D3111" s="4" t="s">
        <v>224</v>
      </c>
      <c r="E3111" s="4" t="s">
        <v>308</v>
      </c>
      <c r="F3111" s="4" t="s">
        <v>23</v>
      </c>
      <c r="G3111" s="4">
        <v>6</v>
      </c>
      <c r="H3111" s="4" t="s">
        <v>23</v>
      </c>
      <c r="I3111" s="4">
        <v>23</v>
      </c>
      <c r="J3111" s="4">
        <v>22</v>
      </c>
      <c r="K3111" s="4">
        <v>23</v>
      </c>
      <c r="L3111" s="4">
        <v>7</v>
      </c>
      <c r="M3111" s="4">
        <f t="shared" si="12"/>
        <v>0</v>
      </c>
      <c r="N3111" s="4">
        <v>31</v>
      </c>
    </row>
    <row r="3112" spans="1:14" x14ac:dyDescent="0.3">
      <c r="A3112" s="4">
        <v>5000</v>
      </c>
      <c r="B3112" s="4">
        <v>10</v>
      </c>
      <c r="C3112" s="4">
        <v>0.5</v>
      </c>
      <c r="D3112" s="4" t="s">
        <v>224</v>
      </c>
      <c r="E3112" s="4" t="s">
        <v>309</v>
      </c>
      <c r="F3112" s="4" t="s">
        <v>23</v>
      </c>
      <c r="G3112" s="4">
        <v>79</v>
      </c>
      <c r="H3112" s="4" t="s">
        <v>23</v>
      </c>
      <c r="I3112" s="4">
        <v>94</v>
      </c>
      <c r="J3112" s="4">
        <v>91</v>
      </c>
      <c r="K3112" s="4">
        <v>94</v>
      </c>
      <c r="L3112" s="4">
        <v>96</v>
      </c>
      <c r="M3112" s="4">
        <f t="shared" si="12"/>
        <v>0</v>
      </c>
      <c r="N3112" s="4">
        <v>96</v>
      </c>
    </row>
    <row r="3113" spans="1:14" x14ac:dyDescent="0.3">
      <c r="A3113" s="4">
        <v>5000</v>
      </c>
      <c r="B3113" s="4">
        <v>10</v>
      </c>
      <c r="C3113" s="4">
        <v>0.5</v>
      </c>
      <c r="D3113" s="4" t="s">
        <v>224</v>
      </c>
      <c r="E3113" s="4" t="s">
        <v>310</v>
      </c>
      <c r="F3113" s="4" t="s">
        <v>23</v>
      </c>
      <c r="G3113" s="4">
        <v>24</v>
      </c>
      <c r="H3113" s="4" t="s">
        <v>23</v>
      </c>
      <c r="I3113" s="4">
        <v>41</v>
      </c>
      <c r="J3113" s="4">
        <v>42</v>
      </c>
      <c r="K3113" s="4">
        <v>41</v>
      </c>
      <c r="L3113" s="4">
        <v>45</v>
      </c>
      <c r="M3113" s="4">
        <f t="shared" si="12"/>
        <v>0</v>
      </c>
      <c r="N3113" s="4">
        <v>45</v>
      </c>
    </row>
    <row r="3114" spans="1:14" x14ac:dyDescent="0.3">
      <c r="A3114" s="4">
        <v>5000</v>
      </c>
      <c r="B3114" s="4">
        <v>10</v>
      </c>
      <c r="C3114" s="4">
        <v>0.5</v>
      </c>
      <c r="D3114" s="4" t="s">
        <v>224</v>
      </c>
      <c r="E3114" s="4" t="s">
        <v>311</v>
      </c>
      <c r="F3114" s="4" t="s">
        <v>23</v>
      </c>
      <c r="G3114" s="4">
        <v>76</v>
      </c>
      <c r="H3114" s="4" t="s">
        <v>23</v>
      </c>
      <c r="I3114" s="4">
        <v>91</v>
      </c>
      <c r="J3114" s="4">
        <v>90</v>
      </c>
      <c r="K3114" s="4">
        <v>91</v>
      </c>
      <c r="L3114" s="4">
        <v>96</v>
      </c>
      <c r="M3114" s="4">
        <f t="shared" si="12"/>
        <v>0</v>
      </c>
      <c r="N3114" s="4">
        <v>96</v>
      </c>
    </row>
    <row r="3115" spans="1:14" x14ac:dyDescent="0.3">
      <c r="A3115" s="4">
        <v>5000</v>
      </c>
      <c r="B3115" s="4">
        <v>10</v>
      </c>
      <c r="C3115" s="4">
        <v>0.5</v>
      </c>
      <c r="D3115" s="4" t="s">
        <v>224</v>
      </c>
      <c r="E3115" s="4" t="s">
        <v>312</v>
      </c>
      <c r="F3115" s="4" t="s">
        <v>23</v>
      </c>
      <c r="G3115" s="4">
        <v>-44</v>
      </c>
      <c r="H3115" s="4" t="s">
        <v>23</v>
      </c>
      <c r="I3115" s="4">
        <v>-31</v>
      </c>
      <c r="J3115" s="4">
        <v>-39</v>
      </c>
      <c r="K3115" s="4">
        <v>-31</v>
      </c>
      <c r="L3115" s="4">
        <v>3</v>
      </c>
      <c r="M3115" s="4">
        <f t="shared" si="12"/>
        <v>0</v>
      </c>
      <c r="N3115" s="4">
        <v>3</v>
      </c>
    </row>
    <row r="3116" spans="1:14" x14ac:dyDescent="0.3">
      <c r="A3116" s="4">
        <v>5000</v>
      </c>
      <c r="B3116" s="4">
        <v>10</v>
      </c>
      <c r="C3116" s="4">
        <v>0.5</v>
      </c>
      <c r="D3116" s="4" t="s">
        <v>224</v>
      </c>
      <c r="E3116" s="4" t="s">
        <v>313</v>
      </c>
      <c r="F3116" s="4" t="s">
        <v>23</v>
      </c>
      <c r="G3116" s="4">
        <v>73</v>
      </c>
      <c r="H3116" s="4" t="s">
        <v>23</v>
      </c>
      <c r="I3116" s="4">
        <v>86</v>
      </c>
      <c r="J3116" s="4">
        <v>86</v>
      </c>
      <c r="K3116" s="4">
        <v>86</v>
      </c>
      <c r="L3116" s="4">
        <v>89</v>
      </c>
      <c r="M3116" s="4">
        <f t="shared" si="12"/>
        <v>0</v>
      </c>
      <c r="N3116" s="4">
        <v>89</v>
      </c>
    </row>
    <row r="3117" spans="1:14" x14ac:dyDescent="0.3">
      <c r="A3117" s="4">
        <v>5000</v>
      </c>
      <c r="B3117" s="4">
        <v>10</v>
      </c>
      <c r="C3117" s="4">
        <v>0.5</v>
      </c>
      <c r="D3117" s="4" t="s">
        <v>224</v>
      </c>
      <c r="E3117" s="4" t="s">
        <v>314</v>
      </c>
      <c r="F3117" s="4" t="s">
        <v>23</v>
      </c>
      <c r="G3117" s="4">
        <v>-14</v>
      </c>
      <c r="H3117" s="4" t="s">
        <v>23</v>
      </c>
      <c r="I3117" s="4">
        <v>-12</v>
      </c>
      <c r="J3117" s="4">
        <v>5</v>
      </c>
      <c r="K3117" s="4">
        <v>-12</v>
      </c>
      <c r="L3117" s="4">
        <v>10</v>
      </c>
      <c r="M3117" s="4">
        <f t="shared" si="12"/>
        <v>0</v>
      </c>
      <c r="N3117" s="4">
        <v>11</v>
      </c>
    </row>
    <row r="3118" spans="1:14" x14ac:dyDescent="0.3">
      <c r="A3118" s="4">
        <v>5000</v>
      </c>
      <c r="B3118" s="4">
        <v>10</v>
      </c>
      <c r="C3118" s="4">
        <v>0.5</v>
      </c>
      <c r="D3118" s="4" t="s">
        <v>224</v>
      </c>
      <c r="E3118" s="4" t="s">
        <v>315</v>
      </c>
      <c r="F3118" s="4" t="s">
        <v>23</v>
      </c>
      <c r="G3118" s="4">
        <v>10</v>
      </c>
      <c r="H3118" s="4" t="s">
        <v>23</v>
      </c>
      <c r="I3118" s="4">
        <v>23</v>
      </c>
      <c r="J3118" s="4">
        <v>23</v>
      </c>
      <c r="K3118" s="4">
        <v>23</v>
      </c>
      <c r="L3118" s="4">
        <v>5</v>
      </c>
      <c r="M3118" s="4">
        <f t="shared" si="12"/>
        <v>0</v>
      </c>
      <c r="N3118" s="4">
        <v>29</v>
      </c>
    </row>
    <row r="3119" spans="1:14" x14ac:dyDescent="0.3">
      <c r="A3119" s="4">
        <v>5000</v>
      </c>
      <c r="B3119" s="4">
        <v>10</v>
      </c>
      <c r="C3119" s="4">
        <v>0.5</v>
      </c>
      <c r="D3119" s="4" t="s">
        <v>224</v>
      </c>
      <c r="E3119" s="4" t="s">
        <v>316</v>
      </c>
      <c r="F3119" s="4" t="s">
        <v>23</v>
      </c>
      <c r="G3119" s="4">
        <v>16</v>
      </c>
      <c r="H3119" s="4" t="s">
        <v>23</v>
      </c>
      <c r="I3119" s="4">
        <v>34</v>
      </c>
      <c r="J3119" s="4">
        <v>44</v>
      </c>
      <c r="K3119" s="4">
        <v>34</v>
      </c>
      <c r="L3119" s="4">
        <v>19</v>
      </c>
      <c r="M3119" s="4">
        <f t="shared" si="12"/>
        <v>0</v>
      </c>
      <c r="N3119" s="4">
        <v>46</v>
      </c>
    </row>
    <row r="3120" spans="1:14" x14ac:dyDescent="0.3">
      <c r="A3120" s="4">
        <v>5000</v>
      </c>
      <c r="B3120" s="4">
        <v>10</v>
      </c>
      <c r="C3120" s="4">
        <v>0.5</v>
      </c>
      <c r="D3120" s="4" t="s">
        <v>224</v>
      </c>
      <c r="E3120" s="4" t="s">
        <v>317</v>
      </c>
      <c r="F3120" s="4" t="s">
        <v>23</v>
      </c>
      <c r="G3120" s="4">
        <v>9</v>
      </c>
      <c r="H3120" s="4" t="s">
        <v>23</v>
      </c>
      <c r="I3120" s="4">
        <v>17</v>
      </c>
      <c r="J3120" s="4">
        <v>35</v>
      </c>
      <c r="K3120" s="4">
        <v>17</v>
      </c>
      <c r="L3120" s="4">
        <v>35</v>
      </c>
      <c r="M3120" s="4">
        <f t="shared" si="12"/>
        <v>0</v>
      </c>
      <c r="N3120" s="4">
        <v>36</v>
      </c>
    </row>
    <row r="3121" spans="1:14" x14ac:dyDescent="0.3">
      <c r="A3121" s="4">
        <v>5000</v>
      </c>
      <c r="B3121" s="4">
        <v>10</v>
      </c>
      <c r="C3121" s="4">
        <v>0.5</v>
      </c>
      <c r="D3121" s="4" t="s">
        <v>224</v>
      </c>
      <c r="E3121" s="4" t="s">
        <v>318</v>
      </c>
      <c r="F3121" s="4" t="s">
        <v>23</v>
      </c>
      <c r="G3121" s="4">
        <v>80</v>
      </c>
      <c r="H3121" s="4" t="s">
        <v>23</v>
      </c>
      <c r="I3121" s="4">
        <v>92</v>
      </c>
      <c r="J3121" s="4">
        <v>102</v>
      </c>
      <c r="K3121" s="4">
        <v>92</v>
      </c>
      <c r="L3121" s="4">
        <v>104</v>
      </c>
      <c r="M3121" s="4">
        <f t="shared" si="12"/>
        <v>0</v>
      </c>
      <c r="N3121" s="4">
        <v>104</v>
      </c>
    </row>
    <row r="3122" spans="1:14" x14ac:dyDescent="0.3">
      <c r="A3122" s="4">
        <v>5000</v>
      </c>
      <c r="B3122" s="4">
        <v>10</v>
      </c>
      <c r="C3122" s="4">
        <v>0.5</v>
      </c>
      <c r="D3122" s="4" t="s">
        <v>224</v>
      </c>
      <c r="E3122" s="4" t="s">
        <v>319</v>
      </c>
      <c r="F3122" s="4" t="s">
        <v>23</v>
      </c>
      <c r="G3122" s="4">
        <v>107</v>
      </c>
      <c r="H3122" s="4" t="s">
        <v>23</v>
      </c>
      <c r="I3122" s="4">
        <v>133</v>
      </c>
      <c r="J3122" s="4">
        <v>128</v>
      </c>
      <c r="K3122" s="4">
        <v>133</v>
      </c>
      <c r="L3122" s="4">
        <v>136</v>
      </c>
      <c r="M3122" s="4">
        <f t="shared" si="12"/>
        <v>0</v>
      </c>
      <c r="N3122" s="4">
        <v>136</v>
      </c>
    </row>
    <row r="3123" spans="1:14" x14ac:dyDescent="0.3">
      <c r="A3123" s="4">
        <v>5000</v>
      </c>
      <c r="B3123" s="4">
        <v>10</v>
      </c>
      <c r="C3123" s="4">
        <v>0.5</v>
      </c>
      <c r="D3123" s="4" t="s">
        <v>224</v>
      </c>
      <c r="E3123" s="4" t="s">
        <v>320</v>
      </c>
      <c r="F3123" s="4" t="s">
        <v>23</v>
      </c>
      <c r="G3123" s="4">
        <v>-4</v>
      </c>
      <c r="H3123" s="4" t="s">
        <v>23</v>
      </c>
      <c r="I3123" s="4">
        <v>2</v>
      </c>
      <c r="J3123" s="4">
        <v>4</v>
      </c>
      <c r="K3123" s="4">
        <v>2</v>
      </c>
      <c r="L3123" s="4">
        <v>8</v>
      </c>
      <c r="M3123" s="4">
        <f t="shared" si="12"/>
        <v>0</v>
      </c>
      <c r="N3123" s="4">
        <v>14</v>
      </c>
    </row>
    <row r="3124" spans="1:14" x14ac:dyDescent="0.3">
      <c r="A3124" s="4">
        <v>5000</v>
      </c>
      <c r="B3124" s="4">
        <v>10</v>
      </c>
      <c r="C3124" s="4">
        <v>0.5</v>
      </c>
      <c r="D3124" s="4" t="s">
        <v>224</v>
      </c>
      <c r="E3124" s="4" t="s">
        <v>321</v>
      </c>
      <c r="F3124" s="4" t="s">
        <v>23</v>
      </c>
      <c r="G3124" s="4">
        <v>75</v>
      </c>
      <c r="H3124" s="4" t="s">
        <v>23</v>
      </c>
      <c r="I3124" s="4">
        <v>106</v>
      </c>
      <c r="J3124" s="4">
        <v>100</v>
      </c>
      <c r="K3124" s="4">
        <v>106</v>
      </c>
      <c r="L3124" s="4">
        <v>107</v>
      </c>
      <c r="M3124" s="4">
        <f t="shared" si="12"/>
        <v>0</v>
      </c>
      <c r="N3124" s="4">
        <v>107</v>
      </c>
    </row>
    <row r="3125" spans="1:14" x14ac:dyDescent="0.3">
      <c r="A3125" s="4">
        <v>5000</v>
      </c>
      <c r="B3125" s="4">
        <v>10</v>
      </c>
      <c r="C3125" s="4">
        <v>0.5</v>
      </c>
      <c r="D3125" s="4" t="s">
        <v>224</v>
      </c>
      <c r="E3125" s="4" t="s">
        <v>322</v>
      </c>
      <c r="F3125" s="4" t="s">
        <v>23</v>
      </c>
      <c r="G3125" s="4">
        <v>11</v>
      </c>
      <c r="H3125" s="4" t="s">
        <v>23</v>
      </c>
      <c r="I3125" s="4">
        <v>12</v>
      </c>
      <c r="J3125" s="4">
        <v>21</v>
      </c>
      <c r="K3125" s="4">
        <v>12</v>
      </c>
      <c r="L3125" s="4">
        <v>8</v>
      </c>
      <c r="M3125" s="4">
        <f t="shared" si="12"/>
        <v>0</v>
      </c>
      <c r="N3125" s="4">
        <v>22</v>
      </c>
    </row>
    <row r="3126" spans="1:14" x14ac:dyDescent="0.3">
      <c r="A3126" s="4">
        <v>5000</v>
      </c>
      <c r="B3126" s="4">
        <v>10</v>
      </c>
      <c r="C3126" s="4">
        <v>0.5</v>
      </c>
      <c r="D3126" s="4" t="s">
        <v>224</v>
      </c>
      <c r="E3126" s="4" t="s">
        <v>323</v>
      </c>
      <c r="F3126" s="4" t="s">
        <v>23</v>
      </c>
      <c r="G3126" s="4">
        <v>45</v>
      </c>
      <c r="H3126" s="4" t="s">
        <v>23</v>
      </c>
      <c r="I3126" s="4">
        <v>67</v>
      </c>
      <c r="J3126" s="4">
        <v>77</v>
      </c>
      <c r="K3126" s="4">
        <v>67</v>
      </c>
      <c r="L3126" s="4">
        <v>81</v>
      </c>
      <c r="M3126" s="4">
        <f t="shared" si="12"/>
        <v>0</v>
      </c>
      <c r="N3126" s="4">
        <v>81</v>
      </c>
    </row>
    <row r="3127" spans="1:14" x14ac:dyDescent="0.3">
      <c r="A3127" s="4">
        <v>5000</v>
      </c>
      <c r="B3127" s="4">
        <v>10</v>
      </c>
      <c r="C3127" s="4">
        <v>0.5</v>
      </c>
      <c r="D3127" s="4" t="s">
        <v>224</v>
      </c>
      <c r="E3127" s="4" t="s">
        <v>324</v>
      </c>
      <c r="F3127" s="4" t="s">
        <v>23</v>
      </c>
      <c r="G3127" s="4">
        <v>71</v>
      </c>
      <c r="H3127" s="4" t="s">
        <v>23</v>
      </c>
      <c r="I3127" s="4">
        <v>75</v>
      </c>
      <c r="J3127" s="4">
        <v>72</v>
      </c>
      <c r="K3127" s="4">
        <v>75</v>
      </c>
      <c r="L3127" s="4">
        <v>80</v>
      </c>
      <c r="M3127" s="4">
        <f t="shared" si="12"/>
        <v>0</v>
      </c>
      <c r="N3127" s="4">
        <v>80</v>
      </c>
    </row>
    <row r="3128" spans="1:14" x14ac:dyDescent="0.3">
      <c r="A3128" s="4">
        <v>5000</v>
      </c>
      <c r="B3128" s="4">
        <v>20</v>
      </c>
      <c r="C3128" s="4">
        <v>0.5</v>
      </c>
      <c r="D3128" s="4" t="s">
        <v>224</v>
      </c>
      <c r="E3128" s="4" t="s">
        <v>300</v>
      </c>
      <c r="F3128" s="4" t="s">
        <v>23</v>
      </c>
      <c r="G3128" s="4">
        <v>12</v>
      </c>
      <c r="H3128" s="4" t="s">
        <v>23</v>
      </c>
      <c r="I3128" s="4">
        <v>8</v>
      </c>
      <c r="J3128" s="4">
        <v>24</v>
      </c>
      <c r="K3128" s="4">
        <v>8</v>
      </c>
      <c r="L3128" s="4">
        <v>-8</v>
      </c>
      <c r="M3128" s="4">
        <f t="shared" si="12"/>
        <v>0</v>
      </c>
      <c r="N3128" s="4">
        <v>32</v>
      </c>
    </row>
    <row r="3129" spans="1:14" x14ac:dyDescent="0.3">
      <c r="A3129" s="4">
        <v>5000</v>
      </c>
      <c r="B3129" s="4">
        <v>20</v>
      </c>
      <c r="C3129" s="4">
        <v>0.5</v>
      </c>
      <c r="D3129" s="4" t="s">
        <v>224</v>
      </c>
      <c r="E3129" s="4" t="s">
        <v>301</v>
      </c>
      <c r="F3129" s="4" t="s">
        <v>23</v>
      </c>
      <c r="G3129" s="4">
        <v>128</v>
      </c>
      <c r="H3129" s="4" t="s">
        <v>23</v>
      </c>
      <c r="I3129" s="4">
        <v>117</v>
      </c>
      <c r="J3129" s="4">
        <v>138</v>
      </c>
      <c r="K3129" s="4">
        <v>117</v>
      </c>
      <c r="L3129" s="4">
        <v>148</v>
      </c>
      <c r="M3129" s="4">
        <f t="shared" si="12"/>
        <v>0</v>
      </c>
      <c r="N3129" s="4">
        <v>148</v>
      </c>
    </row>
    <row r="3130" spans="1:14" x14ac:dyDescent="0.3">
      <c r="A3130" s="4">
        <v>5000</v>
      </c>
      <c r="B3130" s="4">
        <v>20</v>
      </c>
      <c r="C3130" s="4">
        <v>0.5</v>
      </c>
      <c r="D3130" s="4" t="s">
        <v>224</v>
      </c>
      <c r="E3130" s="4" t="s">
        <v>302</v>
      </c>
      <c r="F3130" s="4" t="s">
        <v>23</v>
      </c>
      <c r="G3130" s="4">
        <v>23</v>
      </c>
      <c r="H3130" s="4" t="s">
        <v>23</v>
      </c>
      <c r="I3130" s="4">
        <v>41</v>
      </c>
      <c r="J3130" s="4">
        <v>45</v>
      </c>
      <c r="K3130" s="4">
        <v>41</v>
      </c>
      <c r="L3130" s="4">
        <v>-10</v>
      </c>
      <c r="M3130" s="4">
        <f t="shared" si="12"/>
        <v>0</v>
      </c>
      <c r="N3130" s="4">
        <v>50</v>
      </c>
    </row>
    <row r="3131" spans="1:14" x14ac:dyDescent="0.3">
      <c r="A3131" s="4">
        <v>5000</v>
      </c>
      <c r="B3131" s="4">
        <v>20</v>
      </c>
      <c r="C3131" s="4">
        <v>0.5</v>
      </c>
      <c r="D3131" s="4" t="s">
        <v>224</v>
      </c>
      <c r="E3131" s="4" t="s">
        <v>303</v>
      </c>
      <c r="F3131" s="4" t="s">
        <v>23</v>
      </c>
      <c r="G3131" s="4">
        <v>-33</v>
      </c>
      <c r="H3131" s="4" t="s">
        <v>23</v>
      </c>
      <c r="I3131" s="4">
        <v>-32</v>
      </c>
      <c r="J3131" s="4">
        <v>-27</v>
      </c>
      <c r="K3131" s="4">
        <v>-32</v>
      </c>
      <c r="L3131" s="4">
        <v>2</v>
      </c>
      <c r="M3131" s="4">
        <f t="shared" si="12"/>
        <v>0</v>
      </c>
      <c r="N3131" s="4">
        <v>4</v>
      </c>
    </row>
    <row r="3132" spans="1:14" x14ac:dyDescent="0.3">
      <c r="A3132" s="4">
        <v>5000</v>
      </c>
      <c r="B3132" s="4">
        <v>20</v>
      </c>
      <c r="C3132" s="4">
        <v>0.5</v>
      </c>
      <c r="D3132" s="4" t="s">
        <v>224</v>
      </c>
      <c r="E3132" s="4" t="s">
        <v>304</v>
      </c>
      <c r="F3132" s="4" t="s">
        <v>23</v>
      </c>
      <c r="G3132" s="4">
        <v>9</v>
      </c>
      <c r="H3132" s="4" t="s">
        <v>23</v>
      </c>
      <c r="I3132" s="4">
        <v>31</v>
      </c>
      <c r="J3132" s="4">
        <v>27</v>
      </c>
      <c r="K3132" s="4">
        <v>31</v>
      </c>
      <c r="L3132" s="4">
        <v>-7</v>
      </c>
      <c r="M3132" s="4">
        <f t="shared" si="12"/>
        <v>0</v>
      </c>
      <c r="N3132" s="4">
        <v>32</v>
      </c>
    </row>
    <row r="3133" spans="1:14" x14ac:dyDescent="0.3">
      <c r="A3133" s="4">
        <v>5000</v>
      </c>
      <c r="B3133" s="4">
        <v>20</v>
      </c>
      <c r="C3133" s="4">
        <v>0.5</v>
      </c>
      <c r="D3133" s="4" t="s">
        <v>224</v>
      </c>
      <c r="E3133" s="4" t="s">
        <v>305</v>
      </c>
      <c r="F3133" s="4" t="s">
        <v>23</v>
      </c>
      <c r="G3133" s="4">
        <v>37</v>
      </c>
      <c r="H3133" s="4" t="s">
        <v>23</v>
      </c>
      <c r="I3133" s="4">
        <v>46</v>
      </c>
      <c r="J3133" s="4">
        <v>52</v>
      </c>
      <c r="K3133" s="4">
        <v>46</v>
      </c>
      <c r="L3133" s="4">
        <v>8</v>
      </c>
      <c r="M3133" s="4">
        <f t="shared" si="12"/>
        <v>0</v>
      </c>
      <c r="N3133" s="4">
        <v>64</v>
      </c>
    </row>
    <row r="3134" spans="1:14" x14ac:dyDescent="0.3">
      <c r="A3134" s="4">
        <v>5000</v>
      </c>
      <c r="B3134" s="4">
        <v>20</v>
      </c>
      <c r="C3134" s="4">
        <v>0.5</v>
      </c>
      <c r="D3134" s="4" t="s">
        <v>224</v>
      </c>
      <c r="E3134" s="4" t="s">
        <v>306</v>
      </c>
      <c r="F3134" s="4" t="s">
        <v>23</v>
      </c>
      <c r="G3134" s="4">
        <v>102</v>
      </c>
      <c r="H3134" s="4" t="s">
        <v>23</v>
      </c>
      <c r="I3134" s="4">
        <v>117</v>
      </c>
      <c r="J3134" s="4">
        <v>129</v>
      </c>
      <c r="K3134" s="4">
        <v>117</v>
      </c>
      <c r="L3134" s="4">
        <v>136</v>
      </c>
      <c r="M3134" s="4">
        <f t="shared" si="12"/>
        <v>0</v>
      </c>
      <c r="N3134" s="4">
        <v>136</v>
      </c>
    </row>
    <row r="3135" spans="1:14" x14ac:dyDescent="0.3">
      <c r="A3135" s="4">
        <v>5000</v>
      </c>
      <c r="B3135" s="4">
        <v>20</v>
      </c>
      <c r="C3135" s="4">
        <v>0.5</v>
      </c>
      <c r="D3135" s="4" t="s">
        <v>224</v>
      </c>
      <c r="E3135" s="4" t="s">
        <v>307</v>
      </c>
      <c r="F3135" s="4" t="s">
        <v>23</v>
      </c>
      <c r="G3135" s="4">
        <v>6</v>
      </c>
      <c r="H3135" s="4" t="s">
        <v>23</v>
      </c>
      <c r="I3135" s="4">
        <v>16</v>
      </c>
      <c r="J3135" s="4">
        <v>32</v>
      </c>
      <c r="K3135" s="4">
        <v>16</v>
      </c>
      <c r="L3135" s="4">
        <v>29</v>
      </c>
      <c r="M3135" s="4">
        <f t="shared" si="12"/>
        <v>0</v>
      </c>
      <c r="N3135" s="4">
        <v>39</v>
      </c>
    </row>
    <row r="3136" spans="1:14" x14ac:dyDescent="0.3">
      <c r="A3136" s="4">
        <v>5000</v>
      </c>
      <c r="B3136" s="4">
        <v>20</v>
      </c>
      <c r="C3136" s="4">
        <v>0.5</v>
      </c>
      <c r="D3136" s="4" t="s">
        <v>224</v>
      </c>
      <c r="E3136" s="4" t="s">
        <v>308</v>
      </c>
      <c r="F3136" s="4" t="s">
        <v>23</v>
      </c>
      <c r="G3136" s="4">
        <v>31</v>
      </c>
      <c r="H3136" s="4" t="s">
        <v>23</v>
      </c>
      <c r="I3136" s="4">
        <v>49</v>
      </c>
      <c r="J3136" s="4">
        <v>55</v>
      </c>
      <c r="K3136" s="4">
        <v>49</v>
      </c>
      <c r="L3136" s="4">
        <v>56</v>
      </c>
      <c r="M3136" s="4">
        <f t="shared" si="12"/>
        <v>0</v>
      </c>
      <c r="N3136" s="4">
        <v>62</v>
      </c>
    </row>
    <row r="3137" spans="1:14" x14ac:dyDescent="0.3">
      <c r="A3137" s="4">
        <v>5000</v>
      </c>
      <c r="B3137" s="4">
        <v>20</v>
      </c>
      <c r="C3137" s="4">
        <v>0.5</v>
      </c>
      <c r="D3137" s="4" t="s">
        <v>224</v>
      </c>
      <c r="E3137" s="4" t="s">
        <v>309</v>
      </c>
      <c r="F3137" s="4" t="s">
        <v>23</v>
      </c>
      <c r="G3137" s="4">
        <v>106</v>
      </c>
      <c r="H3137" s="4" t="s">
        <v>23</v>
      </c>
      <c r="I3137" s="4">
        <v>122</v>
      </c>
      <c r="J3137" s="4">
        <v>128</v>
      </c>
      <c r="K3137" s="4">
        <v>122</v>
      </c>
      <c r="L3137" s="4">
        <v>136</v>
      </c>
      <c r="M3137" s="4">
        <f t="shared" si="12"/>
        <v>0</v>
      </c>
      <c r="N3137" s="4">
        <v>136</v>
      </c>
    </row>
    <row r="3138" spans="1:14" x14ac:dyDescent="0.3">
      <c r="A3138" s="4">
        <v>5000</v>
      </c>
      <c r="B3138" s="4">
        <v>20</v>
      </c>
      <c r="C3138" s="4">
        <v>0.5</v>
      </c>
      <c r="D3138" s="4" t="s">
        <v>224</v>
      </c>
      <c r="E3138" s="4" t="s">
        <v>310</v>
      </c>
      <c r="F3138" s="4" t="s">
        <v>23</v>
      </c>
      <c r="G3138" s="4">
        <v>53</v>
      </c>
      <c r="H3138" s="4" t="s">
        <v>23</v>
      </c>
      <c r="I3138" s="4">
        <v>66</v>
      </c>
      <c r="J3138" s="4">
        <v>69</v>
      </c>
      <c r="K3138" s="4">
        <v>66</v>
      </c>
      <c r="L3138" s="4">
        <v>78</v>
      </c>
      <c r="M3138" s="4">
        <f t="shared" si="12"/>
        <v>0</v>
      </c>
      <c r="N3138" s="4">
        <v>78</v>
      </c>
    </row>
    <row r="3139" spans="1:14" x14ac:dyDescent="0.3">
      <c r="A3139" s="4">
        <v>5000</v>
      </c>
      <c r="B3139" s="4">
        <v>20</v>
      </c>
      <c r="C3139" s="4">
        <v>0.5</v>
      </c>
      <c r="D3139" s="4" t="s">
        <v>224</v>
      </c>
      <c r="E3139" s="4" t="s">
        <v>311</v>
      </c>
      <c r="F3139" s="4" t="s">
        <v>23</v>
      </c>
      <c r="G3139" s="4">
        <v>108</v>
      </c>
      <c r="H3139" s="4" t="s">
        <v>23</v>
      </c>
      <c r="I3139" s="4">
        <v>123</v>
      </c>
      <c r="J3139" s="4">
        <v>130</v>
      </c>
      <c r="K3139" s="4">
        <v>123</v>
      </c>
      <c r="L3139" s="4">
        <v>135</v>
      </c>
      <c r="M3139" s="4">
        <f t="shared" si="12"/>
        <v>0</v>
      </c>
      <c r="N3139" s="4">
        <v>135</v>
      </c>
    </row>
    <row r="3140" spans="1:14" x14ac:dyDescent="0.3">
      <c r="A3140" s="4">
        <v>5000</v>
      </c>
      <c r="B3140" s="4">
        <v>20</v>
      </c>
      <c r="C3140" s="4">
        <v>0.5</v>
      </c>
      <c r="D3140" s="4" t="s">
        <v>224</v>
      </c>
      <c r="E3140" s="4" t="s">
        <v>312</v>
      </c>
      <c r="F3140" s="4" t="s">
        <v>23</v>
      </c>
      <c r="G3140" s="4">
        <v>-21</v>
      </c>
      <c r="H3140" s="4" t="s">
        <v>23</v>
      </c>
      <c r="I3140" s="4">
        <v>-4</v>
      </c>
      <c r="J3140" s="4">
        <v>2</v>
      </c>
      <c r="K3140" s="4">
        <v>-4</v>
      </c>
      <c r="L3140" s="4">
        <v>-3</v>
      </c>
      <c r="M3140" s="4">
        <f t="shared" si="12"/>
        <v>0</v>
      </c>
      <c r="N3140" s="4">
        <v>8</v>
      </c>
    </row>
    <row r="3141" spans="1:14" x14ac:dyDescent="0.3">
      <c r="A3141" s="4">
        <v>5000</v>
      </c>
      <c r="B3141" s="4">
        <v>20</v>
      </c>
      <c r="C3141" s="4">
        <v>0.5</v>
      </c>
      <c r="D3141" s="4" t="s">
        <v>224</v>
      </c>
      <c r="E3141" s="4" t="s">
        <v>313</v>
      </c>
      <c r="F3141" s="4" t="s">
        <v>23</v>
      </c>
      <c r="G3141" s="4">
        <v>116</v>
      </c>
      <c r="H3141" s="4" t="s">
        <v>23</v>
      </c>
      <c r="I3141" s="4">
        <v>113</v>
      </c>
      <c r="J3141" s="4">
        <v>123</v>
      </c>
      <c r="K3141" s="4">
        <v>113</v>
      </c>
      <c r="L3141" s="4">
        <v>130</v>
      </c>
      <c r="M3141" s="4">
        <f t="shared" si="12"/>
        <v>0</v>
      </c>
      <c r="N3141" s="4">
        <v>131</v>
      </c>
    </row>
    <row r="3142" spans="1:14" x14ac:dyDescent="0.3">
      <c r="A3142" s="4">
        <v>5000</v>
      </c>
      <c r="B3142" s="4">
        <v>20</v>
      </c>
      <c r="C3142" s="4">
        <v>0.5</v>
      </c>
      <c r="D3142" s="4" t="s">
        <v>224</v>
      </c>
      <c r="E3142" s="4" t="s">
        <v>314</v>
      </c>
      <c r="F3142" s="4" t="s">
        <v>23</v>
      </c>
      <c r="G3142" s="4">
        <v>16</v>
      </c>
      <c r="H3142" s="4" t="s">
        <v>23</v>
      </c>
      <c r="I3142" s="4">
        <v>22</v>
      </c>
      <c r="J3142" s="4">
        <v>39</v>
      </c>
      <c r="K3142" s="4">
        <v>22</v>
      </c>
      <c r="L3142" s="4">
        <v>19</v>
      </c>
      <c r="M3142" s="4">
        <f t="shared" si="12"/>
        <v>0</v>
      </c>
      <c r="N3142" s="4">
        <v>45</v>
      </c>
    </row>
    <row r="3143" spans="1:14" x14ac:dyDescent="0.3">
      <c r="A3143" s="4">
        <v>5000</v>
      </c>
      <c r="B3143" s="4">
        <v>20</v>
      </c>
      <c r="C3143" s="4">
        <v>0.5</v>
      </c>
      <c r="D3143" s="4" t="s">
        <v>224</v>
      </c>
      <c r="E3143" s="4" t="s">
        <v>315</v>
      </c>
      <c r="F3143" s="4" t="s">
        <v>23</v>
      </c>
      <c r="G3143" s="4">
        <v>35</v>
      </c>
      <c r="H3143" s="4" t="s">
        <v>23</v>
      </c>
      <c r="I3143" s="4">
        <v>39</v>
      </c>
      <c r="J3143" s="4">
        <v>50</v>
      </c>
      <c r="K3143" s="4">
        <v>39</v>
      </c>
      <c r="L3143" s="4">
        <v>56</v>
      </c>
      <c r="M3143" s="4">
        <f t="shared" si="12"/>
        <v>0</v>
      </c>
      <c r="N3143" s="4">
        <v>62</v>
      </c>
    </row>
    <row r="3144" spans="1:14" x14ac:dyDescent="0.3">
      <c r="A3144" s="4">
        <v>5000</v>
      </c>
      <c r="B3144" s="4">
        <v>20</v>
      </c>
      <c r="C3144" s="4">
        <v>0.5</v>
      </c>
      <c r="D3144" s="4" t="s">
        <v>224</v>
      </c>
      <c r="E3144" s="4" t="s">
        <v>316</v>
      </c>
      <c r="F3144" s="4" t="s">
        <v>23</v>
      </c>
      <c r="G3144" s="4">
        <v>39</v>
      </c>
      <c r="H3144" s="4" t="s">
        <v>23</v>
      </c>
      <c r="I3144" s="4">
        <v>64</v>
      </c>
      <c r="J3144" s="4">
        <v>77</v>
      </c>
      <c r="K3144" s="4">
        <v>64</v>
      </c>
      <c r="L3144" s="4">
        <v>71</v>
      </c>
      <c r="M3144" s="4">
        <f t="shared" si="12"/>
        <v>0</v>
      </c>
      <c r="N3144" s="4">
        <v>80</v>
      </c>
    </row>
    <row r="3145" spans="1:14" x14ac:dyDescent="0.3">
      <c r="A3145" s="4">
        <v>5000</v>
      </c>
      <c r="B3145" s="4">
        <v>20</v>
      </c>
      <c r="C3145" s="4">
        <v>0.5</v>
      </c>
      <c r="D3145" s="4" t="s">
        <v>224</v>
      </c>
      <c r="E3145" s="4" t="s">
        <v>317</v>
      </c>
      <c r="F3145" s="4" t="s">
        <v>23</v>
      </c>
      <c r="G3145" s="4">
        <v>27</v>
      </c>
      <c r="H3145" s="4" t="s">
        <v>23</v>
      </c>
      <c r="I3145" s="4">
        <v>40</v>
      </c>
      <c r="J3145" s="4">
        <v>56</v>
      </c>
      <c r="K3145" s="4">
        <v>40</v>
      </c>
      <c r="L3145" s="4">
        <v>64</v>
      </c>
      <c r="M3145" s="4">
        <f t="shared" si="12"/>
        <v>0</v>
      </c>
      <c r="N3145" s="4">
        <v>64</v>
      </c>
    </row>
    <row r="3146" spans="1:14" x14ac:dyDescent="0.3">
      <c r="A3146" s="4">
        <v>5000</v>
      </c>
      <c r="B3146" s="4">
        <v>20</v>
      </c>
      <c r="C3146" s="4">
        <v>0.5</v>
      </c>
      <c r="D3146" s="4" t="s">
        <v>224</v>
      </c>
      <c r="E3146" s="4" t="s">
        <v>318</v>
      </c>
      <c r="F3146" s="4" t="s">
        <v>23</v>
      </c>
      <c r="G3146" s="4">
        <v>110</v>
      </c>
      <c r="H3146" s="4" t="s">
        <v>23</v>
      </c>
      <c r="I3146" s="4">
        <v>129</v>
      </c>
      <c r="J3146" s="4">
        <v>126</v>
      </c>
      <c r="K3146" s="4">
        <v>129</v>
      </c>
      <c r="L3146" s="4">
        <v>136</v>
      </c>
      <c r="M3146" s="4">
        <f t="shared" si="12"/>
        <v>0</v>
      </c>
      <c r="N3146" s="4">
        <v>136</v>
      </c>
    </row>
    <row r="3147" spans="1:14" x14ac:dyDescent="0.3">
      <c r="A3147" s="4">
        <v>5000</v>
      </c>
      <c r="B3147" s="4">
        <v>20</v>
      </c>
      <c r="C3147" s="4">
        <v>0.5</v>
      </c>
      <c r="D3147" s="4" t="s">
        <v>224</v>
      </c>
      <c r="E3147" s="4" t="s">
        <v>319</v>
      </c>
      <c r="F3147" s="4" t="s">
        <v>23</v>
      </c>
      <c r="G3147" s="4">
        <v>144</v>
      </c>
      <c r="H3147" s="4" t="s">
        <v>23</v>
      </c>
      <c r="I3147" s="4">
        <v>173</v>
      </c>
      <c r="J3147" s="4">
        <v>161</v>
      </c>
      <c r="K3147" s="4">
        <v>173</v>
      </c>
      <c r="L3147" s="4">
        <v>178</v>
      </c>
      <c r="M3147" s="4">
        <f t="shared" si="12"/>
        <v>0</v>
      </c>
      <c r="N3147" s="4">
        <v>178</v>
      </c>
    </row>
    <row r="3148" spans="1:14" x14ac:dyDescent="0.3">
      <c r="A3148" s="4">
        <v>5000</v>
      </c>
      <c r="B3148" s="4">
        <v>20</v>
      </c>
      <c r="C3148" s="4">
        <v>0.5</v>
      </c>
      <c r="D3148" s="4" t="s">
        <v>224</v>
      </c>
      <c r="E3148" s="4" t="s">
        <v>320</v>
      </c>
      <c r="F3148" s="4" t="s">
        <v>23</v>
      </c>
      <c r="G3148" s="4">
        <v>28</v>
      </c>
      <c r="H3148" s="4" t="s">
        <v>23</v>
      </c>
      <c r="I3148" s="4">
        <v>35</v>
      </c>
      <c r="J3148" s="4">
        <v>31</v>
      </c>
      <c r="K3148" s="4">
        <v>35</v>
      </c>
      <c r="L3148" s="4">
        <v>8</v>
      </c>
      <c r="M3148" s="4">
        <f t="shared" si="12"/>
        <v>0</v>
      </c>
      <c r="N3148" s="4">
        <v>48</v>
      </c>
    </row>
    <row r="3149" spans="1:14" x14ac:dyDescent="0.3">
      <c r="A3149" s="4">
        <v>5000</v>
      </c>
      <c r="B3149" s="4">
        <v>20</v>
      </c>
      <c r="C3149" s="4">
        <v>0.5</v>
      </c>
      <c r="D3149" s="4" t="s">
        <v>224</v>
      </c>
      <c r="E3149" s="4" t="s">
        <v>321</v>
      </c>
      <c r="F3149" s="4" t="s">
        <v>23</v>
      </c>
      <c r="G3149" s="4">
        <v>108</v>
      </c>
      <c r="H3149" s="4" t="s">
        <v>23</v>
      </c>
      <c r="I3149" s="4">
        <v>141</v>
      </c>
      <c r="J3149" s="4">
        <v>139</v>
      </c>
      <c r="K3149" s="4">
        <v>141</v>
      </c>
      <c r="L3149" s="4">
        <v>147</v>
      </c>
      <c r="M3149" s="4">
        <f t="shared" si="12"/>
        <v>0</v>
      </c>
      <c r="N3149" s="4">
        <v>147</v>
      </c>
    </row>
    <row r="3150" spans="1:14" x14ac:dyDescent="0.3">
      <c r="A3150" s="4">
        <v>5000</v>
      </c>
      <c r="B3150" s="4">
        <v>20</v>
      </c>
      <c r="C3150" s="4">
        <v>0.5</v>
      </c>
      <c r="D3150" s="4" t="s">
        <v>224</v>
      </c>
      <c r="E3150" s="4" t="s">
        <v>322</v>
      </c>
      <c r="F3150" s="4" t="s">
        <v>23</v>
      </c>
      <c r="G3150" s="4">
        <v>42</v>
      </c>
      <c r="H3150" s="4" t="s">
        <v>23</v>
      </c>
      <c r="I3150" s="4">
        <v>44</v>
      </c>
      <c r="J3150" s="4">
        <v>48</v>
      </c>
      <c r="K3150" s="4">
        <v>44</v>
      </c>
      <c r="L3150" s="4">
        <v>9</v>
      </c>
      <c r="M3150" s="4">
        <f t="shared" si="12"/>
        <v>0</v>
      </c>
      <c r="N3150" s="4">
        <v>57</v>
      </c>
    </row>
    <row r="3151" spans="1:14" x14ac:dyDescent="0.3">
      <c r="A3151" s="4">
        <v>5000</v>
      </c>
      <c r="B3151" s="4">
        <v>20</v>
      </c>
      <c r="C3151" s="4">
        <v>0.5</v>
      </c>
      <c r="D3151" s="4" t="s">
        <v>224</v>
      </c>
      <c r="E3151" s="4" t="s">
        <v>323</v>
      </c>
      <c r="F3151" s="4" t="s">
        <v>23</v>
      </c>
      <c r="G3151" s="4">
        <v>70</v>
      </c>
      <c r="H3151" s="4" t="s">
        <v>23</v>
      </c>
      <c r="I3151" s="4">
        <v>95</v>
      </c>
      <c r="J3151" s="4">
        <v>105</v>
      </c>
      <c r="K3151" s="4">
        <v>95</v>
      </c>
      <c r="L3151" s="4">
        <v>112</v>
      </c>
      <c r="M3151" s="4">
        <f t="shared" si="12"/>
        <v>0</v>
      </c>
      <c r="N3151" s="4">
        <v>112</v>
      </c>
    </row>
    <row r="3152" spans="1:14" x14ac:dyDescent="0.3">
      <c r="A3152" s="4">
        <v>5000</v>
      </c>
      <c r="B3152" s="4">
        <v>20</v>
      </c>
      <c r="C3152" s="4">
        <v>0.5</v>
      </c>
      <c r="D3152" s="4" t="s">
        <v>224</v>
      </c>
      <c r="E3152" s="4" t="s">
        <v>324</v>
      </c>
      <c r="F3152" s="4" t="s">
        <v>23</v>
      </c>
      <c r="G3152" s="4">
        <v>99</v>
      </c>
      <c r="H3152" s="4" t="s">
        <v>23</v>
      </c>
      <c r="I3152" s="4">
        <v>105</v>
      </c>
      <c r="J3152" s="4">
        <v>103</v>
      </c>
      <c r="K3152" s="4">
        <v>105</v>
      </c>
      <c r="L3152" s="4">
        <v>114</v>
      </c>
      <c r="M3152" s="4">
        <f t="shared" si="12"/>
        <v>0</v>
      </c>
      <c r="N3152" s="4">
        <v>114</v>
      </c>
    </row>
    <row r="3153" spans="1:14" x14ac:dyDescent="0.3">
      <c r="A3153" s="4">
        <v>5000</v>
      </c>
      <c r="B3153" s="4">
        <v>50</v>
      </c>
      <c r="C3153" s="4">
        <v>0.5</v>
      </c>
      <c r="D3153" s="4" t="s">
        <v>224</v>
      </c>
      <c r="E3153" s="4" t="s">
        <v>300</v>
      </c>
      <c r="F3153" s="4" t="s">
        <v>23</v>
      </c>
      <c r="G3153" s="4">
        <v>60</v>
      </c>
      <c r="H3153" s="4" t="s">
        <v>23</v>
      </c>
      <c r="I3153" s="4">
        <v>65</v>
      </c>
      <c r="J3153" s="4">
        <v>78</v>
      </c>
      <c r="K3153" s="4">
        <v>65</v>
      </c>
      <c r="L3153" s="4">
        <v>72</v>
      </c>
      <c r="M3153" s="4">
        <f t="shared" si="12"/>
        <v>0</v>
      </c>
      <c r="N3153" s="4">
        <v>98</v>
      </c>
    </row>
    <row r="3154" spans="1:14" x14ac:dyDescent="0.3">
      <c r="A3154" s="4">
        <v>5000</v>
      </c>
      <c r="B3154" s="4">
        <v>50</v>
      </c>
      <c r="C3154" s="4">
        <v>0.5</v>
      </c>
      <c r="D3154" s="4" t="s">
        <v>224</v>
      </c>
      <c r="E3154" s="4" t="s">
        <v>301</v>
      </c>
      <c r="F3154" s="4" t="s">
        <v>23</v>
      </c>
      <c r="G3154" s="4">
        <v>177</v>
      </c>
      <c r="H3154" s="4" t="s">
        <v>23</v>
      </c>
      <c r="I3154" s="4">
        <v>199</v>
      </c>
      <c r="J3154" s="4">
        <v>195</v>
      </c>
      <c r="K3154" s="4">
        <v>199</v>
      </c>
      <c r="L3154" s="4">
        <v>217</v>
      </c>
      <c r="M3154" s="4">
        <f t="shared" si="12"/>
        <v>0</v>
      </c>
      <c r="N3154" s="4">
        <v>217</v>
      </c>
    </row>
    <row r="3155" spans="1:14" x14ac:dyDescent="0.3">
      <c r="A3155" s="4">
        <v>5000</v>
      </c>
      <c r="B3155" s="4">
        <v>50</v>
      </c>
      <c r="C3155" s="4">
        <v>0.5</v>
      </c>
      <c r="D3155" s="4" t="s">
        <v>224</v>
      </c>
      <c r="E3155" s="4" t="s">
        <v>302</v>
      </c>
      <c r="F3155" s="4" t="s">
        <v>23</v>
      </c>
      <c r="G3155" s="4">
        <v>79</v>
      </c>
      <c r="H3155" s="4" t="s">
        <v>23</v>
      </c>
      <c r="I3155" s="4">
        <v>113</v>
      </c>
      <c r="J3155" s="4">
        <v>115</v>
      </c>
      <c r="K3155" s="4">
        <v>113</v>
      </c>
      <c r="L3155" s="4">
        <v>97</v>
      </c>
      <c r="M3155" s="4">
        <f t="shared" si="12"/>
        <v>0</v>
      </c>
      <c r="N3155" s="4">
        <v>128</v>
      </c>
    </row>
    <row r="3156" spans="1:14" x14ac:dyDescent="0.3">
      <c r="A3156" s="4">
        <v>5000</v>
      </c>
      <c r="B3156" s="4">
        <v>50</v>
      </c>
      <c r="C3156" s="4">
        <v>0.5</v>
      </c>
      <c r="D3156" s="4" t="s">
        <v>224</v>
      </c>
      <c r="E3156" s="4" t="s">
        <v>303</v>
      </c>
      <c r="F3156" s="4" t="s">
        <v>23</v>
      </c>
      <c r="G3156" s="4">
        <v>14</v>
      </c>
      <c r="H3156" s="4" t="s">
        <v>23</v>
      </c>
      <c r="I3156" s="4">
        <v>25</v>
      </c>
      <c r="J3156" s="4">
        <v>16</v>
      </c>
      <c r="K3156" s="4">
        <v>25</v>
      </c>
      <c r="L3156" s="4">
        <v>-22</v>
      </c>
      <c r="M3156" s="4">
        <f t="shared" si="12"/>
        <v>0</v>
      </c>
      <c r="N3156" s="4">
        <v>50</v>
      </c>
    </row>
    <row r="3157" spans="1:14" x14ac:dyDescent="0.3">
      <c r="A3157" s="4">
        <v>5000</v>
      </c>
      <c r="B3157" s="4">
        <v>50</v>
      </c>
      <c r="C3157" s="4">
        <v>0.5</v>
      </c>
      <c r="D3157" s="4" t="s">
        <v>224</v>
      </c>
      <c r="E3157" s="4" t="s">
        <v>304</v>
      </c>
      <c r="F3157" s="4" t="s">
        <v>23</v>
      </c>
      <c r="G3157" s="4">
        <v>47</v>
      </c>
      <c r="H3157" s="4" t="s">
        <v>23</v>
      </c>
      <c r="I3157" s="4">
        <v>86</v>
      </c>
      <c r="J3157" s="4">
        <v>85</v>
      </c>
      <c r="K3157" s="4">
        <v>86</v>
      </c>
      <c r="L3157" s="4">
        <v>45</v>
      </c>
      <c r="M3157" s="4">
        <f t="shared" si="12"/>
        <v>0</v>
      </c>
      <c r="N3157" s="4">
        <v>108</v>
      </c>
    </row>
    <row r="3158" spans="1:14" x14ac:dyDescent="0.3">
      <c r="A3158" s="4">
        <v>5000</v>
      </c>
      <c r="B3158" s="4">
        <v>50</v>
      </c>
      <c r="C3158" s="4">
        <v>0.5</v>
      </c>
      <c r="D3158" s="4" t="s">
        <v>224</v>
      </c>
      <c r="E3158" s="4" t="s">
        <v>305</v>
      </c>
      <c r="F3158" s="4" t="s">
        <v>23</v>
      </c>
      <c r="G3158" s="4">
        <v>76</v>
      </c>
      <c r="H3158" s="4" t="s">
        <v>23</v>
      </c>
      <c r="I3158" s="4">
        <v>103</v>
      </c>
      <c r="J3158" s="4">
        <v>111</v>
      </c>
      <c r="K3158" s="4">
        <v>103</v>
      </c>
      <c r="L3158" s="4">
        <v>122</v>
      </c>
      <c r="M3158" s="4">
        <f t="shared" si="12"/>
        <v>0</v>
      </c>
      <c r="N3158" s="4">
        <v>132</v>
      </c>
    </row>
    <row r="3159" spans="1:14" x14ac:dyDescent="0.3">
      <c r="A3159" s="4">
        <v>5000</v>
      </c>
      <c r="B3159" s="4">
        <v>50</v>
      </c>
      <c r="C3159" s="4">
        <v>0.5</v>
      </c>
      <c r="D3159" s="4" t="s">
        <v>224</v>
      </c>
      <c r="E3159" s="4" t="s">
        <v>306</v>
      </c>
      <c r="F3159" s="4" t="s">
        <v>23</v>
      </c>
      <c r="G3159" s="4">
        <v>157</v>
      </c>
      <c r="H3159" s="4" t="s">
        <v>23</v>
      </c>
      <c r="I3159" s="4">
        <v>189</v>
      </c>
      <c r="J3159" s="4">
        <v>191</v>
      </c>
      <c r="K3159" s="4">
        <v>189</v>
      </c>
      <c r="L3159" s="4">
        <v>205</v>
      </c>
      <c r="M3159" s="4">
        <f t="shared" si="12"/>
        <v>0</v>
      </c>
      <c r="N3159" s="4">
        <v>206</v>
      </c>
    </row>
    <row r="3160" spans="1:14" x14ac:dyDescent="0.3">
      <c r="A3160" s="4">
        <v>5000</v>
      </c>
      <c r="B3160" s="4">
        <v>50</v>
      </c>
      <c r="C3160" s="4">
        <v>0.5</v>
      </c>
      <c r="D3160" s="4" t="s">
        <v>224</v>
      </c>
      <c r="E3160" s="4" t="s">
        <v>307</v>
      </c>
      <c r="F3160" s="4" t="s">
        <v>23</v>
      </c>
      <c r="G3160" s="4">
        <v>42</v>
      </c>
      <c r="H3160" s="4" t="s">
        <v>23</v>
      </c>
      <c r="I3160" s="4">
        <v>60</v>
      </c>
      <c r="J3160" s="4">
        <v>74</v>
      </c>
      <c r="K3160" s="4">
        <v>60</v>
      </c>
      <c r="L3160" s="4">
        <v>95</v>
      </c>
      <c r="M3160" s="4">
        <f t="shared" si="12"/>
        <v>0</v>
      </c>
      <c r="N3160" s="4">
        <v>97</v>
      </c>
    </row>
    <row r="3161" spans="1:14" x14ac:dyDescent="0.3">
      <c r="A3161" s="4">
        <v>5000</v>
      </c>
      <c r="B3161" s="4">
        <v>50</v>
      </c>
      <c r="C3161" s="4">
        <v>0.5</v>
      </c>
      <c r="D3161" s="4" t="s">
        <v>224</v>
      </c>
      <c r="E3161" s="4" t="s">
        <v>308</v>
      </c>
      <c r="F3161" s="4" t="s">
        <v>23</v>
      </c>
      <c r="G3161" s="4">
        <v>66</v>
      </c>
      <c r="H3161" s="4" t="s">
        <v>23</v>
      </c>
      <c r="I3161" s="4">
        <v>104</v>
      </c>
      <c r="J3161" s="4">
        <v>111</v>
      </c>
      <c r="K3161" s="4">
        <v>104</v>
      </c>
      <c r="L3161" s="4">
        <v>124</v>
      </c>
      <c r="M3161" s="4">
        <f t="shared" si="12"/>
        <v>0</v>
      </c>
      <c r="N3161" s="4">
        <v>124</v>
      </c>
    </row>
    <row r="3162" spans="1:14" x14ac:dyDescent="0.3">
      <c r="A3162" s="4">
        <v>5000</v>
      </c>
      <c r="B3162" s="4">
        <v>50</v>
      </c>
      <c r="C3162" s="4">
        <v>0.5</v>
      </c>
      <c r="D3162" s="4" t="s">
        <v>224</v>
      </c>
      <c r="E3162" s="4" t="s">
        <v>309</v>
      </c>
      <c r="F3162" s="4" t="s">
        <v>23</v>
      </c>
      <c r="G3162" s="4">
        <v>164</v>
      </c>
      <c r="H3162" s="4" t="s">
        <v>23</v>
      </c>
      <c r="I3162" s="4">
        <v>203</v>
      </c>
      <c r="J3162" s="4">
        <v>214</v>
      </c>
      <c r="K3162" s="4">
        <v>203</v>
      </c>
      <c r="L3162" s="4">
        <v>217</v>
      </c>
      <c r="M3162" s="4">
        <f t="shared" si="12"/>
        <v>0</v>
      </c>
      <c r="N3162" s="4">
        <v>218</v>
      </c>
    </row>
    <row r="3163" spans="1:14" x14ac:dyDescent="0.3">
      <c r="A3163" s="4">
        <v>5000</v>
      </c>
      <c r="B3163" s="4">
        <v>50</v>
      </c>
      <c r="C3163" s="4">
        <v>0.5</v>
      </c>
      <c r="D3163" s="4" t="s">
        <v>224</v>
      </c>
      <c r="E3163" s="4" t="s">
        <v>310</v>
      </c>
      <c r="F3163" s="4" t="s">
        <v>23</v>
      </c>
      <c r="G3163" s="4">
        <v>89</v>
      </c>
      <c r="H3163" s="4" t="s">
        <v>23</v>
      </c>
      <c r="I3163" s="4">
        <v>126</v>
      </c>
      <c r="J3163" s="4">
        <v>133</v>
      </c>
      <c r="K3163" s="4">
        <v>126</v>
      </c>
      <c r="L3163" s="4">
        <v>143</v>
      </c>
      <c r="M3163" s="4">
        <f t="shared" si="12"/>
        <v>0</v>
      </c>
      <c r="N3163" s="4">
        <v>143</v>
      </c>
    </row>
    <row r="3164" spans="1:14" x14ac:dyDescent="0.3">
      <c r="A3164" s="4">
        <v>5000</v>
      </c>
      <c r="B3164" s="4">
        <v>50</v>
      </c>
      <c r="C3164" s="4">
        <v>0.5</v>
      </c>
      <c r="D3164" s="4" t="s">
        <v>224</v>
      </c>
      <c r="E3164" s="4" t="s">
        <v>311</v>
      </c>
      <c r="F3164" s="4" t="s">
        <v>23</v>
      </c>
      <c r="G3164" s="4">
        <v>148</v>
      </c>
      <c r="H3164" s="4" t="s">
        <v>23</v>
      </c>
      <c r="I3164" s="4">
        <v>175</v>
      </c>
      <c r="J3164" s="4">
        <v>176</v>
      </c>
      <c r="K3164" s="4">
        <v>175</v>
      </c>
      <c r="L3164" s="4">
        <v>196</v>
      </c>
      <c r="M3164" s="4">
        <f t="shared" si="12"/>
        <v>0</v>
      </c>
      <c r="N3164" s="4">
        <v>197</v>
      </c>
    </row>
    <row r="3165" spans="1:14" x14ac:dyDescent="0.3">
      <c r="A3165" s="4">
        <v>5000</v>
      </c>
      <c r="B3165" s="4">
        <v>50</v>
      </c>
      <c r="C3165" s="4">
        <v>0.5</v>
      </c>
      <c r="D3165" s="4" t="s">
        <v>224</v>
      </c>
      <c r="E3165" s="4" t="s">
        <v>312</v>
      </c>
      <c r="F3165" s="4" t="s">
        <v>23</v>
      </c>
      <c r="G3165" s="4">
        <v>27</v>
      </c>
      <c r="H3165" s="4" t="s">
        <v>23</v>
      </c>
      <c r="I3165" s="4">
        <v>58</v>
      </c>
      <c r="J3165" s="4">
        <v>62</v>
      </c>
      <c r="K3165" s="4">
        <v>58</v>
      </c>
      <c r="L3165" s="4">
        <v>-30</v>
      </c>
      <c r="M3165" s="4">
        <f t="shared" si="12"/>
        <v>0</v>
      </c>
      <c r="N3165" s="4">
        <v>72</v>
      </c>
    </row>
    <row r="3166" spans="1:14" x14ac:dyDescent="0.3">
      <c r="A3166" s="4">
        <v>5000</v>
      </c>
      <c r="B3166" s="4">
        <v>50</v>
      </c>
      <c r="C3166" s="4">
        <v>0.5</v>
      </c>
      <c r="D3166" s="4" t="s">
        <v>224</v>
      </c>
      <c r="E3166" s="4" t="s">
        <v>313</v>
      </c>
      <c r="F3166" s="4" t="s">
        <v>23</v>
      </c>
      <c r="G3166" s="4">
        <v>164</v>
      </c>
      <c r="H3166" s="4" t="s">
        <v>23</v>
      </c>
      <c r="I3166" s="4">
        <v>175</v>
      </c>
      <c r="J3166" s="4">
        <v>190</v>
      </c>
      <c r="K3166" s="4">
        <v>175</v>
      </c>
      <c r="L3166" s="4">
        <v>202</v>
      </c>
      <c r="M3166" s="4">
        <f t="shared" si="12"/>
        <v>0</v>
      </c>
      <c r="N3166" s="4">
        <v>203</v>
      </c>
    </row>
    <row r="3167" spans="1:14" x14ac:dyDescent="0.3">
      <c r="A3167" s="4">
        <v>5000</v>
      </c>
      <c r="B3167" s="4">
        <v>50</v>
      </c>
      <c r="C3167" s="4">
        <v>0.5</v>
      </c>
      <c r="D3167" s="4" t="s">
        <v>224</v>
      </c>
      <c r="E3167" s="4" t="s">
        <v>314</v>
      </c>
      <c r="F3167" s="4" t="s">
        <v>23</v>
      </c>
      <c r="G3167" s="4">
        <v>57</v>
      </c>
      <c r="H3167" s="4" t="s">
        <v>23</v>
      </c>
      <c r="I3167" s="4">
        <v>90</v>
      </c>
      <c r="J3167" s="4">
        <v>86</v>
      </c>
      <c r="K3167" s="4">
        <v>90</v>
      </c>
      <c r="L3167" s="4">
        <v>109</v>
      </c>
      <c r="M3167" s="4">
        <f t="shared" ref="M3167:M3202" si="13">M4369</f>
        <v>0</v>
      </c>
      <c r="N3167" s="4">
        <v>114</v>
      </c>
    </row>
    <row r="3168" spans="1:14" x14ac:dyDescent="0.3">
      <c r="A3168" s="4">
        <v>5000</v>
      </c>
      <c r="B3168" s="4">
        <v>50</v>
      </c>
      <c r="C3168" s="4">
        <v>0.5</v>
      </c>
      <c r="D3168" s="4" t="s">
        <v>224</v>
      </c>
      <c r="E3168" s="4" t="s">
        <v>315</v>
      </c>
      <c r="F3168" s="4" t="s">
        <v>23</v>
      </c>
      <c r="G3168" s="4">
        <v>60</v>
      </c>
      <c r="H3168" s="4" t="s">
        <v>23</v>
      </c>
      <c r="I3168" s="4">
        <v>96</v>
      </c>
      <c r="J3168" s="4">
        <v>96</v>
      </c>
      <c r="K3168" s="4">
        <v>96</v>
      </c>
      <c r="L3168" s="4">
        <v>122</v>
      </c>
      <c r="M3168" s="4">
        <f t="shared" si="13"/>
        <v>0</v>
      </c>
      <c r="N3168" s="4">
        <v>122</v>
      </c>
    </row>
    <row r="3169" spans="1:14" x14ac:dyDescent="0.3">
      <c r="A3169" s="4">
        <v>5000</v>
      </c>
      <c r="B3169" s="4">
        <v>50</v>
      </c>
      <c r="C3169" s="4">
        <v>0.5</v>
      </c>
      <c r="D3169" s="4" t="s">
        <v>224</v>
      </c>
      <c r="E3169" s="4" t="s">
        <v>316</v>
      </c>
      <c r="F3169" s="4" t="s">
        <v>23</v>
      </c>
      <c r="G3169" s="4">
        <v>109</v>
      </c>
      <c r="H3169" s="4" t="s">
        <v>23</v>
      </c>
      <c r="I3169" s="4">
        <v>131</v>
      </c>
      <c r="J3169" s="4">
        <v>137</v>
      </c>
      <c r="K3169" s="4">
        <v>131</v>
      </c>
      <c r="L3169" s="4">
        <v>145</v>
      </c>
      <c r="M3169" s="4">
        <f t="shared" si="13"/>
        <v>0</v>
      </c>
      <c r="N3169" s="4">
        <v>148</v>
      </c>
    </row>
    <row r="3170" spans="1:14" x14ac:dyDescent="0.3">
      <c r="A3170" s="4">
        <v>5000</v>
      </c>
      <c r="B3170" s="4">
        <v>50</v>
      </c>
      <c r="C3170" s="4">
        <v>0.5</v>
      </c>
      <c r="D3170" s="4" t="s">
        <v>224</v>
      </c>
      <c r="E3170" s="4" t="s">
        <v>317</v>
      </c>
      <c r="F3170" s="4" t="s">
        <v>23</v>
      </c>
      <c r="G3170" s="4">
        <v>56</v>
      </c>
      <c r="H3170" s="4" t="s">
        <v>23</v>
      </c>
      <c r="I3170" s="4">
        <v>93</v>
      </c>
      <c r="J3170" s="4">
        <v>108</v>
      </c>
      <c r="K3170" s="4">
        <v>93</v>
      </c>
      <c r="L3170" s="4">
        <v>118</v>
      </c>
      <c r="M3170" s="4">
        <f t="shared" si="13"/>
        <v>0</v>
      </c>
      <c r="N3170" s="4">
        <v>122</v>
      </c>
    </row>
    <row r="3171" spans="1:14" x14ac:dyDescent="0.3">
      <c r="A3171" s="4">
        <v>5000</v>
      </c>
      <c r="B3171" s="4">
        <v>50</v>
      </c>
      <c r="C3171" s="4">
        <v>0.5</v>
      </c>
      <c r="D3171" s="4" t="s">
        <v>224</v>
      </c>
      <c r="E3171" s="4" t="s">
        <v>318</v>
      </c>
      <c r="F3171" s="4" t="s">
        <v>23</v>
      </c>
      <c r="G3171" s="4">
        <v>140</v>
      </c>
      <c r="H3171" s="4" t="s">
        <v>23</v>
      </c>
      <c r="I3171" s="4">
        <v>192</v>
      </c>
      <c r="J3171" s="4">
        <v>184</v>
      </c>
      <c r="K3171" s="4">
        <v>192</v>
      </c>
      <c r="L3171" s="4">
        <v>203</v>
      </c>
      <c r="M3171" s="4">
        <f t="shared" si="13"/>
        <v>0</v>
      </c>
      <c r="N3171" s="4">
        <v>203</v>
      </c>
    </row>
    <row r="3172" spans="1:14" x14ac:dyDescent="0.3">
      <c r="A3172" s="4">
        <v>5000</v>
      </c>
      <c r="B3172" s="4">
        <v>50</v>
      </c>
      <c r="C3172" s="4">
        <v>0.5</v>
      </c>
      <c r="D3172" s="4" t="s">
        <v>224</v>
      </c>
      <c r="E3172" s="4" t="s">
        <v>319</v>
      </c>
      <c r="F3172" s="4" t="s">
        <v>23</v>
      </c>
      <c r="G3172" s="4">
        <v>203</v>
      </c>
      <c r="H3172" s="4" t="s">
        <v>23</v>
      </c>
      <c r="I3172" s="4">
        <v>231</v>
      </c>
      <c r="J3172" s="4">
        <v>236</v>
      </c>
      <c r="K3172" s="4">
        <v>231</v>
      </c>
      <c r="L3172" s="4">
        <v>249</v>
      </c>
      <c r="M3172" s="4">
        <f t="shared" si="13"/>
        <v>0</v>
      </c>
      <c r="N3172" s="4">
        <v>249</v>
      </c>
    </row>
    <row r="3173" spans="1:14" x14ac:dyDescent="0.3">
      <c r="A3173" s="4">
        <v>5000</v>
      </c>
      <c r="B3173" s="4">
        <v>50</v>
      </c>
      <c r="C3173" s="4">
        <v>0.5</v>
      </c>
      <c r="D3173" s="4" t="s">
        <v>224</v>
      </c>
      <c r="E3173" s="4" t="s">
        <v>320</v>
      </c>
      <c r="F3173" s="4" t="s">
        <v>23</v>
      </c>
      <c r="G3173" s="4">
        <v>64</v>
      </c>
      <c r="H3173" s="4" t="s">
        <v>23</v>
      </c>
      <c r="I3173" s="4">
        <v>75</v>
      </c>
      <c r="J3173" s="4">
        <v>91</v>
      </c>
      <c r="K3173" s="4">
        <v>75</v>
      </c>
      <c r="L3173" s="4">
        <v>91</v>
      </c>
      <c r="M3173" s="4">
        <f t="shared" si="13"/>
        <v>0</v>
      </c>
      <c r="N3173" s="4">
        <v>110</v>
      </c>
    </row>
    <row r="3174" spans="1:14" x14ac:dyDescent="0.3">
      <c r="A3174" s="4">
        <v>5000</v>
      </c>
      <c r="B3174" s="4">
        <v>50</v>
      </c>
      <c r="C3174" s="4">
        <v>0.5</v>
      </c>
      <c r="D3174" s="4" t="s">
        <v>224</v>
      </c>
      <c r="E3174" s="4" t="s">
        <v>321</v>
      </c>
      <c r="F3174" s="4" t="s">
        <v>23</v>
      </c>
      <c r="G3174" s="4">
        <v>134</v>
      </c>
      <c r="H3174" s="4" t="s">
        <v>23</v>
      </c>
      <c r="I3174" s="4">
        <v>187</v>
      </c>
      <c r="J3174" s="4">
        <v>193</v>
      </c>
      <c r="K3174" s="4">
        <v>187</v>
      </c>
      <c r="L3174" s="4">
        <v>210</v>
      </c>
      <c r="M3174" s="4">
        <f t="shared" si="13"/>
        <v>0</v>
      </c>
      <c r="N3174" s="4">
        <v>212</v>
      </c>
    </row>
    <row r="3175" spans="1:14" x14ac:dyDescent="0.3">
      <c r="A3175" s="4">
        <v>5000</v>
      </c>
      <c r="B3175" s="4">
        <v>50</v>
      </c>
      <c r="C3175" s="4">
        <v>0.5</v>
      </c>
      <c r="D3175" s="4" t="s">
        <v>224</v>
      </c>
      <c r="E3175" s="4" t="s">
        <v>322</v>
      </c>
      <c r="F3175" s="4" t="s">
        <v>23</v>
      </c>
      <c r="G3175" s="4">
        <v>86</v>
      </c>
      <c r="H3175" s="4" t="s">
        <v>23</v>
      </c>
      <c r="I3175" s="4">
        <v>100</v>
      </c>
      <c r="J3175" s="4">
        <v>88</v>
      </c>
      <c r="K3175" s="4">
        <v>100</v>
      </c>
      <c r="L3175" s="4">
        <v>114</v>
      </c>
      <c r="M3175" s="4">
        <f t="shared" si="13"/>
        <v>0</v>
      </c>
      <c r="N3175" s="4">
        <v>119</v>
      </c>
    </row>
    <row r="3176" spans="1:14" x14ac:dyDescent="0.3">
      <c r="A3176" s="4">
        <v>5000</v>
      </c>
      <c r="B3176" s="4">
        <v>50</v>
      </c>
      <c r="C3176" s="4">
        <v>0.5</v>
      </c>
      <c r="D3176" s="4" t="s">
        <v>224</v>
      </c>
      <c r="E3176" s="4" t="s">
        <v>323</v>
      </c>
      <c r="F3176" s="4" t="s">
        <v>23</v>
      </c>
      <c r="G3176" s="4">
        <v>89</v>
      </c>
      <c r="H3176" s="4" t="s">
        <v>23</v>
      </c>
      <c r="I3176" s="4">
        <v>146</v>
      </c>
      <c r="J3176" s="4">
        <v>154</v>
      </c>
      <c r="K3176" s="4">
        <v>146</v>
      </c>
      <c r="L3176" s="4">
        <v>174</v>
      </c>
      <c r="M3176" s="4">
        <f t="shared" si="13"/>
        <v>0</v>
      </c>
      <c r="N3176" s="4">
        <v>174</v>
      </c>
    </row>
    <row r="3177" spans="1:14" x14ac:dyDescent="0.3">
      <c r="A3177" s="4">
        <v>5000</v>
      </c>
      <c r="B3177" s="4">
        <v>50</v>
      </c>
      <c r="C3177" s="4">
        <v>0.5</v>
      </c>
      <c r="D3177" s="4" t="s">
        <v>224</v>
      </c>
      <c r="E3177" s="4" t="s">
        <v>324</v>
      </c>
      <c r="F3177" s="4" t="s">
        <v>23</v>
      </c>
      <c r="G3177" s="4">
        <v>134</v>
      </c>
      <c r="H3177" s="4" t="s">
        <v>23</v>
      </c>
      <c r="I3177" s="4">
        <v>155</v>
      </c>
      <c r="J3177" s="4">
        <v>148</v>
      </c>
      <c r="K3177" s="4">
        <v>155</v>
      </c>
      <c r="L3177" s="4">
        <v>171</v>
      </c>
      <c r="M3177" s="4">
        <f t="shared" si="13"/>
        <v>0</v>
      </c>
      <c r="N3177" s="4">
        <v>172</v>
      </c>
    </row>
    <row r="3178" spans="1:14" x14ac:dyDescent="0.3">
      <c r="A3178" s="4">
        <v>5000</v>
      </c>
      <c r="B3178" s="4">
        <v>100</v>
      </c>
      <c r="C3178" s="4">
        <v>0.5</v>
      </c>
      <c r="D3178" s="4" t="s">
        <v>224</v>
      </c>
      <c r="E3178" s="4" t="s">
        <v>300</v>
      </c>
      <c r="F3178" s="4" t="s">
        <v>23</v>
      </c>
      <c r="G3178" s="4">
        <v>84</v>
      </c>
      <c r="H3178" s="4" t="s">
        <v>23</v>
      </c>
      <c r="I3178" s="4">
        <v>112</v>
      </c>
      <c r="J3178" s="4">
        <v>140</v>
      </c>
      <c r="K3178" s="4">
        <v>112</v>
      </c>
      <c r="L3178" s="4">
        <v>143</v>
      </c>
      <c r="M3178" s="4">
        <f t="shared" si="13"/>
        <v>0</v>
      </c>
      <c r="N3178" s="4">
        <v>152</v>
      </c>
    </row>
    <row r="3179" spans="1:14" x14ac:dyDescent="0.3">
      <c r="A3179" s="4">
        <v>5000</v>
      </c>
      <c r="B3179" s="4">
        <v>100</v>
      </c>
      <c r="C3179" s="4">
        <v>0.5</v>
      </c>
      <c r="D3179" s="4" t="s">
        <v>224</v>
      </c>
      <c r="E3179" s="4" t="s">
        <v>301</v>
      </c>
      <c r="F3179" s="4" t="s">
        <v>23</v>
      </c>
      <c r="G3179" s="4">
        <v>188</v>
      </c>
      <c r="H3179" s="4" t="s">
        <v>23</v>
      </c>
      <c r="I3179" s="4">
        <v>252</v>
      </c>
      <c r="J3179" s="4">
        <v>265</v>
      </c>
      <c r="K3179" s="4">
        <v>252</v>
      </c>
      <c r="L3179" s="4">
        <v>273</v>
      </c>
      <c r="M3179" s="4">
        <f t="shared" si="13"/>
        <v>0</v>
      </c>
      <c r="N3179" s="4">
        <v>273</v>
      </c>
    </row>
    <row r="3180" spans="1:14" x14ac:dyDescent="0.3">
      <c r="A3180" s="4">
        <v>5000</v>
      </c>
      <c r="B3180" s="4">
        <v>100</v>
      </c>
      <c r="C3180" s="4">
        <v>0.5</v>
      </c>
      <c r="D3180" s="4" t="s">
        <v>224</v>
      </c>
      <c r="E3180" s="4" t="s">
        <v>302</v>
      </c>
      <c r="F3180" s="4" t="s">
        <v>23</v>
      </c>
      <c r="G3180" s="4">
        <v>92</v>
      </c>
      <c r="H3180" s="4" t="s">
        <v>23</v>
      </c>
      <c r="I3180" s="4">
        <v>172</v>
      </c>
      <c r="J3180" s="4">
        <v>179</v>
      </c>
      <c r="K3180" s="4">
        <v>172</v>
      </c>
      <c r="L3180" s="4">
        <v>185</v>
      </c>
      <c r="M3180" s="4">
        <f t="shared" si="13"/>
        <v>0</v>
      </c>
      <c r="N3180" s="4">
        <v>191</v>
      </c>
    </row>
    <row r="3181" spans="1:14" x14ac:dyDescent="0.3">
      <c r="A3181" s="4">
        <v>5000</v>
      </c>
      <c r="B3181" s="4">
        <v>100</v>
      </c>
      <c r="C3181" s="4">
        <v>0.5</v>
      </c>
      <c r="D3181" s="4" t="s">
        <v>224</v>
      </c>
      <c r="E3181" s="4" t="s">
        <v>303</v>
      </c>
      <c r="F3181" s="4" t="s">
        <v>23</v>
      </c>
      <c r="G3181" s="4">
        <v>47</v>
      </c>
      <c r="H3181" s="4" t="s">
        <v>23</v>
      </c>
      <c r="I3181" s="4">
        <v>86</v>
      </c>
      <c r="J3181" s="4">
        <v>96</v>
      </c>
      <c r="K3181" s="4">
        <v>86</v>
      </c>
      <c r="L3181" s="4">
        <v>89</v>
      </c>
      <c r="M3181" s="4">
        <f t="shared" si="13"/>
        <v>0</v>
      </c>
      <c r="N3181" s="4">
        <v>107</v>
      </c>
    </row>
    <row r="3182" spans="1:14" x14ac:dyDescent="0.3">
      <c r="A3182" s="4">
        <v>5000</v>
      </c>
      <c r="B3182" s="4">
        <v>100</v>
      </c>
      <c r="C3182" s="4">
        <v>0.5</v>
      </c>
      <c r="D3182" s="4" t="s">
        <v>224</v>
      </c>
      <c r="E3182" s="4" t="s">
        <v>304</v>
      </c>
      <c r="F3182" s="4" t="s">
        <v>23</v>
      </c>
      <c r="G3182" s="4">
        <v>75</v>
      </c>
      <c r="H3182" s="4" t="s">
        <v>23</v>
      </c>
      <c r="I3182" s="4">
        <v>139</v>
      </c>
      <c r="J3182" s="4">
        <v>158</v>
      </c>
      <c r="K3182" s="4">
        <v>139</v>
      </c>
      <c r="L3182" s="4">
        <v>158</v>
      </c>
      <c r="M3182" s="4">
        <f t="shared" si="13"/>
        <v>0</v>
      </c>
      <c r="N3182" s="4">
        <v>166</v>
      </c>
    </row>
    <row r="3183" spans="1:14" x14ac:dyDescent="0.3">
      <c r="A3183" s="4">
        <v>5000</v>
      </c>
      <c r="B3183" s="4">
        <v>100</v>
      </c>
      <c r="C3183" s="4">
        <v>0.5</v>
      </c>
      <c r="D3183" s="4" t="s">
        <v>224</v>
      </c>
      <c r="E3183" s="4" t="s">
        <v>305</v>
      </c>
      <c r="F3183" s="4" t="s">
        <v>23</v>
      </c>
      <c r="G3183" s="4">
        <v>95</v>
      </c>
      <c r="H3183" s="4" t="s">
        <v>23</v>
      </c>
      <c r="I3183" s="4">
        <v>151</v>
      </c>
      <c r="J3183" s="4">
        <v>177</v>
      </c>
      <c r="K3183" s="4">
        <v>151</v>
      </c>
      <c r="L3183" s="4">
        <v>187</v>
      </c>
      <c r="M3183" s="4">
        <f t="shared" si="13"/>
        <v>0</v>
      </c>
      <c r="N3183" s="4">
        <v>189</v>
      </c>
    </row>
    <row r="3184" spans="1:14" x14ac:dyDescent="0.3">
      <c r="A3184" s="4">
        <v>5000</v>
      </c>
      <c r="B3184" s="4">
        <v>100</v>
      </c>
      <c r="C3184" s="4">
        <v>0.5</v>
      </c>
      <c r="D3184" s="4" t="s">
        <v>224</v>
      </c>
      <c r="E3184" s="4" t="s">
        <v>306</v>
      </c>
      <c r="F3184" s="4" t="s">
        <v>23</v>
      </c>
      <c r="G3184" s="4">
        <v>167</v>
      </c>
      <c r="H3184" s="4" t="s">
        <v>23</v>
      </c>
      <c r="I3184" s="4">
        <v>243</v>
      </c>
      <c r="J3184" s="4">
        <v>253</v>
      </c>
      <c r="K3184" s="4">
        <v>243</v>
      </c>
      <c r="L3184" s="4">
        <v>268</v>
      </c>
      <c r="M3184" s="4">
        <f t="shared" si="13"/>
        <v>0</v>
      </c>
      <c r="N3184" s="4">
        <v>269</v>
      </c>
    </row>
    <row r="3185" spans="1:14" x14ac:dyDescent="0.3">
      <c r="A3185" s="4">
        <v>5000</v>
      </c>
      <c r="B3185" s="4">
        <v>100</v>
      </c>
      <c r="C3185" s="4">
        <v>0.5</v>
      </c>
      <c r="D3185" s="4" t="s">
        <v>224</v>
      </c>
      <c r="E3185" s="4" t="s">
        <v>307</v>
      </c>
      <c r="F3185" s="4" t="s">
        <v>23</v>
      </c>
      <c r="G3185" s="4">
        <v>46</v>
      </c>
      <c r="H3185" s="4" t="s">
        <v>23</v>
      </c>
      <c r="I3185" s="4">
        <v>107</v>
      </c>
      <c r="J3185" s="4">
        <v>136</v>
      </c>
      <c r="K3185" s="4">
        <v>107</v>
      </c>
      <c r="L3185" s="4">
        <v>148</v>
      </c>
      <c r="M3185" s="4">
        <f t="shared" si="13"/>
        <v>0</v>
      </c>
      <c r="N3185" s="4">
        <v>148</v>
      </c>
    </row>
    <row r="3186" spans="1:14" x14ac:dyDescent="0.3">
      <c r="A3186" s="4">
        <v>5000</v>
      </c>
      <c r="B3186" s="4">
        <v>100</v>
      </c>
      <c r="C3186" s="4">
        <v>0.5</v>
      </c>
      <c r="D3186" s="4" t="s">
        <v>224</v>
      </c>
      <c r="E3186" s="4" t="s">
        <v>308</v>
      </c>
      <c r="F3186" s="4" t="s">
        <v>23</v>
      </c>
      <c r="G3186" s="4">
        <v>101</v>
      </c>
      <c r="H3186" s="4" t="s">
        <v>23</v>
      </c>
      <c r="I3186" s="4">
        <v>148</v>
      </c>
      <c r="J3186" s="4">
        <v>169</v>
      </c>
      <c r="K3186" s="4">
        <v>148</v>
      </c>
      <c r="L3186" s="4">
        <v>184</v>
      </c>
      <c r="M3186" s="4">
        <f t="shared" si="13"/>
        <v>0</v>
      </c>
      <c r="N3186" s="4">
        <v>187</v>
      </c>
    </row>
    <row r="3187" spans="1:14" x14ac:dyDescent="0.3">
      <c r="A3187" s="4">
        <v>5000</v>
      </c>
      <c r="B3187" s="4">
        <v>100</v>
      </c>
      <c r="C3187" s="4">
        <v>0.5</v>
      </c>
      <c r="D3187" s="4" t="s">
        <v>224</v>
      </c>
      <c r="E3187" s="4" t="s">
        <v>309</v>
      </c>
      <c r="F3187" s="4" t="s">
        <v>23</v>
      </c>
      <c r="G3187" s="4">
        <v>164</v>
      </c>
      <c r="H3187" s="4" t="s">
        <v>23</v>
      </c>
      <c r="I3187" s="4">
        <v>283</v>
      </c>
      <c r="J3187" s="4">
        <v>279</v>
      </c>
      <c r="K3187" s="4">
        <v>283</v>
      </c>
      <c r="L3187" s="4">
        <v>292</v>
      </c>
      <c r="M3187" s="4">
        <f t="shared" si="13"/>
        <v>0</v>
      </c>
      <c r="N3187" s="4">
        <v>295</v>
      </c>
    </row>
    <row r="3188" spans="1:14" x14ac:dyDescent="0.3">
      <c r="A3188" s="4">
        <v>5000</v>
      </c>
      <c r="B3188" s="4">
        <v>100</v>
      </c>
      <c r="C3188" s="4">
        <v>0.5</v>
      </c>
      <c r="D3188" s="4" t="s">
        <v>224</v>
      </c>
      <c r="E3188" s="4" t="s">
        <v>310</v>
      </c>
      <c r="F3188" s="4" t="s">
        <v>23</v>
      </c>
      <c r="G3188" s="4">
        <v>89</v>
      </c>
      <c r="H3188" s="4" t="s">
        <v>23</v>
      </c>
      <c r="I3188" s="4">
        <v>185</v>
      </c>
      <c r="J3188" s="4">
        <v>190</v>
      </c>
      <c r="K3188" s="4">
        <v>185</v>
      </c>
      <c r="L3188" s="4">
        <v>200</v>
      </c>
      <c r="M3188" s="4">
        <f t="shared" si="13"/>
        <v>0</v>
      </c>
      <c r="N3188" s="4">
        <v>201</v>
      </c>
    </row>
    <row r="3189" spans="1:14" x14ac:dyDescent="0.3">
      <c r="A3189" s="4">
        <v>5000</v>
      </c>
      <c r="B3189" s="4">
        <v>100</v>
      </c>
      <c r="C3189" s="4">
        <v>0.5</v>
      </c>
      <c r="D3189" s="4" t="s">
        <v>224</v>
      </c>
      <c r="E3189" s="4" t="s">
        <v>311</v>
      </c>
      <c r="F3189" s="4" t="s">
        <v>23</v>
      </c>
      <c r="G3189" s="4">
        <v>148</v>
      </c>
      <c r="H3189" s="4" t="s">
        <v>23</v>
      </c>
      <c r="I3189" s="4">
        <v>219</v>
      </c>
      <c r="J3189" s="4">
        <v>237</v>
      </c>
      <c r="K3189" s="4">
        <v>219</v>
      </c>
      <c r="L3189" s="4">
        <v>249</v>
      </c>
      <c r="M3189" s="4">
        <f t="shared" si="13"/>
        <v>0</v>
      </c>
      <c r="N3189" s="4">
        <v>249</v>
      </c>
    </row>
    <row r="3190" spans="1:14" x14ac:dyDescent="0.3">
      <c r="A3190" s="4">
        <v>5000</v>
      </c>
      <c r="B3190" s="4">
        <v>100</v>
      </c>
      <c r="C3190" s="4">
        <v>0.5</v>
      </c>
      <c r="D3190" s="4" t="s">
        <v>224</v>
      </c>
      <c r="E3190" s="4" t="s">
        <v>312</v>
      </c>
      <c r="F3190" s="4" t="s">
        <v>23</v>
      </c>
      <c r="G3190" s="4">
        <v>36</v>
      </c>
      <c r="H3190" s="4" t="s">
        <v>23</v>
      </c>
      <c r="I3190" s="4">
        <v>100</v>
      </c>
      <c r="J3190" s="4">
        <v>125</v>
      </c>
      <c r="K3190" s="4">
        <v>100</v>
      </c>
      <c r="L3190" s="4">
        <v>111</v>
      </c>
      <c r="M3190" s="4">
        <f t="shared" si="13"/>
        <v>0</v>
      </c>
      <c r="N3190" s="4">
        <v>132</v>
      </c>
    </row>
    <row r="3191" spans="1:14" x14ac:dyDescent="0.3">
      <c r="A3191" s="4">
        <v>5000</v>
      </c>
      <c r="B3191" s="4">
        <v>100</v>
      </c>
      <c r="C3191" s="4">
        <v>0.5</v>
      </c>
      <c r="D3191" s="4" t="s">
        <v>224</v>
      </c>
      <c r="E3191" s="4" t="s">
        <v>313</v>
      </c>
      <c r="F3191" s="4" t="s">
        <v>23</v>
      </c>
      <c r="G3191" s="4">
        <v>167</v>
      </c>
      <c r="H3191" s="4" t="s">
        <v>23</v>
      </c>
      <c r="I3191" s="4">
        <v>247</v>
      </c>
      <c r="J3191" s="4">
        <v>256</v>
      </c>
      <c r="K3191" s="4">
        <v>247</v>
      </c>
      <c r="L3191" s="4">
        <v>263</v>
      </c>
      <c r="M3191" s="4">
        <f t="shared" si="13"/>
        <v>0</v>
      </c>
      <c r="N3191" s="4">
        <v>264</v>
      </c>
    </row>
    <row r="3192" spans="1:14" x14ac:dyDescent="0.3">
      <c r="A3192" s="4">
        <v>5000</v>
      </c>
      <c r="B3192" s="4">
        <v>100</v>
      </c>
      <c r="C3192" s="4">
        <v>0.5</v>
      </c>
      <c r="D3192" s="4" t="s">
        <v>224</v>
      </c>
      <c r="E3192" s="4" t="s">
        <v>314</v>
      </c>
      <c r="F3192" s="4" t="s">
        <v>23</v>
      </c>
      <c r="G3192" s="4">
        <v>77</v>
      </c>
      <c r="H3192" s="4" t="s">
        <v>23</v>
      </c>
      <c r="I3192" s="4">
        <v>150</v>
      </c>
      <c r="J3192" s="4">
        <v>154</v>
      </c>
      <c r="K3192" s="4">
        <v>150</v>
      </c>
      <c r="L3192" s="4">
        <v>169</v>
      </c>
      <c r="M3192" s="4">
        <f t="shared" si="13"/>
        <v>0</v>
      </c>
      <c r="N3192" s="4">
        <v>173</v>
      </c>
    </row>
    <row r="3193" spans="1:14" x14ac:dyDescent="0.3">
      <c r="A3193" s="4">
        <v>5000</v>
      </c>
      <c r="B3193" s="4">
        <v>100</v>
      </c>
      <c r="C3193" s="4">
        <v>0.5</v>
      </c>
      <c r="D3193" s="4" t="s">
        <v>224</v>
      </c>
      <c r="E3193" s="4" t="s">
        <v>315</v>
      </c>
      <c r="F3193" s="4" t="s">
        <v>23</v>
      </c>
      <c r="G3193" s="4">
        <v>64</v>
      </c>
      <c r="H3193" s="4" t="s">
        <v>23</v>
      </c>
      <c r="I3193" s="4">
        <v>133</v>
      </c>
      <c r="J3193" s="4">
        <v>156</v>
      </c>
      <c r="K3193" s="4">
        <v>133</v>
      </c>
      <c r="L3193" s="4">
        <v>173</v>
      </c>
      <c r="M3193" s="4">
        <f t="shared" si="13"/>
        <v>0</v>
      </c>
      <c r="N3193" s="4">
        <v>173</v>
      </c>
    </row>
    <row r="3194" spans="1:14" x14ac:dyDescent="0.3">
      <c r="A3194" s="4">
        <v>5000</v>
      </c>
      <c r="B3194" s="4">
        <v>100</v>
      </c>
      <c r="C3194" s="4">
        <v>0.5</v>
      </c>
      <c r="D3194" s="4" t="s">
        <v>224</v>
      </c>
      <c r="E3194" s="4" t="s">
        <v>316</v>
      </c>
      <c r="F3194" s="4" t="s">
        <v>23</v>
      </c>
      <c r="G3194" s="4">
        <v>124</v>
      </c>
      <c r="H3194" s="4" t="s">
        <v>23</v>
      </c>
      <c r="I3194" s="4">
        <v>188</v>
      </c>
      <c r="J3194" s="4">
        <v>195</v>
      </c>
      <c r="K3194" s="4">
        <v>188</v>
      </c>
      <c r="L3194" s="4">
        <v>210</v>
      </c>
      <c r="M3194" s="4">
        <f t="shared" si="13"/>
        <v>0</v>
      </c>
      <c r="N3194" s="4">
        <v>211</v>
      </c>
    </row>
    <row r="3195" spans="1:14" x14ac:dyDescent="0.3">
      <c r="A3195" s="4">
        <v>5000</v>
      </c>
      <c r="B3195" s="4">
        <v>100</v>
      </c>
      <c r="C3195" s="4">
        <v>0.5</v>
      </c>
      <c r="D3195" s="4" t="s">
        <v>224</v>
      </c>
      <c r="E3195" s="4" t="s">
        <v>317</v>
      </c>
      <c r="F3195" s="4" t="s">
        <v>23</v>
      </c>
      <c r="G3195" s="4">
        <v>90</v>
      </c>
      <c r="H3195" s="4" t="s">
        <v>23</v>
      </c>
      <c r="I3195" s="4">
        <v>134</v>
      </c>
      <c r="J3195" s="4">
        <v>164</v>
      </c>
      <c r="K3195" s="4">
        <v>134</v>
      </c>
      <c r="L3195" s="4">
        <v>177</v>
      </c>
      <c r="M3195" s="4">
        <f t="shared" si="13"/>
        <v>0</v>
      </c>
      <c r="N3195" s="4">
        <v>178</v>
      </c>
    </row>
    <row r="3196" spans="1:14" x14ac:dyDescent="0.3">
      <c r="A3196" s="4">
        <v>5000</v>
      </c>
      <c r="B3196" s="4">
        <v>100</v>
      </c>
      <c r="C3196" s="4">
        <v>0.5</v>
      </c>
      <c r="D3196" s="4" t="s">
        <v>224</v>
      </c>
      <c r="E3196" s="4" t="s">
        <v>318</v>
      </c>
      <c r="F3196" s="4" t="s">
        <v>23</v>
      </c>
      <c r="G3196" s="4">
        <v>140</v>
      </c>
      <c r="H3196" s="4" t="s">
        <v>23</v>
      </c>
      <c r="I3196" s="4">
        <v>249</v>
      </c>
      <c r="J3196" s="4">
        <v>256</v>
      </c>
      <c r="K3196" s="4">
        <v>249</v>
      </c>
      <c r="L3196" s="4">
        <v>264</v>
      </c>
      <c r="M3196" s="4">
        <f t="shared" si="13"/>
        <v>0</v>
      </c>
      <c r="N3196" s="4">
        <v>266</v>
      </c>
    </row>
    <row r="3197" spans="1:14" x14ac:dyDescent="0.3">
      <c r="A3197" s="4">
        <v>5000</v>
      </c>
      <c r="B3197" s="4">
        <v>100</v>
      </c>
      <c r="C3197" s="4">
        <v>0.5</v>
      </c>
      <c r="D3197" s="4" t="s">
        <v>224</v>
      </c>
      <c r="E3197" s="4" t="s">
        <v>319</v>
      </c>
      <c r="F3197" s="4" t="s">
        <v>23</v>
      </c>
      <c r="G3197" s="4">
        <v>219</v>
      </c>
      <c r="H3197" s="4" t="s">
        <v>23</v>
      </c>
      <c r="I3197" s="4">
        <v>294</v>
      </c>
      <c r="J3197" s="4">
        <v>296</v>
      </c>
      <c r="K3197" s="4">
        <v>294</v>
      </c>
      <c r="L3197" s="4">
        <v>318</v>
      </c>
      <c r="M3197" s="4">
        <f t="shared" si="13"/>
        <v>0</v>
      </c>
      <c r="N3197" s="4">
        <v>320</v>
      </c>
    </row>
    <row r="3198" spans="1:14" x14ac:dyDescent="0.3">
      <c r="A3198" s="4">
        <v>5000</v>
      </c>
      <c r="B3198" s="4">
        <v>100</v>
      </c>
      <c r="C3198" s="4">
        <v>0.5</v>
      </c>
      <c r="D3198" s="4" t="s">
        <v>224</v>
      </c>
      <c r="E3198" s="4" t="s">
        <v>320</v>
      </c>
      <c r="F3198" s="4" t="s">
        <v>23</v>
      </c>
      <c r="G3198" s="4">
        <v>67</v>
      </c>
      <c r="H3198" s="4" t="s">
        <v>23</v>
      </c>
      <c r="I3198" s="4">
        <v>141</v>
      </c>
      <c r="J3198" s="4">
        <v>154</v>
      </c>
      <c r="K3198" s="4">
        <v>141</v>
      </c>
      <c r="L3198" s="4">
        <v>160</v>
      </c>
      <c r="M3198" s="4">
        <f t="shared" si="13"/>
        <v>0</v>
      </c>
      <c r="N3198" s="4">
        <v>164</v>
      </c>
    </row>
    <row r="3199" spans="1:14" x14ac:dyDescent="0.3">
      <c r="A3199" s="4">
        <v>5000</v>
      </c>
      <c r="B3199" s="4">
        <v>100</v>
      </c>
      <c r="C3199" s="4">
        <v>0.5</v>
      </c>
      <c r="D3199" s="4" t="s">
        <v>224</v>
      </c>
      <c r="E3199" s="4" t="s">
        <v>321</v>
      </c>
      <c r="F3199" s="4" t="s">
        <v>23</v>
      </c>
      <c r="G3199" s="4">
        <v>134</v>
      </c>
      <c r="H3199" s="4" t="s">
        <v>23</v>
      </c>
      <c r="I3199" s="4">
        <v>220</v>
      </c>
      <c r="J3199" s="4">
        <v>237</v>
      </c>
      <c r="K3199" s="4">
        <v>220</v>
      </c>
      <c r="L3199" s="4">
        <v>262</v>
      </c>
      <c r="M3199" s="4">
        <f t="shared" si="13"/>
        <v>0</v>
      </c>
      <c r="N3199" s="4">
        <v>262</v>
      </c>
    </row>
    <row r="3200" spans="1:14" x14ac:dyDescent="0.3">
      <c r="A3200" s="4">
        <v>5000</v>
      </c>
      <c r="B3200" s="4">
        <v>100</v>
      </c>
      <c r="C3200" s="4">
        <v>0.5</v>
      </c>
      <c r="D3200" s="4" t="s">
        <v>224</v>
      </c>
      <c r="E3200" s="4" t="s">
        <v>322</v>
      </c>
      <c r="F3200" s="4" t="s">
        <v>23</v>
      </c>
      <c r="G3200" s="4">
        <v>100</v>
      </c>
      <c r="H3200" s="4" t="s">
        <v>23</v>
      </c>
      <c r="I3200" s="4">
        <v>147</v>
      </c>
      <c r="J3200" s="4">
        <v>155</v>
      </c>
      <c r="K3200" s="4">
        <v>147</v>
      </c>
      <c r="L3200" s="4">
        <v>171</v>
      </c>
      <c r="M3200" s="4">
        <f t="shared" si="13"/>
        <v>0</v>
      </c>
      <c r="N3200" s="4">
        <v>173</v>
      </c>
    </row>
    <row r="3201" spans="1:14" x14ac:dyDescent="0.3">
      <c r="A3201" s="4">
        <v>5000</v>
      </c>
      <c r="B3201" s="4">
        <v>100</v>
      </c>
      <c r="C3201" s="4">
        <v>0.5</v>
      </c>
      <c r="D3201" s="4" t="s">
        <v>224</v>
      </c>
      <c r="E3201" s="4" t="s">
        <v>323</v>
      </c>
      <c r="F3201" s="4" t="s">
        <v>23</v>
      </c>
      <c r="G3201" s="4">
        <v>97</v>
      </c>
      <c r="H3201" s="4" t="s">
        <v>23</v>
      </c>
      <c r="I3201" s="4">
        <v>192</v>
      </c>
      <c r="J3201" s="4">
        <v>214</v>
      </c>
      <c r="K3201" s="4">
        <v>192</v>
      </c>
      <c r="L3201" s="4">
        <v>227</v>
      </c>
      <c r="M3201" s="4">
        <f t="shared" si="13"/>
        <v>0</v>
      </c>
      <c r="N3201" s="4">
        <v>227</v>
      </c>
    </row>
    <row r="3202" spans="1:14" x14ac:dyDescent="0.3">
      <c r="A3202" s="4">
        <v>5000</v>
      </c>
      <c r="B3202" s="4">
        <v>100</v>
      </c>
      <c r="C3202" s="4">
        <v>0.5</v>
      </c>
      <c r="D3202" s="4" t="s">
        <v>224</v>
      </c>
      <c r="E3202" s="4" t="s">
        <v>324</v>
      </c>
      <c r="F3202" s="4" t="s">
        <v>23</v>
      </c>
      <c r="G3202" s="4">
        <v>145</v>
      </c>
      <c r="H3202" s="4" t="s">
        <v>23</v>
      </c>
      <c r="I3202" s="4">
        <v>185</v>
      </c>
      <c r="J3202" s="4">
        <v>213</v>
      </c>
      <c r="K3202" s="4">
        <v>185</v>
      </c>
      <c r="L3202" s="4">
        <v>223</v>
      </c>
      <c r="M3202" s="4">
        <f t="shared" si="13"/>
        <v>0</v>
      </c>
      <c r="N3202" s="4">
        <v>223</v>
      </c>
    </row>
  </sheetData>
  <conditionalFormatting sqref="G2:L3202">
    <cfRule type="expression" dxfId="5" priority="6">
      <formula>AND(G2&gt;$N2, NOT(G2 = "-"))</formula>
    </cfRule>
  </conditionalFormatting>
  <conditionalFormatting sqref="A3:A3202">
    <cfRule type="cellIs" dxfId="4" priority="5" operator="equal">
      <formula>5000</formula>
    </cfRule>
  </conditionalFormatting>
  <conditionalFormatting sqref="M3">
    <cfRule type="expression" dxfId="3" priority="3">
      <formula>M3&lt;L3</formula>
    </cfRule>
    <cfRule type="expression" dxfId="2" priority="4">
      <formula>$A3&lt;&gt;5000</formula>
    </cfRule>
  </conditionalFormatting>
  <conditionalFormatting sqref="M4:M3202">
    <cfRule type="expression" dxfId="1" priority="1">
      <formula>M4&lt;L4</formula>
    </cfRule>
    <cfRule type="expression" dxfId="0" priority="2">
      <formula>$A4&lt;&gt;5000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234-1D62-4200-964F-9BDC2AE06D20}">
  <dimension ref="A1:AW235"/>
  <sheetViews>
    <sheetView tabSelected="1" topLeftCell="N1" zoomScale="85" zoomScaleNormal="85" workbookViewId="0">
      <selection activeCell="X20" sqref="X20"/>
    </sheetView>
  </sheetViews>
  <sheetFormatPr defaultRowHeight="14.4" x14ac:dyDescent="0.3"/>
  <sheetData>
    <row r="1" spans="1:49" ht="15.6" x14ac:dyDescent="0.3">
      <c r="G1" s="1" t="s">
        <v>328</v>
      </c>
      <c r="J1" s="1" t="s">
        <v>330</v>
      </c>
      <c r="K1" s="1" t="s">
        <v>326</v>
      </c>
      <c r="L1" s="1" t="s">
        <v>329</v>
      </c>
      <c r="M1" s="1" t="s">
        <v>331</v>
      </c>
      <c r="N1" s="1" t="s">
        <v>325</v>
      </c>
      <c r="P1" s="3" t="s">
        <v>332</v>
      </c>
      <c r="T1" s="1" t="s">
        <v>328</v>
      </c>
      <c r="U1" s="1" t="s">
        <v>330</v>
      </c>
      <c r="V1" s="1" t="s">
        <v>326</v>
      </c>
      <c r="W1" s="1" t="s">
        <v>329</v>
      </c>
      <c r="X1" s="1" t="s">
        <v>331</v>
      </c>
      <c r="Y1" s="1" t="s">
        <v>325</v>
      </c>
      <c r="AJ1" t="s">
        <v>332</v>
      </c>
    </row>
    <row r="2" spans="1:49" x14ac:dyDescent="0.3">
      <c r="A2">
        <f>'[1]runtime-tree-graph'!A778</f>
        <v>5000</v>
      </c>
      <c r="B2">
        <f>'[1]runtime-tree-graph'!B778</f>
        <v>100</v>
      </c>
      <c r="C2">
        <f>'[1]runtime-tree-graph'!C778</f>
        <v>0.5</v>
      </c>
      <c r="D2" t="str">
        <f>'[1]runtime-tree-graph'!D778</f>
        <v>BA</v>
      </c>
      <c r="E2" t="str">
        <f>'[1]runtime-tree-graph'!E778</f>
        <v>test_files/BA/5000/226.txt</v>
      </c>
      <c r="F2" t="str">
        <f>'[1]runtime-tree-graph'!F778</f>
        <v>-</v>
      </c>
      <c r="G2">
        <f>'[1]runtime-tree-graph'!G778</f>
        <v>0.58032070000081148</v>
      </c>
      <c r="H2" t="str">
        <f>'[1]runtime-tree-graph'!H778</f>
        <v>-</v>
      </c>
      <c r="I2">
        <f>'[1]runtime-tree-graph'!I778</f>
        <v>4.1851000005408423E-3</v>
      </c>
      <c r="J2">
        <f>'[1]runtime-tree-graph'!J778</f>
        <v>0.107442099999389</v>
      </c>
      <c r="K2">
        <f>'[1]runtime-tree-graph'!K778</f>
        <v>1.7192000013892541E-3</v>
      </c>
      <c r="L2">
        <f>'[1]runtime-tree-graph'!L778</f>
        <v>0.20789590000094901</v>
      </c>
      <c r="M2">
        <f>'[1]runtime-tree-graph'!M778</f>
        <v>42.191233800000191</v>
      </c>
      <c r="N2">
        <f>'[1]runtime-tree-graph'!N778</f>
        <v>0.14963069999976139</v>
      </c>
      <c r="P2">
        <f>A2</f>
        <v>5000</v>
      </c>
      <c r="Q2">
        <f t="shared" ref="Q2:S2" si="0">B2</f>
        <v>100</v>
      </c>
      <c r="R2">
        <f t="shared" si="0"/>
        <v>0.5</v>
      </c>
      <c r="S2" t="str">
        <f t="shared" si="0"/>
        <v>BA</v>
      </c>
      <c r="T2">
        <f>AVERAGE(G2:G26)</f>
        <v>0.5532372960000066</v>
      </c>
      <c r="U2">
        <f>AVERAGE(J2:J26)</f>
        <v>0.10358634400035953</v>
      </c>
      <c r="V2">
        <f>AVERAGE(K2:K26)</f>
        <v>1.7252959995676066E-3</v>
      </c>
      <c r="W2">
        <f>AVERAGE(L2:L26)</f>
        <v>0.19227057199990669</v>
      </c>
      <c r="X2">
        <f>AVERAGE(M2:M26)</f>
        <v>42.135253896000506</v>
      </c>
      <c r="Y2">
        <f>AVERAGE(N2:N26)</f>
        <v>0.13839357200005906</v>
      </c>
      <c r="AJ2">
        <v>4039</v>
      </c>
      <c r="AK2">
        <v>100</v>
      </c>
      <c r="AL2">
        <v>0.5</v>
      </c>
      <c r="AM2" t="s">
        <v>335</v>
      </c>
      <c r="AN2" t="s">
        <v>336</v>
      </c>
      <c r="AO2" t="s">
        <v>23</v>
      </c>
      <c r="AP2">
        <v>5.9532799999999941E-2</v>
      </c>
      <c r="AQ2" t="s">
        <v>23</v>
      </c>
      <c r="AR2">
        <v>3.8080000000007003E-4</v>
      </c>
      <c r="AS2">
        <v>3.5638699999999801E-2</v>
      </c>
      <c r="AT2">
        <v>2.5320000000017551E-4</v>
      </c>
      <c r="AU2">
        <v>4.596400000000056E-3</v>
      </c>
      <c r="AV2">
        <v>3.003320000000009E-2</v>
      </c>
      <c r="AW2">
        <v>3.2279600000000068E-2</v>
      </c>
    </row>
    <row r="3" spans="1:49" x14ac:dyDescent="0.3">
      <c r="A3">
        <f>'[1]runtime-tree-graph'!A779</f>
        <v>5000</v>
      </c>
      <c r="B3">
        <f>'[1]runtime-tree-graph'!B779</f>
        <v>100</v>
      </c>
      <c r="C3">
        <f>'[1]runtime-tree-graph'!C779</f>
        <v>0.5</v>
      </c>
      <c r="D3" t="str">
        <f>'[1]runtime-tree-graph'!D779</f>
        <v>BA</v>
      </c>
      <c r="E3" t="str">
        <f>'[1]runtime-tree-graph'!E779</f>
        <v>test_files/BA/5000/229.txt</v>
      </c>
      <c r="F3" t="str">
        <f>'[1]runtime-tree-graph'!F779</f>
        <v>-</v>
      </c>
      <c r="G3">
        <f>'[1]runtime-tree-graph'!G779</f>
        <v>0.5775298999997176</v>
      </c>
      <c r="H3" t="str">
        <f>'[1]runtime-tree-graph'!H779</f>
        <v>-</v>
      </c>
      <c r="I3">
        <f>'[1]runtime-tree-graph'!I779</f>
        <v>3.7078000004839851E-3</v>
      </c>
      <c r="J3">
        <f>'[1]runtime-tree-graph'!J779</f>
        <v>0.11498609999944159</v>
      </c>
      <c r="K3">
        <f>'[1]runtime-tree-graph'!K779</f>
        <v>1.778899999408168E-3</v>
      </c>
      <c r="L3">
        <f>'[1]runtime-tree-graph'!L779</f>
        <v>0.189041300000099</v>
      </c>
      <c r="M3">
        <f>'[1]runtime-tree-graph'!M779</f>
        <v>46.393980400000153</v>
      </c>
      <c r="N3">
        <f>'[1]runtime-tree-graph'!N779</f>
        <v>0.17551930000081481</v>
      </c>
      <c r="P3">
        <f>A27</f>
        <v>5000</v>
      </c>
      <c r="Q3">
        <f t="shared" ref="Q3:S3" si="1">B27</f>
        <v>100</v>
      </c>
      <c r="R3">
        <f t="shared" si="1"/>
        <v>0.5</v>
      </c>
      <c r="S3" t="str">
        <f t="shared" si="1"/>
        <v>ER</v>
      </c>
      <c r="T3">
        <f>AVERAGE(G27:G51)</f>
        <v>0.47598930399981326</v>
      </c>
      <c r="U3">
        <f>AVERAGE(J27:J51)</f>
        <v>9.670134800020605E-2</v>
      </c>
      <c r="V3">
        <f>AVERAGE(K27:K51)</f>
        <v>1.8113560005440378E-3</v>
      </c>
      <c r="W3">
        <f>AVERAGE(L27:L51)</f>
        <v>0.17118933199933964</v>
      </c>
      <c r="X3">
        <f>AVERAGE(M27:M51)</f>
        <v>30.07723106000136</v>
      </c>
      <c r="Y3">
        <f>AVERAGE(N27:N51)</f>
        <v>0.13674888400069904</v>
      </c>
      <c r="AJ3">
        <v>4039</v>
      </c>
      <c r="AK3">
        <v>100</v>
      </c>
      <c r="AL3">
        <v>0.5</v>
      </c>
      <c r="AM3" t="s">
        <v>335</v>
      </c>
      <c r="AN3" t="s">
        <v>336</v>
      </c>
      <c r="AO3" t="s">
        <v>23</v>
      </c>
      <c r="AP3">
        <v>4.2985600000001511E-2</v>
      </c>
      <c r="AQ3" t="s">
        <v>23</v>
      </c>
      <c r="AR3">
        <v>6.7929999999805091E-4</v>
      </c>
      <c r="AS3">
        <v>3.1713299999999833E-2</v>
      </c>
      <c r="AT3">
        <v>3.3420000000106143E-4</v>
      </c>
      <c r="AU3">
        <v>6.4942999999999529E-3</v>
      </c>
      <c r="AV3">
        <v>7.1416100000000426E-2</v>
      </c>
      <c r="AW3">
        <v>3.492790000000312E-2</v>
      </c>
    </row>
    <row r="4" spans="1:49" x14ac:dyDescent="0.3">
      <c r="A4">
        <f>'[1]runtime-tree-graph'!A780</f>
        <v>5000</v>
      </c>
      <c r="B4">
        <f>'[1]runtime-tree-graph'!B780</f>
        <v>100</v>
      </c>
      <c r="C4">
        <f>'[1]runtime-tree-graph'!C780</f>
        <v>0.5</v>
      </c>
      <c r="D4" t="str">
        <f>'[1]runtime-tree-graph'!D780</f>
        <v>BA</v>
      </c>
      <c r="E4" t="str">
        <f>'[1]runtime-tree-graph'!E780</f>
        <v>test_files/BA/5000/232.txt</v>
      </c>
      <c r="F4" t="str">
        <f>'[1]runtime-tree-graph'!F780</f>
        <v>-</v>
      </c>
      <c r="G4">
        <f>'[1]runtime-tree-graph'!G780</f>
        <v>0.51951339999868651</v>
      </c>
      <c r="H4" t="str">
        <f>'[1]runtime-tree-graph'!H780</f>
        <v>-</v>
      </c>
      <c r="I4">
        <f>'[1]runtime-tree-graph'!I780</f>
        <v>3.604600002290681E-3</v>
      </c>
      <c r="J4">
        <f>'[1]runtime-tree-graph'!J780</f>
        <v>9.6256299999367911E-2</v>
      </c>
      <c r="K4">
        <f>'[1]runtime-tree-graph'!K780</f>
        <v>1.583799999934854E-3</v>
      </c>
      <c r="L4">
        <f>'[1]runtime-tree-graph'!L780</f>
        <v>0.16070969999782389</v>
      </c>
      <c r="M4">
        <f>'[1]runtime-tree-graph'!M780</f>
        <v>32.484599899999012</v>
      </c>
      <c r="N4">
        <f>'[1]runtime-tree-graph'!N780</f>
        <v>0.1237406000000192</v>
      </c>
      <c r="P4">
        <f>A52</f>
        <v>5000</v>
      </c>
      <c r="Q4">
        <f t="shared" ref="Q4:S4" si="2">B52</f>
        <v>100</v>
      </c>
      <c r="R4">
        <f t="shared" si="2"/>
        <v>0.5</v>
      </c>
      <c r="S4" t="str">
        <f t="shared" si="2"/>
        <v>WS</v>
      </c>
      <c r="T4">
        <f>AVERAGE(G52:G76)</f>
        <v>0.49533382399997206</v>
      </c>
      <c r="U4">
        <f>AVERAGE(J52:J76)</f>
        <v>9.792377199919429E-2</v>
      </c>
      <c r="V4">
        <f>AVERAGE(K52:K76)</f>
        <v>1.8994280000333675E-3</v>
      </c>
      <c r="W4">
        <f>AVERAGE(L52:L76)</f>
        <v>0.14050863200071034</v>
      </c>
      <c r="X4">
        <f>AVERAGE(M52:M76)</f>
        <v>22.298558875999881</v>
      </c>
      <c r="Y4">
        <f>AVERAGE(N52:N76)</f>
        <v>0.15529522000084398</v>
      </c>
      <c r="AJ4">
        <v>4039</v>
      </c>
      <c r="AK4">
        <v>100</v>
      </c>
      <c r="AL4">
        <v>0.5</v>
      </c>
      <c r="AM4" t="s">
        <v>335</v>
      </c>
      <c r="AN4" t="s">
        <v>336</v>
      </c>
      <c r="AO4" t="s">
        <v>23</v>
      </c>
      <c r="AP4">
        <v>4.6935599999997628E-2</v>
      </c>
      <c r="AQ4" t="s">
        <v>23</v>
      </c>
      <c r="AR4">
        <v>4.8600000000220689E-4</v>
      </c>
      <c r="AS4">
        <v>3.1719100000003657E-2</v>
      </c>
      <c r="AT4">
        <v>4.0870000000126078E-4</v>
      </c>
      <c r="AU4">
        <v>5.7822000000058438E-3</v>
      </c>
      <c r="AV4">
        <v>4.5010699999998849E-2</v>
      </c>
      <c r="AW4">
        <v>3.965679999999594E-2</v>
      </c>
    </row>
    <row r="5" spans="1:49" x14ac:dyDescent="0.3">
      <c r="A5">
        <f>'[1]runtime-tree-graph'!A781</f>
        <v>5000</v>
      </c>
      <c r="B5">
        <f>'[1]runtime-tree-graph'!B781</f>
        <v>100</v>
      </c>
      <c r="C5">
        <f>'[1]runtime-tree-graph'!C781</f>
        <v>0.5</v>
      </c>
      <c r="D5" t="str">
        <f>'[1]runtime-tree-graph'!D781</f>
        <v>BA</v>
      </c>
      <c r="E5" t="str">
        <f>'[1]runtime-tree-graph'!E781</f>
        <v>test_files/BA/5000/235.txt</v>
      </c>
      <c r="F5" t="str">
        <f>'[1]runtime-tree-graph'!F781</f>
        <v>-</v>
      </c>
      <c r="G5">
        <f>'[1]runtime-tree-graph'!G781</f>
        <v>0.5234154000027047</v>
      </c>
      <c r="H5" t="str">
        <f>'[1]runtime-tree-graph'!H781</f>
        <v>-</v>
      </c>
      <c r="I5">
        <f>'[1]runtime-tree-graph'!I781</f>
        <v>3.833099999610567E-3</v>
      </c>
      <c r="J5">
        <f>'[1]runtime-tree-graph'!J781</f>
        <v>0.1043220000028668</v>
      </c>
      <c r="K5">
        <f>'[1]runtime-tree-graph'!K781</f>
        <v>1.6627000004518779E-3</v>
      </c>
      <c r="L5">
        <f>'[1]runtime-tree-graph'!L781</f>
        <v>0.21522950000144189</v>
      </c>
      <c r="M5">
        <f>'[1]runtime-tree-graph'!M781</f>
        <v>40.835693500001071</v>
      </c>
      <c r="N5">
        <f>'[1]runtime-tree-graph'!N781</f>
        <v>0.1268290000007255</v>
      </c>
      <c r="S5" t="s">
        <v>335</v>
      </c>
      <c r="T5">
        <f>AVERAGE(AP2:AP26)</f>
        <v>5.3225488000003637E-2</v>
      </c>
      <c r="U5">
        <f t="shared" ref="U5:X5" si="3">AVERAGE(AS2:AS26)</f>
        <v>3.356347599999765E-2</v>
      </c>
      <c r="V5">
        <f t="shared" si="3"/>
        <v>4.0211999999800518E-4</v>
      </c>
      <c r="W5">
        <f t="shared" si="3"/>
        <v>8.3855760000032652E-3</v>
      </c>
      <c r="X5">
        <f>AVERAGE(AV2:AV26)</f>
        <v>0.14673000799999991</v>
      </c>
      <c r="Y5">
        <f>AVERAGE(AW2:AW26)</f>
        <v>3.6332731999996828E-2</v>
      </c>
      <c r="AJ5">
        <v>4039</v>
      </c>
      <c r="AK5">
        <v>100</v>
      </c>
      <c r="AL5">
        <v>0.5</v>
      </c>
      <c r="AM5" t="s">
        <v>335</v>
      </c>
      <c r="AN5" t="s">
        <v>336</v>
      </c>
      <c r="AO5" t="s">
        <v>23</v>
      </c>
      <c r="AP5">
        <v>4.7334900000009839E-2</v>
      </c>
      <c r="AQ5" t="s">
        <v>23</v>
      </c>
      <c r="AR5">
        <v>6.4799999999820557E-4</v>
      </c>
      <c r="AS5">
        <v>3.419819999999163E-2</v>
      </c>
      <c r="AT5">
        <v>3.62400000000207E-4</v>
      </c>
      <c r="AU5">
        <v>6.9000999999957457E-3</v>
      </c>
      <c r="AV5">
        <v>8.3376599999994028E-2</v>
      </c>
      <c r="AW5">
        <v>3.3356099999991777E-2</v>
      </c>
    </row>
    <row r="6" spans="1:49" x14ac:dyDescent="0.3">
      <c r="A6">
        <f>'[1]runtime-tree-graph'!A782</f>
        <v>5000</v>
      </c>
      <c r="B6">
        <f>'[1]runtime-tree-graph'!B782</f>
        <v>100</v>
      </c>
      <c r="C6">
        <f>'[1]runtime-tree-graph'!C782</f>
        <v>0.5</v>
      </c>
      <c r="D6" t="str">
        <f>'[1]runtime-tree-graph'!D782</f>
        <v>BA</v>
      </c>
      <c r="E6" t="str">
        <f>'[1]runtime-tree-graph'!E782</f>
        <v>test_files/BA/5000/238.txt</v>
      </c>
      <c r="F6" t="str">
        <f>'[1]runtime-tree-graph'!F782</f>
        <v>-</v>
      </c>
      <c r="G6">
        <f>'[1]runtime-tree-graph'!G782</f>
        <v>0.56805590000294615</v>
      </c>
      <c r="H6" t="str">
        <f>'[1]runtime-tree-graph'!H782</f>
        <v>-</v>
      </c>
      <c r="I6">
        <f>'[1]runtime-tree-graph'!I782</f>
        <v>3.9128999997046776E-3</v>
      </c>
      <c r="J6">
        <f>'[1]runtime-tree-graph'!J782</f>
        <v>0.1062982999974338</v>
      </c>
      <c r="K6">
        <f>'[1]runtime-tree-graph'!K782</f>
        <v>1.7651999987720051E-3</v>
      </c>
      <c r="L6">
        <f>'[1]runtime-tree-graph'!L782</f>
        <v>0.19916370000282771</v>
      </c>
      <c r="M6">
        <f>'[1]runtime-tree-graph'!M782</f>
        <v>49.518952099999296</v>
      </c>
      <c r="N6">
        <f>'[1]runtime-tree-graph'!N782</f>
        <v>0.15120079999906011</v>
      </c>
      <c r="AJ6">
        <v>4039</v>
      </c>
      <c r="AK6">
        <v>100</v>
      </c>
      <c r="AL6">
        <v>0.5</v>
      </c>
      <c r="AM6" t="s">
        <v>335</v>
      </c>
      <c r="AN6" t="s">
        <v>336</v>
      </c>
      <c r="AO6" t="s">
        <v>23</v>
      </c>
      <c r="AP6">
        <v>2.9860499999998069E-2</v>
      </c>
      <c r="AQ6" t="s">
        <v>23</v>
      </c>
      <c r="AR6">
        <v>2.7210000000366108E-4</v>
      </c>
      <c r="AS6">
        <v>2.96701999999982E-2</v>
      </c>
      <c r="AT6">
        <v>2.5579999999081338E-4</v>
      </c>
      <c r="AU6">
        <v>3.3269999999987481E-3</v>
      </c>
      <c r="AV6">
        <v>1.885799999999449E-2</v>
      </c>
      <c r="AW6">
        <v>2.9622500000002109E-2</v>
      </c>
    </row>
    <row r="7" spans="1:49" x14ac:dyDescent="0.3">
      <c r="A7">
        <f>'[1]runtime-tree-graph'!A783</f>
        <v>5000</v>
      </c>
      <c r="B7">
        <f>'[1]runtime-tree-graph'!B783</f>
        <v>100</v>
      </c>
      <c r="C7">
        <f>'[1]runtime-tree-graph'!C783</f>
        <v>0.5</v>
      </c>
      <c r="D7" t="str">
        <f>'[1]runtime-tree-graph'!D783</f>
        <v>BA</v>
      </c>
      <c r="E7" t="str">
        <f>'[1]runtime-tree-graph'!E783</f>
        <v>test_files/BA/5000/241.txt</v>
      </c>
      <c r="F7" t="str">
        <f>'[1]runtime-tree-graph'!F783</f>
        <v>-</v>
      </c>
      <c r="G7">
        <f>'[1]runtime-tree-graph'!G783</f>
        <v>0.54943110000021989</v>
      </c>
      <c r="H7" t="str">
        <f>'[1]runtime-tree-graph'!H783</f>
        <v>-</v>
      </c>
      <c r="I7">
        <f>'[1]runtime-tree-graph'!I783</f>
        <v>3.7263000012899279E-3</v>
      </c>
      <c r="J7">
        <f>'[1]runtime-tree-graph'!J783</f>
        <v>0.1103446000015538</v>
      </c>
      <c r="K7">
        <f>'[1]runtime-tree-graph'!K783</f>
        <v>1.6714000012143519E-3</v>
      </c>
      <c r="L7">
        <f>'[1]runtime-tree-graph'!L783</f>
        <v>0.1955912999983411</v>
      </c>
      <c r="M7">
        <f>'[1]runtime-tree-graph'!M783</f>
        <v>40.581655099998898</v>
      </c>
      <c r="N7">
        <f>'[1]runtime-tree-graph'!N783</f>
        <v>0.1348796000020229</v>
      </c>
      <c r="AJ7">
        <v>4039</v>
      </c>
      <c r="AK7">
        <v>100</v>
      </c>
      <c r="AL7">
        <v>0.5</v>
      </c>
      <c r="AM7" t="s">
        <v>335</v>
      </c>
      <c r="AN7" t="s">
        <v>336</v>
      </c>
      <c r="AO7" t="s">
        <v>23</v>
      </c>
      <c r="AP7">
        <v>3.7932699999998931E-2</v>
      </c>
      <c r="AQ7" t="s">
        <v>23</v>
      </c>
      <c r="AR7">
        <v>4.500000000007276E-4</v>
      </c>
      <c r="AS7">
        <v>3.2054099999996311E-2</v>
      </c>
      <c r="AT7">
        <v>3.2130000001018288E-4</v>
      </c>
      <c r="AU7">
        <v>5.4733000000055654E-3</v>
      </c>
      <c r="AV7">
        <v>4.9013700000003269E-2</v>
      </c>
      <c r="AW7">
        <v>3.3586499999998409E-2</v>
      </c>
    </row>
    <row r="8" spans="1:49" x14ac:dyDescent="0.3">
      <c r="A8">
        <f>'[1]runtime-tree-graph'!A784</f>
        <v>5000</v>
      </c>
      <c r="B8">
        <f>'[1]runtime-tree-graph'!B784</f>
        <v>100</v>
      </c>
      <c r="C8">
        <f>'[1]runtime-tree-graph'!C784</f>
        <v>0.5</v>
      </c>
      <c r="D8" t="str">
        <f>'[1]runtime-tree-graph'!D784</f>
        <v>BA</v>
      </c>
      <c r="E8" t="str">
        <f>'[1]runtime-tree-graph'!E784</f>
        <v>test_files/BA/5000/244.txt</v>
      </c>
      <c r="F8" t="str">
        <f>'[1]runtime-tree-graph'!F784</f>
        <v>-</v>
      </c>
      <c r="G8">
        <f>'[1]runtime-tree-graph'!G784</f>
        <v>0.55872159999853466</v>
      </c>
      <c r="H8" t="str">
        <f>'[1]runtime-tree-graph'!H784</f>
        <v>-</v>
      </c>
      <c r="I8">
        <f>'[1]runtime-tree-graph'!I784</f>
        <v>3.6962000012863432E-3</v>
      </c>
      <c r="J8">
        <f>'[1]runtime-tree-graph'!J784</f>
        <v>9.520160000101896E-2</v>
      </c>
      <c r="K8">
        <f>'[1]runtime-tree-graph'!K784</f>
        <v>1.648499997827457E-3</v>
      </c>
      <c r="L8">
        <f>'[1]runtime-tree-graph'!L784</f>
        <v>0.17223299999750449</v>
      </c>
      <c r="M8">
        <f>'[1]runtime-tree-graph'!M784</f>
        <v>36.859876800001082</v>
      </c>
      <c r="N8">
        <f>'[1]runtime-tree-graph'!N784</f>
        <v>0.13217380000060069</v>
      </c>
      <c r="P8" s="3" t="s">
        <v>333</v>
      </c>
      <c r="AJ8">
        <v>4039</v>
      </c>
      <c r="AK8">
        <v>100</v>
      </c>
      <c r="AL8">
        <v>0.5</v>
      </c>
      <c r="AM8" t="s">
        <v>335</v>
      </c>
      <c r="AN8" t="s">
        <v>336</v>
      </c>
      <c r="AO8" t="s">
        <v>23</v>
      </c>
      <c r="AP8">
        <v>7.0536200000020699E-2</v>
      </c>
      <c r="AQ8" t="s">
        <v>23</v>
      </c>
      <c r="AR8">
        <v>1.4808000000243739E-3</v>
      </c>
      <c r="AS8">
        <v>3.5058499999991E-2</v>
      </c>
      <c r="AT8">
        <v>5.5900000000974615E-4</v>
      </c>
      <c r="AU8">
        <v>1.461810000000696E-2</v>
      </c>
      <c r="AV8">
        <v>0.31412579999999929</v>
      </c>
      <c r="AW8">
        <v>4.0831700000012461E-2</v>
      </c>
    </row>
    <row r="9" spans="1:49" x14ac:dyDescent="0.3">
      <c r="A9">
        <f>'[1]runtime-tree-graph'!A785</f>
        <v>5000</v>
      </c>
      <c r="B9">
        <f>'[1]runtime-tree-graph'!B785</f>
        <v>100</v>
      </c>
      <c r="C9">
        <f>'[1]runtime-tree-graph'!C785</f>
        <v>0.5</v>
      </c>
      <c r="D9" t="str">
        <f>'[1]runtime-tree-graph'!D785</f>
        <v>BA</v>
      </c>
      <c r="E9" t="str">
        <f>'[1]runtime-tree-graph'!E785</f>
        <v>test_files/BA/5000/247.txt</v>
      </c>
      <c r="F9" t="str">
        <f>'[1]runtime-tree-graph'!F785</f>
        <v>-</v>
      </c>
      <c r="G9">
        <f>'[1]runtime-tree-graph'!G785</f>
        <v>0.49804460000086692</v>
      </c>
      <c r="H9" t="str">
        <f>'[1]runtime-tree-graph'!H785</f>
        <v>-</v>
      </c>
      <c r="I9">
        <f>'[1]runtime-tree-graph'!I785</f>
        <v>3.8055000004533208E-3</v>
      </c>
      <c r="J9">
        <f>'[1]runtime-tree-graph'!J785</f>
        <v>0.1120639000000665</v>
      </c>
      <c r="K9">
        <f>'[1]runtime-tree-graph'!K785</f>
        <v>1.711299999442417E-3</v>
      </c>
      <c r="L9">
        <f>'[1]runtime-tree-graph'!L785</f>
        <v>0.17500970000037341</v>
      </c>
      <c r="M9">
        <f>'[1]runtime-tree-graph'!M785</f>
        <v>39.70851440000115</v>
      </c>
      <c r="N9">
        <f>'[1]runtime-tree-graph'!N785</f>
        <v>0.13337049999972811</v>
      </c>
      <c r="P9">
        <f>A79</f>
        <v>5000</v>
      </c>
      <c r="Q9">
        <f>B79</f>
        <v>100</v>
      </c>
      <c r="R9">
        <f>C79</f>
        <v>0.5</v>
      </c>
      <c r="S9" t="str">
        <f>D79</f>
        <v>BA</v>
      </c>
      <c r="T9" t="e">
        <f>AVERAGE(G79:G103)</f>
        <v>#DIV/0!</v>
      </c>
      <c r="U9" t="e">
        <f>AVERAGE(J79:J103)</f>
        <v>#DIV/0!</v>
      </c>
      <c r="V9">
        <f>AVERAGE(K79:K103)</f>
        <v>1.9152839995513204E-3</v>
      </c>
      <c r="W9">
        <f>AVERAGE(L79:L103)</f>
        <v>0.19859881600001245</v>
      </c>
      <c r="X9">
        <f>AVERAGE(M79:M103)</f>
        <v>41.276708851999793</v>
      </c>
      <c r="Y9">
        <f>AVERAGE(N79:N103)</f>
        <v>1.3415544440002849</v>
      </c>
      <c r="AJ9">
        <v>4039</v>
      </c>
      <c r="AK9">
        <v>100</v>
      </c>
      <c r="AL9">
        <v>0.5</v>
      </c>
      <c r="AM9" t="s">
        <v>335</v>
      </c>
      <c r="AN9" t="s">
        <v>336</v>
      </c>
      <c r="AO9" t="s">
        <v>23</v>
      </c>
      <c r="AP9">
        <v>6.638110000000097E-2</v>
      </c>
      <c r="AQ9" t="s">
        <v>23</v>
      </c>
      <c r="AR9">
        <v>1.2342999999930271E-3</v>
      </c>
      <c r="AS9">
        <v>3.5341500000015458E-2</v>
      </c>
      <c r="AT9">
        <v>6.5119999999296851E-4</v>
      </c>
      <c r="AU9">
        <v>1.239879999999971E-2</v>
      </c>
      <c r="AV9">
        <v>0.25067690000000198</v>
      </c>
      <c r="AW9">
        <v>3.8881099999997559E-2</v>
      </c>
    </row>
    <row r="10" spans="1:49" x14ac:dyDescent="0.3">
      <c r="A10">
        <f>'[1]runtime-tree-graph'!A786</f>
        <v>5000</v>
      </c>
      <c r="B10">
        <f>'[1]runtime-tree-graph'!B786</f>
        <v>100</v>
      </c>
      <c r="C10">
        <f>'[1]runtime-tree-graph'!C786</f>
        <v>0.5</v>
      </c>
      <c r="D10" t="str">
        <f>'[1]runtime-tree-graph'!D786</f>
        <v>BA</v>
      </c>
      <c r="E10" t="str">
        <f>'[1]runtime-tree-graph'!E786</f>
        <v>test_files/BA/5000/250.txt</v>
      </c>
      <c r="F10" t="str">
        <f>'[1]runtime-tree-graph'!F786</f>
        <v>-</v>
      </c>
      <c r="G10">
        <f>'[1]runtime-tree-graph'!G786</f>
        <v>0.4508302999965963</v>
      </c>
      <c r="H10" t="str">
        <f>'[1]runtime-tree-graph'!H786</f>
        <v>-</v>
      </c>
      <c r="I10">
        <f>'[1]runtime-tree-graph'!I786</f>
        <v>3.6078999983146791E-3</v>
      </c>
      <c r="J10">
        <f>'[1]runtime-tree-graph'!J786</f>
        <v>9.5046300000831252E-2</v>
      </c>
      <c r="K10">
        <f>'[1]runtime-tree-graph'!K786</f>
        <v>1.515799998742295E-3</v>
      </c>
      <c r="L10">
        <f>'[1]runtime-tree-graph'!L786</f>
        <v>0.150756499999261</v>
      </c>
      <c r="M10">
        <f>'[1]runtime-tree-graph'!M786</f>
        <v>29.293992400002029</v>
      </c>
      <c r="N10">
        <f>'[1]runtime-tree-graph'!N786</f>
        <v>0.12604129999817809</v>
      </c>
      <c r="P10">
        <f>A104</f>
        <v>5000</v>
      </c>
      <c r="Q10">
        <f>B104</f>
        <v>100</v>
      </c>
      <c r="R10">
        <f>C104</f>
        <v>0.5</v>
      </c>
      <c r="S10" t="str">
        <f>D104</f>
        <v>ER</v>
      </c>
      <c r="T10" t="e">
        <f>AVERAGE(G104:G128)</f>
        <v>#DIV/0!</v>
      </c>
      <c r="U10" t="e">
        <f>AVERAGE(J104:J128)</f>
        <v>#DIV/0!</v>
      </c>
      <c r="V10">
        <f>AVERAGE(K104:K128)</f>
        <v>2.1556879999116065E-3</v>
      </c>
      <c r="W10">
        <f>AVERAGE(L104:L128)</f>
        <v>0.17222134799987543</v>
      </c>
      <c r="X10">
        <f>AVERAGE(M104:M128)</f>
        <v>32.276629072000794</v>
      </c>
      <c r="Y10">
        <f>AVERAGE(N104:N128)</f>
        <v>0.37233582000015303</v>
      </c>
      <c r="AJ10">
        <v>4039</v>
      </c>
      <c r="AK10">
        <v>100</v>
      </c>
      <c r="AL10">
        <v>0.5</v>
      </c>
      <c r="AM10" t="s">
        <v>335</v>
      </c>
      <c r="AN10" t="s">
        <v>336</v>
      </c>
      <c r="AO10" t="s">
        <v>23</v>
      </c>
      <c r="AP10">
        <v>4.354089999998223E-2</v>
      </c>
      <c r="AQ10" t="s">
        <v>23</v>
      </c>
      <c r="AR10">
        <v>5.8070000000043365E-4</v>
      </c>
      <c r="AS10">
        <v>3.3554299999991599E-2</v>
      </c>
      <c r="AT10">
        <v>3.4199999998918429E-4</v>
      </c>
      <c r="AU10">
        <v>6.4362000000244279E-3</v>
      </c>
      <c r="AV10">
        <v>6.7893400000002657E-2</v>
      </c>
      <c r="AW10">
        <v>3.6702599999983931E-2</v>
      </c>
    </row>
    <row r="11" spans="1:49" x14ac:dyDescent="0.3">
      <c r="A11">
        <f>'[1]runtime-tree-graph'!A787</f>
        <v>5000</v>
      </c>
      <c r="B11">
        <f>'[1]runtime-tree-graph'!B787</f>
        <v>100</v>
      </c>
      <c r="C11">
        <f>'[1]runtime-tree-graph'!C787</f>
        <v>0.5</v>
      </c>
      <c r="D11" t="str">
        <f>'[1]runtime-tree-graph'!D787</f>
        <v>BA</v>
      </c>
      <c r="E11" t="str">
        <f>'[1]runtime-tree-graph'!E787</f>
        <v>test_files/BA/5000/253.txt</v>
      </c>
      <c r="F11" t="str">
        <f>'[1]runtime-tree-graph'!F787</f>
        <v>-</v>
      </c>
      <c r="G11">
        <f>'[1]runtime-tree-graph'!G787</f>
        <v>0.47238319999814848</v>
      </c>
      <c r="H11" t="str">
        <f>'[1]runtime-tree-graph'!H787</f>
        <v>-</v>
      </c>
      <c r="I11">
        <f>'[1]runtime-tree-graph'!I787</f>
        <v>4.0531999984523281E-3</v>
      </c>
      <c r="J11">
        <f>'[1]runtime-tree-graph'!J787</f>
        <v>8.8017199999740114E-2</v>
      </c>
      <c r="K11">
        <f>'[1]runtime-tree-graph'!K787</f>
        <v>1.6169000009540471E-3</v>
      </c>
      <c r="L11">
        <f>'[1]runtime-tree-graph'!L787</f>
        <v>0.1719245999993291</v>
      </c>
      <c r="M11">
        <f>'[1]runtime-tree-graph'!M787</f>
        <v>33.025078899998327</v>
      </c>
      <c r="N11">
        <f>'[1]runtime-tree-graph'!N787</f>
        <v>0.1337235999999393</v>
      </c>
      <c r="P11">
        <f>A129</f>
        <v>5000</v>
      </c>
      <c r="Q11">
        <f>B129</f>
        <v>100</v>
      </c>
      <c r="R11">
        <f>C129</f>
        <v>0.5</v>
      </c>
      <c r="S11" t="str">
        <f>D129</f>
        <v>WS</v>
      </c>
      <c r="T11" t="e">
        <f>AVERAGE(G129:G154)</f>
        <v>#DIV/0!</v>
      </c>
      <c r="U11" t="e">
        <f>AVERAGE(J129:J154)</f>
        <v>#DIV/0!</v>
      </c>
      <c r="V11">
        <f>AVERAGE(K129:K154)</f>
        <v>2.2870192299776068E-3</v>
      </c>
      <c r="W11">
        <f>AVERAGE(L129:L154)</f>
        <v>0.14555045384678614</v>
      </c>
      <c r="X11">
        <f>AVERAGE(M129:M154)</f>
        <v>22.886485850000518</v>
      </c>
      <c r="Y11">
        <f>AVERAGE(N129:N154)</f>
        <v>0.21610475769277679</v>
      </c>
      <c r="AJ11">
        <v>4039</v>
      </c>
      <c r="AK11">
        <v>100</v>
      </c>
      <c r="AL11">
        <v>0.5</v>
      </c>
      <c r="AM11" t="s">
        <v>335</v>
      </c>
      <c r="AN11" t="s">
        <v>336</v>
      </c>
      <c r="AO11" t="s">
        <v>23</v>
      </c>
      <c r="AP11">
        <v>2.8660599999994929E-2</v>
      </c>
      <c r="AQ11" t="s">
        <v>23</v>
      </c>
      <c r="AR11">
        <v>2.1239999998101669E-4</v>
      </c>
      <c r="AS11">
        <v>2.9116399999992382E-2</v>
      </c>
      <c r="AT11">
        <v>3.25299999985873E-4</v>
      </c>
      <c r="AU11">
        <v>3.1690999999796081E-3</v>
      </c>
      <c r="AV11">
        <v>1.905320000000188E-2</v>
      </c>
      <c r="AW11">
        <v>3.048970000000395E-2</v>
      </c>
    </row>
    <row r="12" spans="1:49" x14ac:dyDescent="0.3">
      <c r="A12">
        <f>'[1]runtime-tree-graph'!A788</f>
        <v>5000</v>
      </c>
      <c r="B12">
        <f>'[1]runtime-tree-graph'!B788</f>
        <v>100</v>
      </c>
      <c r="C12">
        <f>'[1]runtime-tree-graph'!C788</f>
        <v>0.5</v>
      </c>
      <c r="D12" t="str">
        <f>'[1]runtime-tree-graph'!D788</f>
        <v>BA</v>
      </c>
      <c r="E12" t="str">
        <f>'[1]runtime-tree-graph'!E788</f>
        <v>test_files/BA/5000/256.txt</v>
      </c>
      <c r="F12" t="str">
        <f>'[1]runtime-tree-graph'!F788</f>
        <v>-</v>
      </c>
      <c r="G12">
        <f>'[1]runtime-tree-graph'!G788</f>
        <v>0.59711539999989327</v>
      </c>
      <c r="H12" t="str">
        <f>'[1]runtime-tree-graph'!H788</f>
        <v>-</v>
      </c>
      <c r="I12">
        <f>'[1]runtime-tree-graph'!I788</f>
        <v>3.8739000010536979E-3</v>
      </c>
      <c r="J12">
        <f>'[1]runtime-tree-graph'!J788</f>
        <v>0.1030094000016106</v>
      </c>
      <c r="K12">
        <f>'[1]runtime-tree-graph'!K788</f>
        <v>1.7571999997016969E-3</v>
      </c>
      <c r="L12">
        <f>'[1]runtime-tree-graph'!L788</f>
        <v>0.22173439999824041</v>
      </c>
      <c r="M12">
        <f>'[1]runtime-tree-graph'!M788</f>
        <v>51.453700000001852</v>
      </c>
      <c r="N12">
        <f>'[1]runtime-tree-graph'!N788</f>
        <v>0.1405922999983886</v>
      </c>
      <c r="AJ12">
        <v>4039</v>
      </c>
      <c r="AK12">
        <v>100</v>
      </c>
      <c r="AL12">
        <v>0.5</v>
      </c>
      <c r="AM12" t="s">
        <v>335</v>
      </c>
      <c r="AN12" t="s">
        <v>336</v>
      </c>
      <c r="AO12" t="s">
        <v>23</v>
      </c>
      <c r="AP12">
        <v>5.7682600000021012E-2</v>
      </c>
      <c r="AQ12" t="s">
        <v>23</v>
      </c>
      <c r="AR12">
        <v>1.0075000000142611E-3</v>
      </c>
      <c r="AS12">
        <v>3.4928000000007842E-2</v>
      </c>
      <c r="AT12">
        <v>4.5310000001563822E-4</v>
      </c>
      <c r="AU12">
        <v>1.0940599999997859E-2</v>
      </c>
      <c r="AV12">
        <v>0.17235089999999789</v>
      </c>
      <c r="AW12">
        <v>3.6946499999999112E-2</v>
      </c>
    </row>
    <row r="13" spans="1:49" x14ac:dyDescent="0.3">
      <c r="A13">
        <f>'[1]runtime-tree-graph'!A789</f>
        <v>5000</v>
      </c>
      <c r="B13">
        <f>'[1]runtime-tree-graph'!B789</f>
        <v>100</v>
      </c>
      <c r="C13">
        <f>'[1]runtime-tree-graph'!C789</f>
        <v>0.5</v>
      </c>
      <c r="D13" t="str">
        <f>'[1]runtime-tree-graph'!D789</f>
        <v>BA</v>
      </c>
      <c r="E13" t="str">
        <f>'[1]runtime-tree-graph'!E789</f>
        <v>test_files/BA/5000/259.txt</v>
      </c>
      <c r="F13" t="str">
        <f>'[1]runtime-tree-graph'!F789</f>
        <v>-</v>
      </c>
      <c r="G13">
        <f>'[1]runtime-tree-graph'!G789</f>
        <v>0.68725679999988643</v>
      </c>
      <c r="H13" t="str">
        <f>'[1]runtime-tree-graph'!H789</f>
        <v>-</v>
      </c>
      <c r="I13">
        <f>'[1]runtime-tree-graph'!I789</f>
        <v>4.1617999995651189E-3</v>
      </c>
      <c r="J13">
        <f>'[1]runtime-tree-graph'!J789</f>
        <v>0.1084811000000627</v>
      </c>
      <c r="K13">
        <f>'[1]runtime-tree-graph'!K789</f>
        <v>1.9749999992200169E-3</v>
      </c>
      <c r="L13">
        <f>'[1]runtime-tree-graph'!L789</f>
        <v>0.2311504000026616</v>
      </c>
      <c r="M13">
        <f>'[1]runtime-tree-graph'!M789</f>
        <v>54.917557799999493</v>
      </c>
      <c r="N13">
        <f>'[1]runtime-tree-graph'!N789</f>
        <v>0.14420510000127251</v>
      </c>
      <c r="AJ13">
        <v>4039</v>
      </c>
      <c r="AK13">
        <v>100</v>
      </c>
      <c r="AL13">
        <v>0.5</v>
      </c>
      <c r="AM13" t="s">
        <v>335</v>
      </c>
      <c r="AN13" t="s">
        <v>336</v>
      </c>
      <c r="AO13" t="s">
        <v>23</v>
      </c>
      <c r="AP13">
        <v>2.2493800000006559E-2</v>
      </c>
      <c r="AQ13" t="s">
        <v>23</v>
      </c>
      <c r="AR13">
        <v>2.8890000004366811E-4</v>
      </c>
      <c r="AS13">
        <v>2.9041800000015879E-2</v>
      </c>
      <c r="AT13">
        <v>3.600999999662235E-4</v>
      </c>
      <c r="AU13">
        <v>2.510100000051807E-3</v>
      </c>
      <c r="AV13">
        <v>9.8024000000123124E-3</v>
      </c>
      <c r="AW13">
        <v>3.057599999999638E-2</v>
      </c>
    </row>
    <row r="14" spans="1:49" x14ac:dyDescent="0.3">
      <c r="A14">
        <f>'[1]runtime-tree-graph'!A790</f>
        <v>5000</v>
      </c>
      <c r="B14">
        <f>'[1]runtime-tree-graph'!B790</f>
        <v>100</v>
      </c>
      <c r="C14">
        <f>'[1]runtime-tree-graph'!C790</f>
        <v>0.5</v>
      </c>
      <c r="D14" t="str">
        <f>'[1]runtime-tree-graph'!D790</f>
        <v>BA</v>
      </c>
      <c r="E14" t="str">
        <f>'[1]runtime-tree-graph'!E790</f>
        <v>test_files/BA/5000/262.txt</v>
      </c>
      <c r="F14" t="str">
        <f>'[1]runtime-tree-graph'!F790</f>
        <v>-</v>
      </c>
      <c r="G14">
        <f>'[1]runtime-tree-graph'!G790</f>
        <v>0.55324480000126641</v>
      </c>
      <c r="H14" t="str">
        <f>'[1]runtime-tree-graph'!H790</f>
        <v>-</v>
      </c>
      <c r="I14">
        <f>'[1]runtime-tree-graph'!I790</f>
        <v>4.045000001497101E-3</v>
      </c>
      <c r="J14">
        <f>'[1]runtime-tree-graph'!J790</f>
        <v>0.1073986000010336</v>
      </c>
      <c r="K14">
        <f>'[1]runtime-tree-graph'!K790</f>
        <v>1.84359999911976E-3</v>
      </c>
      <c r="L14">
        <f>'[1]runtime-tree-graph'!L790</f>
        <v>0.1822308000009798</v>
      </c>
      <c r="M14">
        <f>'[1]runtime-tree-graph'!M790</f>
        <v>36.9079954000008</v>
      </c>
      <c r="N14">
        <f>'[1]runtime-tree-graph'!N790</f>
        <v>0.13293569999950711</v>
      </c>
      <c r="AJ14">
        <v>4039</v>
      </c>
      <c r="AK14">
        <v>100</v>
      </c>
      <c r="AL14">
        <v>0.5</v>
      </c>
      <c r="AM14" t="s">
        <v>335</v>
      </c>
      <c r="AN14" t="s">
        <v>336</v>
      </c>
      <c r="AO14" t="s">
        <v>23</v>
      </c>
      <c r="AP14">
        <v>6.1836400000004232E-2</v>
      </c>
      <c r="AQ14" t="s">
        <v>23</v>
      </c>
      <c r="AR14">
        <v>1.107699999977285E-3</v>
      </c>
      <c r="AS14">
        <v>3.5158599999988382E-2</v>
      </c>
      <c r="AT14">
        <v>4.6710000003713498E-4</v>
      </c>
      <c r="AU14">
        <v>1.1305899999968011E-2</v>
      </c>
      <c r="AV14">
        <v>0.1938422999999716</v>
      </c>
      <c r="AW14">
        <v>4.0762299999983043E-2</v>
      </c>
    </row>
    <row r="15" spans="1:49" x14ac:dyDescent="0.3">
      <c r="A15">
        <f>'[1]runtime-tree-graph'!A791</f>
        <v>5000</v>
      </c>
      <c r="B15">
        <f>'[1]runtime-tree-graph'!B791</f>
        <v>100</v>
      </c>
      <c r="C15">
        <f>'[1]runtime-tree-graph'!C791</f>
        <v>0.5</v>
      </c>
      <c r="D15" t="str">
        <f>'[1]runtime-tree-graph'!D791</f>
        <v>BA</v>
      </c>
      <c r="E15" t="str">
        <f>'[1]runtime-tree-graph'!E791</f>
        <v>test_files/BA/5000/265.txt</v>
      </c>
      <c r="F15" t="str">
        <f>'[1]runtime-tree-graph'!F791</f>
        <v>-</v>
      </c>
      <c r="G15">
        <f>'[1]runtime-tree-graph'!G791</f>
        <v>0.57899379999798839</v>
      </c>
      <c r="H15" t="str">
        <f>'[1]runtime-tree-graph'!H791</f>
        <v>-</v>
      </c>
      <c r="I15">
        <f>'[1]runtime-tree-graph'!I791</f>
        <v>3.756300000532065E-3</v>
      </c>
      <c r="J15">
        <f>'[1]runtime-tree-graph'!J791</f>
        <v>0.1078910999967775</v>
      </c>
      <c r="K15">
        <f>'[1]runtime-tree-graph'!K791</f>
        <v>1.7172000007121819E-3</v>
      </c>
      <c r="L15">
        <f>'[1]runtime-tree-graph'!L791</f>
        <v>0.1846659000002546</v>
      </c>
      <c r="M15">
        <f>'[1]runtime-tree-graph'!M791</f>
        <v>45.270778500002052</v>
      </c>
      <c r="N15">
        <f>'[1]runtime-tree-graph'!N791</f>
        <v>0.145411099998455</v>
      </c>
      <c r="AJ15">
        <v>4039</v>
      </c>
      <c r="AK15">
        <v>100</v>
      </c>
      <c r="AL15">
        <v>0.5</v>
      </c>
      <c r="AM15" t="s">
        <v>335</v>
      </c>
      <c r="AN15" t="s">
        <v>336</v>
      </c>
      <c r="AO15" t="s">
        <v>23</v>
      </c>
      <c r="AP15">
        <v>2.115980000002082E-2</v>
      </c>
      <c r="AQ15" t="s">
        <v>23</v>
      </c>
      <c r="AR15">
        <v>1.8290000002707529E-4</v>
      </c>
      <c r="AS15">
        <v>2.9822299999977989E-2</v>
      </c>
      <c r="AT15">
        <v>2.17599999984941E-4</v>
      </c>
      <c r="AU15">
        <v>2.427300000022115E-3</v>
      </c>
      <c r="AV15">
        <v>1.032140000000936E-2</v>
      </c>
      <c r="AW15">
        <v>3.2988400000022011E-2</v>
      </c>
    </row>
    <row r="16" spans="1:49" x14ac:dyDescent="0.3">
      <c r="A16">
        <f>'[1]runtime-tree-graph'!A792</f>
        <v>5000</v>
      </c>
      <c r="B16">
        <f>'[1]runtime-tree-graph'!B792</f>
        <v>100</v>
      </c>
      <c r="C16">
        <f>'[1]runtime-tree-graph'!C792</f>
        <v>0.5</v>
      </c>
      <c r="D16" t="str">
        <f>'[1]runtime-tree-graph'!D792</f>
        <v>BA</v>
      </c>
      <c r="E16" t="str">
        <f>'[1]runtime-tree-graph'!E792</f>
        <v>test_files/BA/5000/268.txt</v>
      </c>
  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  <v>-</v>
      </c>
      <c r="I16">
        <f>'[1]runtime-tree-graph'!I792</f>
        <v>3.5975999999209311E-3</v>
      </c>
      <c r="J16">
        <f>'[1]runtime-tree-graph'!J792</f>
        <v>0.10303010000279759</v>
      </c>
      <c r="K16">
        <f>'[1]runtime-tree-graph'!K792</f>
        <v>1.699399999779416E-3</v>
      </c>
      <c r="L16">
        <f>'[1]runtime-tree-graph'!L792</f>
        <v>0.1673553000000538</v>
      </c>
      <c r="M16">
        <f>'[1]runtime-tree-graph'!M792</f>
        <v>39.630141199999343</v>
      </c>
      <c r="N16">
        <f>'[1]runtime-tree-graph'!N792</f>
        <v>0.142974200000026</v>
      </c>
      <c r="AJ16">
        <v>4039</v>
      </c>
      <c r="AK16">
        <v>100</v>
      </c>
      <c r="AL16">
        <v>0.5</v>
      </c>
      <c r="AM16" t="s">
        <v>335</v>
      </c>
      <c r="AN16" t="s">
        <v>336</v>
      </c>
      <c r="AO16" t="s">
        <v>23</v>
      </c>
      <c r="AP16">
        <v>9.9214899999992667E-2</v>
      </c>
      <c r="AQ16" t="s">
        <v>23</v>
      </c>
      <c r="AR16">
        <v>1.66749999999638E-3</v>
      </c>
      <c r="AS16">
        <v>3.8728800000001229E-2</v>
      </c>
      <c r="AT16">
        <v>5.9299999998074782E-4</v>
      </c>
      <c r="AU16">
        <v>1.680520000002161E-2</v>
      </c>
      <c r="AV16">
        <v>0.40532300000000993</v>
      </c>
      <c r="AW16">
        <v>4.3765300000018208E-2</v>
      </c>
    </row>
    <row r="17" spans="1:49" x14ac:dyDescent="0.3">
      <c r="A17">
        <f>'[1]runtime-tree-graph'!A793</f>
        <v>5000</v>
      </c>
      <c r="B17">
        <f>'[1]runtime-tree-graph'!B793</f>
        <v>100</v>
      </c>
      <c r="C17">
        <f>'[1]runtime-tree-graph'!C793</f>
        <v>0.5</v>
      </c>
      <c r="D17" t="str">
        <f>'[1]runtime-tree-graph'!D793</f>
        <v>BA</v>
      </c>
      <c r="E17" t="str">
        <f>'[1]runtime-tree-graph'!E793</f>
        <v>test_files/BA/5000/271.txt</v>
      </c>
      <c r="F17" t="str">
        <f>'[1]runtime-tree-graph'!F793</f>
        <v>-</v>
      </c>
      <c r="G17">
        <f>'[1]runtime-tree-graph'!G793</f>
        <v>0.57777379999970435</v>
      </c>
      <c r="H17" t="str">
        <f>'[1]runtime-tree-graph'!H793</f>
        <v>-</v>
      </c>
      <c r="I17">
        <f>'[1]runtime-tree-graph'!I793</f>
        <v>3.7465000023075849E-3</v>
      </c>
      <c r="J17">
        <f>'[1]runtime-tree-graph'!J793</f>
        <v>0.105908500001533</v>
      </c>
      <c r="K17">
        <f>'[1]runtime-tree-graph'!K793</f>
        <v>1.6958999985945411E-3</v>
      </c>
      <c r="L17">
        <f>'[1]runtime-tree-graph'!L793</f>
        <v>0.19567630000165079</v>
      </c>
      <c r="M17">
        <f>'[1]runtime-tree-graph'!M793</f>
        <v>38.911442300002818</v>
      </c>
      <c r="N17">
        <f>'[1]runtime-tree-graph'!N793</f>
        <v>0.13170660000105269</v>
      </c>
      <c r="AJ17">
        <v>4039</v>
      </c>
      <c r="AK17">
        <v>100</v>
      </c>
      <c r="AL17">
        <v>0.5</v>
      </c>
      <c r="AM17" t="s">
        <v>335</v>
      </c>
      <c r="AN17" t="s">
        <v>336</v>
      </c>
      <c r="AO17" t="s">
        <v>23</v>
      </c>
      <c r="AP17">
        <v>6.1154299999998329E-2</v>
      </c>
      <c r="AQ17" t="s">
        <v>23</v>
      </c>
      <c r="AR17">
        <v>9.8639999998795247E-4</v>
      </c>
      <c r="AS17">
        <v>3.3780700000022527E-2</v>
      </c>
      <c r="AT17">
        <v>4.5999999997548002E-4</v>
      </c>
      <c r="AU17">
        <v>1.0090900000022879E-2</v>
      </c>
      <c r="AV17">
        <v>0.17759599999999409</v>
      </c>
      <c r="AW17">
        <v>3.738629999998011E-2</v>
      </c>
    </row>
    <row r="18" spans="1:49" x14ac:dyDescent="0.3">
      <c r="A18">
        <f>'[1]runtime-tree-graph'!A794</f>
        <v>5000</v>
      </c>
      <c r="B18">
        <f>'[1]runtime-tree-graph'!B794</f>
        <v>100</v>
      </c>
      <c r="C18">
        <f>'[1]runtime-tree-graph'!C794</f>
        <v>0.5</v>
      </c>
      <c r="D18" t="str">
        <f>'[1]runtime-tree-graph'!D794</f>
        <v>BA</v>
      </c>
      <c r="E18" t="str">
        <f>'[1]runtime-tree-graph'!E794</f>
        <v>test_files/BA/5000/274.txt</v>
      </c>
      <c r="F18" t="str">
        <f>'[1]runtime-tree-graph'!F794</f>
        <v>-</v>
      </c>
      <c r="G18">
        <f>'[1]runtime-tree-graph'!G794</f>
        <v>0.61432539999805158</v>
      </c>
      <c r="H18" t="str">
        <f>'[1]runtime-tree-graph'!H794</f>
        <v>-</v>
      </c>
      <c r="I18">
        <f>'[1]runtime-tree-graph'!I794</f>
        <v>6.5587000026425812E-3</v>
      </c>
      <c r="J18">
        <f>'[1]runtime-tree-graph'!J794</f>
        <v>0.11197140000149371</v>
      </c>
      <c r="K18">
        <f>'[1]runtime-tree-graph'!K794</f>
        <v>1.9376000018382911E-3</v>
      </c>
      <c r="L18">
        <f>'[1]runtime-tree-graph'!L794</f>
        <v>0.23509159999957771</v>
      </c>
      <c r="M18">
        <f>'[1]runtime-tree-graph'!M794</f>
        <v>60.909570600000727</v>
      </c>
      <c r="N18">
        <f>'[1]runtime-tree-graph'!N794</f>
        <v>0.14845550000245569</v>
      </c>
      <c r="AJ18">
        <v>4039</v>
      </c>
      <c r="AK18">
        <v>100</v>
      </c>
      <c r="AL18">
        <v>0.5</v>
      </c>
      <c r="AM18" t="s">
        <v>335</v>
      </c>
      <c r="AN18" t="s">
        <v>336</v>
      </c>
      <c r="AO18" t="s">
        <v>23</v>
      </c>
      <c r="AP18">
        <v>3.606510000003027E-2</v>
      </c>
      <c r="AQ18" t="s">
        <v>23</v>
      </c>
      <c r="AR18">
        <v>4.7389999997449189E-4</v>
      </c>
      <c r="AS18">
        <v>3.1840999999985797E-2</v>
      </c>
      <c r="AT18">
        <v>3.1469999998989811E-4</v>
      </c>
      <c r="AU18">
        <v>5.6478999999853841E-3</v>
      </c>
      <c r="AV18">
        <v>5.2934300000003993E-2</v>
      </c>
      <c r="AW18">
        <v>3.5001199999953769E-2</v>
      </c>
    </row>
    <row r="19" spans="1:49" x14ac:dyDescent="0.3">
      <c r="A19">
        <f>'[1]runtime-tree-graph'!A795</f>
        <v>5000</v>
      </c>
      <c r="B19">
        <f>'[1]runtime-tree-graph'!B795</f>
        <v>100</v>
      </c>
      <c r="C19">
        <f>'[1]runtime-tree-graph'!C795</f>
        <v>0.5</v>
      </c>
      <c r="D19" t="str">
        <f>'[1]runtime-tree-graph'!D795</f>
        <v>BA</v>
      </c>
      <c r="E19" t="str">
        <f>'[1]runtime-tree-graph'!E795</f>
        <v>test_files/BA/5000/277.txt</v>
      </c>
      <c r="F19" t="str">
        <f>'[1]runtime-tree-graph'!F795</f>
        <v>-</v>
      </c>
      <c r="G19">
        <f>'[1]runtime-tree-graph'!G795</f>
        <v>0.49100869999892888</v>
      </c>
      <c r="H19" t="str">
        <f>'[1]runtime-tree-graph'!H795</f>
        <v>-</v>
      </c>
      <c r="I19">
        <f>'[1]runtime-tree-graph'!I795</f>
        <v>3.648899997642729E-3</v>
      </c>
      <c r="J19">
        <f>'[1]runtime-tree-graph'!J795</f>
        <v>9.2284000002109678E-2</v>
      </c>
      <c r="K19">
        <f>'[1]runtime-tree-graph'!K795</f>
        <v>1.610799998161383E-3</v>
      </c>
      <c r="L19">
        <f>'[1]runtime-tree-graph'!L795</f>
        <v>0.171349399999599</v>
      </c>
      <c r="M19">
        <f>'[1]runtime-tree-graph'!M795</f>
        <v>34.206850300000951</v>
      </c>
      <c r="N19">
        <f>'[1]runtime-tree-graph'!N795</f>
        <v>0.12347070000032551</v>
      </c>
      <c r="AJ19">
        <v>4039</v>
      </c>
      <c r="AK19">
        <v>100</v>
      </c>
      <c r="AL19">
        <v>0.5</v>
      </c>
      <c r="AM19" t="s">
        <v>335</v>
      </c>
      <c r="AN19" t="s">
        <v>336</v>
      </c>
      <c r="AO19" t="s">
        <v>23</v>
      </c>
      <c r="AP19">
        <v>0.1247417999999811</v>
      </c>
      <c r="AQ19" t="s">
        <v>23</v>
      </c>
      <c r="AR19">
        <v>2.6918000000364368E-3</v>
      </c>
      <c r="AS19">
        <v>3.973630000001549E-2</v>
      </c>
      <c r="AT19">
        <v>7.087999999839667E-4</v>
      </c>
      <c r="AU19">
        <v>2.3605299999985618E-2</v>
      </c>
      <c r="AV19">
        <v>0.86840289999997822</v>
      </c>
      <c r="AW19">
        <v>4.8481400000014219E-2</v>
      </c>
    </row>
    <row r="20" spans="1:49" x14ac:dyDescent="0.3">
      <c r="A20">
        <f>'[1]runtime-tree-graph'!A796</f>
        <v>5000</v>
      </c>
      <c r="B20">
        <f>'[1]runtime-tree-graph'!B796</f>
        <v>100</v>
      </c>
      <c r="C20">
        <f>'[1]runtime-tree-graph'!C796</f>
        <v>0.5</v>
      </c>
      <c r="D20" t="str">
        <f>'[1]runtime-tree-graph'!D796</f>
        <v>BA</v>
      </c>
      <c r="E20" t="str">
        <f>'[1]runtime-tree-graph'!E796</f>
        <v>test_files/BA/5000/280.txt</v>
      </c>
      <c r="F20" t="str">
        <f>'[1]runtime-tree-graph'!F796</f>
        <v>-</v>
      </c>
      <c r="G20">
        <f>'[1]runtime-tree-graph'!G796</f>
        <v>0.62970680000216817</v>
      </c>
      <c r="H20" t="str">
        <f>'[1]runtime-tree-graph'!H796</f>
        <v>-</v>
      </c>
      <c r="I20">
        <f>'[1]runtime-tree-graph'!I796</f>
        <v>4.5989999998710118E-3</v>
      </c>
      <c r="J20">
        <f>'[1]runtime-tree-graph'!J796</f>
        <v>0.1087245999988227</v>
      </c>
      <c r="K20">
        <f>'[1]runtime-tree-graph'!K796</f>
        <v>1.8018999980995429E-3</v>
      </c>
      <c r="L20">
        <f>'[1]runtime-tree-graph'!L796</f>
        <v>0.22029819999806929</v>
      </c>
      <c r="M20">
        <f>'[1]runtime-tree-graph'!M796</f>
        <v>52.569067199998237</v>
      </c>
      <c r="N20">
        <f>'[1]runtime-tree-graph'!N796</f>
        <v>0.1525572999998985</v>
      </c>
      <c r="AJ20">
        <v>4039</v>
      </c>
      <c r="AK20">
        <v>100</v>
      </c>
      <c r="AL20">
        <v>0.5</v>
      </c>
      <c r="AM20" t="s">
        <v>335</v>
      </c>
      <c r="AN20" t="s">
        <v>336</v>
      </c>
      <c r="AO20" t="s">
        <v>23</v>
      </c>
      <c r="AP20">
        <v>6.247990000002801E-2</v>
      </c>
      <c r="AQ20" t="s">
        <v>23</v>
      </c>
      <c r="AR20">
        <v>1.087799999993422E-3</v>
      </c>
      <c r="AS20">
        <v>3.4847899999988392E-2</v>
      </c>
      <c r="AT20">
        <v>4.781000000093627E-4</v>
      </c>
      <c r="AU20">
        <v>1.1676399999998919E-2</v>
      </c>
      <c r="AV20">
        <v>0.2277208999999516</v>
      </c>
      <c r="AW20">
        <v>3.8709299999993618E-2</v>
      </c>
    </row>
    <row r="21" spans="1:49" x14ac:dyDescent="0.3">
      <c r="A21">
        <f>'[1]runtime-tree-graph'!A797</f>
        <v>5000</v>
      </c>
      <c r="B21">
        <f>'[1]runtime-tree-graph'!B797</f>
        <v>100</v>
      </c>
      <c r="C21">
        <f>'[1]runtime-tree-graph'!C797</f>
        <v>0.5</v>
      </c>
      <c r="D21" t="str">
        <f>'[1]runtime-tree-graph'!D797</f>
        <v>BA</v>
      </c>
      <c r="E21" t="str">
        <f>'[1]runtime-tree-graph'!E797</f>
        <v>test_files/BA/5000/283.txt</v>
      </c>
      <c r="F21" t="str">
        <f>'[1]runtime-tree-graph'!F797</f>
        <v>-</v>
      </c>
      <c r="G21">
        <f>'[1]runtime-tree-graph'!G797</f>
        <v>0.61954590000095777</v>
      </c>
      <c r="H21" t="str">
        <f>'[1]runtime-tree-graph'!H797</f>
        <v>-</v>
      </c>
      <c r="I21">
        <f>'[1]runtime-tree-graph'!I797</f>
        <v>5.7732000022951979E-3</v>
      </c>
      <c r="J21">
        <f>'[1]runtime-tree-graph'!J797</f>
        <v>0.1086146000016015</v>
      </c>
      <c r="K21">
        <f>'[1]runtime-tree-graph'!K797</f>
        <v>1.710000000457512E-3</v>
      </c>
      <c r="L21">
        <f>'[1]runtime-tree-graph'!L797</f>
        <v>0.20221849999870761</v>
      </c>
      <c r="M21">
        <f>'[1]runtime-tree-graph'!M797</f>
        <v>41.799832900000183</v>
      </c>
      <c r="N21">
        <f>'[1]runtime-tree-graph'!N797</f>
        <v>0.13236770000003159</v>
      </c>
      <c r="AJ21">
        <v>4039</v>
      </c>
      <c r="AK21">
        <v>100</v>
      </c>
      <c r="AL21">
        <v>0.5</v>
      </c>
      <c r="AM21" t="s">
        <v>335</v>
      </c>
      <c r="AN21" t="s">
        <v>336</v>
      </c>
      <c r="AO21" t="s">
        <v>23</v>
      </c>
      <c r="AP21">
        <v>2.599149999997508E-2</v>
      </c>
      <c r="AQ21" t="s">
        <v>23</v>
      </c>
      <c r="AR21">
        <v>2.3479999998698989E-4</v>
      </c>
      <c r="AS21">
        <v>2.8685199999983979E-2</v>
      </c>
      <c r="AT21">
        <v>2.128999999513326E-4</v>
      </c>
      <c r="AU21">
        <v>2.7043000000048778E-3</v>
      </c>
      <c r="AV21">
        <v>1.320259999999962E-2</v>
      </c>
      <c r="AW21">
        <v>2.950709999998935E-2</v>
      </c>
    </row>
    <row r="22" spans="1:49" x14ac:dyDescent="0.3">
      <c r="A22">
        <f>'[1]runtime-tree-graph'!A798</f>
        <v>5000</v>
      </c>
      <c r="B22">
        <f>'[1]runtime-tree-graph'!B798</f>
        <v>100</v>
      </c>
      <c r="C22">
        <f>'[1]runtime-tree-graph'!C798</f>
        <v>0.5</v>
      </c>
      <c r="D22" t="str">
        <f>'[1]runtime-tree-graph'!D798</f>
        <v>BA</v>
      </c>
      <c r="E22" t="str">
        <f>'[1]runtime-tree-graph'!E798</f>
        <v>test_files/BA/5000/286.txt</v>
      </c>
      <c r="F22" t="str">
        <f>'[1]runtime-tree-graph'!F798</f>
        <v>-</v>
      </c>
      <c r="G22">
        <f>'[1]runtime-tree-graph'!G798</f>
        <v>0.5838447999994969</v>
      </c>
      <c r="H22" t="str">
        <f>'[1]runtime-tree-graph'!H798</f>
        <v>-</v>
      </c>
      <c r="I22">
        <f>'[1]runtime-tree-graph'!I798</f>
        <v>3.9284999984374744E-3</v>
      </c>
      <c r="J22">
        <f>'[1]runtime-tree-graph'!J798</f>
        <v>9.7354699999414152E-2</v>
      </c>
      <c r="K22">
        <f>'[1]runtime-tree-graph'!K798</f>
        <v>1.7963999998755751E-3</v>
      </c>
      <c r="L22">
        <f>'[1]runtime-tree-graph'!L798</f>
        <v>0.19474500000069381</v>
      </c>
      <c r="M22">
        <f>'[1]runtime-tree-graph'!M798</f>
        <v>48.679895000001117</v>
      </c>
      <c r="N22">
        <f>'[1]runtime-tree-graph'!N798</f>
        <v>0.13875800000096211</v>
      </c>
      <c r="AJ22">
        <v>4039</v>
      </c>
      <c r="AK22">
        <v>100</v>
      </c>
      <c r="AL22">
        <v>0.5</v>
      </c>
      <c r="AM22" t="s">
        <v>335</v>
      </c>
      <c r="AN22" t="s">
        <v>336</v>
      </c>
      <c r="AO22" t="s">
        <v>23</v>
      </c>
      <c r="AP22">
        <v>4.8166799999989962E-2</v>
      </c>
      <c r="AQ22" t="s">
        <v>23</v>
      </c>
      <c r="AR22">
        <v>7.3930000002064844E-4</v>
      </c>
      <c r="AS22">
        <v>3.3577500000035343E-2</v>
      </c>
      <c r="AT22">
        <v>3.8399999999683132E-4</v>
      </c>
      <c r="AU22">
        <v>8.3023000000252978E-3</v>
      </c>
      <c r="AV22">
        <v>0.1147915999999896</v>
      </c>
      <c r="AW22">
        <v>3.548569999998108E-2</v>
      </c>
    </row>
    <row r="23" spans="1:49" x14ac:dyDescent="0.3">
      <c r="A23">
        <f>'[1]runtime-tree-graph'!A799</f>
        <v>5000</v>
      </c>
      <c r="B23">
        <f>'[1]runtime-tree-graph'!B799</f>
        <v>100</v>
      </c>
      <c r="C23">
        <f>'[1]runtime-tree-graph'!C799</f>
        <v>0.5</v>
      </c>
      <c r="D23" t="str">
        <f>'[1]runtime-tree-graph'!D799</f>
        <v>BA</v>
      </c>
      <c r="E23" t="str">
        <f>'[1]runtime-tree-graph'!E799</f>
        <v>test_files/BA/5000/289.txt</v>
      </c>
      <c r="F23" t="str">
        <f>'[1]runtime-tree-graph'!F799</f>
        <v>-</v>
      </c>
      <c r="G23">
        <f>'[1]runtime-tree-graph'!G799</f>
        <v>0.41216050000002719</v>
      </c>
      <c r="H23" t="str">
        <f>'[1]runtime-tree-graph'!H799</f>
        <v>-</v>
      </c>
      <c r="I23">
        <f>'[1]runtime-tree-graph'!I799</f>
        <v>3.6418999989109579E-3</v>
      </c>
      <c r="J23">
        <f>'[1]runtime-tree-graph'!J799</f>
        <v>0.1014673999998195</v>
      </c>
      <c r="K23">
        <f>'[1]runtime-tree-graph'!K799</f>
        <v>1.6481999991810881E-3</v>
      </c>
      <c r="L23">
        <f>'[1]runtime-tree-graph'!L799</f>
        <v>0.22419319999971779</v>
      </c>
      <c r="M23">
        <f>'[1]runtime-tree-graph'!M799</f>
        <v>36.202877700001409</v>
      </c>
      <c r="N23">
        <f>'[1]runtime-tree-graph'!N799</f>
        <v>0.13744049999877461</v>
      </c>
      <c r="AJ23">
        <v>4039</v>
      </c>
      <c r="AK23">
        <v>100</v>
      </c>
      <c r="AL23">
        <v>0.5</v>
      </c>
      <c r="AM23" t="s">
        <v>335</v>
      </c>
      <c r="AN23" t="s">
        <v>336</v>
      </c>
      <c r="AO23" t="s">
        <v>23</v>
      </c>
      <c r="AP23">
        <v>8.1005199999992783E-2</v>
      </c>
      <c r="AQ23" t="s">
        <v>23</v>
      </c>
      <c r="AR23">
        <v>1.2568999999871271E-3</v>
      </c>
      <c r="AS23">
        <v>3.6906900000019498E-2</v>
      </c>
      <c r="AT23">
        <v>4.5019999998885401E-4</v>
      </c>
      <c r="AU23">
        <v>1.063609999999926E-2</v>
      </c>
      <c r="AV23">
        <v>0.1619703000000072</v>
      </c>
      <c r="AW23">
        <v>3.8882700000044679E-2</v>
      </c>
    </row>
    <row r="24" spans="1:49" x14ac:dyDescent="0.3">
      <c r="A24">
        <f>'[1]runtime-tree-graph'!A800</f>
        <v>5000</v>
      </c>
      <c r="B24">
        <f>'[1]runtime-tree-graph'!B800</f>
        <v>100</v>
      </c>
      <c r="C24">
        <f>'[1]runtime-tree-graph'!C800</f>
        <v>0.5</v>
      </c>
      <c r="D24" t="str">
        <f>'[1]runtime-tree-graph'!D800</f>
        <v>BA</v>
      </c>
      <c r="E24" t="str">
        <f>'[1]runtime-tree-graph'!E800</f>
        <v>test_files/BA/5000/292.txt</v>
      </c>
      <c r="F24" t="str">
        <f>'[1]runtime-tree-graph'!F800</f>
        <v>-</v>
      </c>
      <c r="G24">
        <f>'[1]runtime-tree-graph'!G800</f>
        <v>0.58153039999888279</v>
      </c>
      <c r="H24" t="str">
        <f>'[1]runtime-tree-graph'!H800</f>
        <v>-</v>
      </c>
      <c r="I24">
        <f>'[1]runtime-tree-graph'!I800</f>
        <v>6.1170000008132766E-3</v>
      </c>
      <c r="J24">
        <f>'[1]runtime-tree-graph'!J800</f>
        <v>0.1033911000013177</v>
      </c>
      <c r="K24">
        <f>'[1]runtime-tree-graph'!K800</f>
        <v>1.829999997426057E-3</v>
      </c>
      <c r="L24">
        <f>'[1]runtime-tree-graph'!L800</f>
        <v>0.19378239999787181</v>
      </c>
      <c r="M24">
        <f>'[1]runtime-tree-graph'!M800</f>
        <v>47.707346000002872</v>
      </c>
      <c r="N24">
        <f>'[1]runtime-tree-graph'!N800</f>
        <v>0.1376436999998987</v>
      </c>
      <c r="AJ24">
        <v>4039</v>
      </c>
      <c r="AK24">
        <v>100</v>
      </c>
      <c r="AL24">
        <v>0.5</v>
      </c>
      <c r="AM24" t="s">
        <v>335</v>
      </c>
      <c r="AN24" t="s">
        <v>336</v>
      </c>
      <c r="AO24" t="s">
        <v>23</v>
      </c>
      <c r="AP24">
        <v>5.6286200000045028E-2</v>
      </c>
      <c r="AQ24" t="s">
        <v>23</v>
      </c>
      <c r="AR24">
        <v>7.3359999998956482E-4</v>
      </c>
      <c r="AS24">
        <v>3.4365299999990377E-2</v>
      </c>
      <c r="AT24">
        <v>3.7480000003142783E-4</v>
      </c>
      <c r="AU24">
        <v>8.2178000000112661E-3</v>
      </c>
      <c r="AV24">
        <v>0.1074265000000878</v>
      </c>
      <c r="AW24">
        <v>3.8082299999928182E-2</v>
      </c>
    </row>
    <row r="25" spans="1:49" x14ac:dyDescent="0.3">
      <c r="A25">
        <f>'[1]runtime-tree-graph'!A801</f>
        <v>5000</v>
      </c>
      <c r="B25">
        <f>'[1]runtime-tree-graph'!B801</f>
        <v>100</v>
      </c>
      <c r="C25">
        <f>'[1]runtime-tree-graph'!C801</f>
        <v>0.5</v>
      </c>
      <c r="D25" t="str">
        <f>'[1]runtime-tree-graph'!D801</f>
        <v>BA</v>
      </c>
      <c r="E25" t="str">
        <f>'[1]runtime-tree-graph'!E801</f>
        <v>test_files/BA/5000/295.txt</v>
      </c>
      <c r="F25" t="str">
        <f>'[1]runtime-tree-graph'!F801</f>
        <v>-</v>
      </c>
      <c r="G25">
        <f>'[1]runtime-tree-graph'!G801</f>
        <v>0.48951820000002039</v>
      </c>
      <c r="H25" t="str">
        <f>'[1]runtime-tree-graph'!H801</f>
        <v>-</v>
      </c>
      <c r="I25">
        <f>'[1]runtime-tree-graph'!I801</f>
        <v>3.713100002642022E-3</v>
      </c>
      <c r="J25">
        <f>'[1]runtime-tree-graph'!J801</f>
        <v>9.4369899998127948E-2</v>
      </c>
      <c r="K25">
        <f>'[1]runtime-tree-graph'!K801</f>
        <v>1.680800000031013E-3</v>
      </c>
      <c r="L25">
        <f>'[1]runtime-tree-graph'!L801</f>
        <v>0.15865740000299411</v>
      </c>
      <c r="M25">
        <f>'[1]runtime-tree-graph'!M801</f>
        <v>30.74001839999983</v>
      </c>
      <c r="N25">
        <f>'[1]runtime-tree-graph'!N801</f>
        <v>0.12544100000013711</v>
      </c>
      <c r="AJ25">
        <v>4039</v>
      </c>
      <c r="AK25">
        <v>100</v>
      </c>
      <c r="AL25">
        <v>0.5</v>
      </c>
      <c r="AM25" t="s">
        <v>335</v>
      </c>
      <c r="AN25" t="s">
        <v>336</v>
      </c>
      <c r="AO25" t="s">
        <v>23</v>
      </c>
      <c r="AP25">
        <v>5.8272500000043692E-2</v>
      </c>
      <c r="AQ25" t="s">
        <v>23</v>
      </c>
      <c r="AR25">
        <v>1.2507999999797901E-3</v>
      </c>
      <c r="AS25">
        <v>3.594420000001719E-2</v>
      </c>
      <c r="AT25">
        <v>4.4760000002952438E-4</v>
      </c>
      <c r="AU25">
        <v>9.5241999999871041E-3</v>
      </c>
      <c r="AV25">
        <v>0.14165830000001731</v>
      </c>
      <c r="AW25">
        <v>3.6904499999991458E-2</v>
      </c>
    </row>
    <row r="26" spans="1:49" x14ac:dyDescent="0.3">
      <c r="A26">
        <f>'[1]runtime-tree-graph'!A802</f>
        <v>5000</v>
      </c>
      <c r="B26">
        <f>'[1]runtime-tree-graph'!B802</f>
        <v>100</v>
      </c>
      <c r="C26">
        <f>'[1]runtime-tree-graph'!C802</f>
        <v>0.5</v>
      </c>
      <c r="D26" t="str">
        <f>'[1]runtime-tree-graph'!D802</f>
        <v>BA</v>
      </c>
      <c r="E26" t="str">
        <f>'[1]runtime-tree-graph'!E802</f>
        <v>test_files/BA/5000/298.txt</v>
      </c>
      <c r="F26" t="str">
        <f>'[1]runtime-tree-graph'!F802</f>
        <v>-</v>
      </c>
      <c r="G26">
        <f>'[1]runtime-tree-graph'!G802</f>
        <v>0.59756240000206162</v>
      </c>
      <c r="H26" t="str">
        <f>'[1]runtime-tree-graph'!H802</f>
        <v>-</v>
      </c>
      <c r="I26">
        <f>'[1]runtime-tree-graph'!I802</f>
        <v>3.808699999353848E-3</v>
      </c>
      <c r="J26">
        <f>'[1]runtime-tree-graph'!J802</f>
        <v>0.10578370000075669</v>
      </c>
      <c r="K26">
        <f>'[1]runtime-tree-graph'!K802</f>
        <v>1.754699998855358E-3</v>
      </c>
      <c r="L26">
        <f>'[1]runtime-tree-graph'!L802</f>
        <v>0.18606029999864401</v>
      </c>
      <c r="M26">
        <f>'[1]runtime-tree-graph'!M802</f>
        <v>42.580696799999707</v>
      </c>
      <c r="N26">
        <f>'[1]runtime-tree-graph'!N802</f>
        <v>0.13877069999944069</v>
      </c>
      <c r="AJ26">
        <v>4039</v>
      </c>
      <c r="AK26">
        <v>100</v>
      </c>
      <c r="AL26">
        <v>0.5</v>
      </c>
      <c r="AM26" t="s">
        <v>335</v>
      </c>
      <c r="AN26" t="s">
        <v>336</v>
      </c>
      <c r="AO26" t="s">
        <v>23</v>
      </c>
      <c r="AP26">
        <v>4.0385499999956657E-2</v>
      </c>
      <c r="AQ26" t="s">
        <v>23</v>
      </c>
      <c r="AR26">
        <v>4.920999999740161E-4</v>
      </c>
      <c r="AS26">
        <v>3.3658099999911428E-2</v>
      </c>
      <c r="AT26">
        <v>3.1790000002729363E-4</v>
      </c>
      <c r="AU26">
        <v>6.0495999999830019E-3</v>
      </c>
      <c r="AV26">
        <v>6.1449199999970013E-2</v>
      </c>
      <c r="AW26">
        <v>3.4504800000036077E-2</v>
      </c>
    </row>
    <row r="27" spans="1:49" s="15" customFormat="1" x14ac:dyDescent="0.3">
      <c r="A27" s="15">
        <f>'[1]runtime-tree-graph'!A1978</f>
        <v>5000</v>
      </c>
      <c r="B27" s="15">
        <f>'[1]runtime-tree-graph'!B1978</f>
        <v>100</v>
      </c>
      <c r="C27" s="15">
        <f>'[1]runtime-tree-graph'!C1978</f>
        <v>0.5</v>
      </c>
      <c r="D27" s="15" t="str">
        <f>'[1]runtime-tree-graph'!D1978</f>
        <v>ER</v>
      </c>
      <c r="E27" s="15" t="str">
        <f>'[1]runtime-tree-graph'!E1978</f>
        <v>test_files/ER/5000/227.txt</v>
      </c>
      <c r="F27" s="15" t="str">
        <f>'[1]runtime-tree-graph'!F1978</f>
        <v>-</v>
      </c>
      <c r="G27" s="15">
        <f>'[1]runtime-tree-graph'!G1978</f>
        <v>0.39273780000075931</v>
      </c>
      <c r="H27" s="15" t="str">
        <f>'[1]runtime-tree-graph'!H1978</f>
        <v>-</v>
      </c>
      <c r="I27" s="15">
        <f>'[1]runtime-tree-graph'!I1978</f>
        <v>3.503699997963849E-3</v>
      </c>
      <c r="J27" s="15">
        <f>'[1]runtime-tree-graph'!J1978</f>
        <v>8.7109200001577847E-2</v>
      </c>
      <c r="K27" s="15">
        <f>'[1]runtime-tree-graph'!K1978</f>
        <v>1.702499997918494E-3</v>
      </c>
      <c r="L27" s="15">
        <f>'[1]runtime-tree-graph'!L1978</f>
        <v>0.14081430000078399</v>
      </c>
      <c r="M27" s="15">
        <f>'[1]runtime-tree-graph'!M1978</f>
        <v>21.837473100000349</v>
      </c>
      <c r="N27" s="15">
        <f>'[1]runtime-tree-graph'!N1978</f>
        <v>0.1235709000029601</v>
      </c>
      <c r="AI27" s="15" t="s">
        <v>337</v>
      </c>
      <c r="AJ27">
        <v>4039</v>
      </c>
      <c r="AK27">
        <v>100</v>
      </c>
      <c r="AL27">
        <v>0.5</v>
      </c>
      <c r="AM27" t="s">
        <v>335</v>
      </c>
      <c r="AN27" t="s">
        <v>336</v>
      </c>
      <c r="AO27" t="s">
        <v>23</v>
      </c>
      <c r="AP27" t="s">
        <v>23</v>
      </c>
      <c r="AQ27" t="s">
        <v>23</v>
      </c>
      <c r="AR27" t="s">
        <v>23</v>
      </c>
      <c r="AS27" t="s">
        <v>23</v>
      </c>
      <c r="AT27">
        <v>5.5000000000005045E-4</v>
      </c>
      <c r="AU27">
        <v>1.5209900000000109E-2</v>
      </c>
      <c r="AV27" t="s">
        <v>23</v>
      </c>
      <c r="AW27">
        <v>4.431699999999994E-2</v>
      </c>
    </row>
    <row r="28" spans="1:49" s="15" customFormat="1" x14ac:dyDescent="0.3">
      <c r="A28" s="15">
        <f>'[1]runtime-tree-graph'!A1979</f>
        <v>5000</v>
      </c>
      <c r="B28" s="15">
        <f>'[1]runtime-tree-graph'!B1979</f>
        <v>100</v>
      </c>
      <c r="C28" s="15">
        <f>'[1]runtime-tree-graph'!C1979</f>
        <v>0.5</v>
      </c>
      <c r="D28" s="15" t="str">
        <f>'[1]runtime-tree-graph'!D1979</f>
        <v>ER</v>
      </c>
      <c r="E28" s="15" t="str">
        <f>'[1]runtime-tree-graph'!E1979</f>
        <v>test_files/ER/5000/230.txt</v>
      </c>
      <c r="F28" s="15" t="str">
        <f>'[1]runtime-tree-graph'!F1979</f>
        <v>-</v>
      </c>
      <c r="G28" s="15">
        <f>'[1]runtime-tree-graph'!G1979</f>
        <v>0.53214700000535231</v>
      </c>
      <c r="H28" s="15" t="str">
        <f>'[1]runtime-tree-graph'!H1979</f>
        <v>-</v>
      </c>
      <c r="I28" s="15">
        <f>'[1]runtime-tree-graph'!I1979</f>
        <v>4.3571999995037913E-3</v>
      </c>
      <c r="J28" s="15">
        <f>'[1]runtime-tree-graph'!J1979</f>
        <v>9.330259999842383E-2</v>
      </c>
      <c r="K28" s="15">
        <f>'[1]runtime-tree-graph'!K1979</f>
        <v>1.6860000032465901E-3</v>
      </c>
      <c r="L28" s="15">
        <f>'[1]runtime-tree-graph'!L1979</f>
        <v>0.1582922999950824</v>
      </c>
      <c r="M28" s="15">
        <f>'[1]runtime-tree-graph'!M1979</f>
        <v>29.327312100002018</v>
      </c>
      <c r="N28" s="15">
        <f>'[1]runtime-tree-graph'!N1979</f>
        <v>0.14278070000000301</v>
      </c>
      <c r="AJ28">
        <v>4039</v>
      </c>
      <c r="AK28">
        <v>100</v>
      </c>
      <c r="AL28">
        <v>0.5</v>
      </c>
      <c r="AM28" t="s">
        <v>335</v>
      </c>
      <c r="AN28" t="s">
        <v>336</v>
      </c>
      <c r="AO28" t="s">
        <v>23</v>
      </c>
      <c r="AP28" t="s">
        <v>23</v>
      </c>
      <c r="AQ28" t="s">
        <v>23</v>
      </c>
      <c r="AR28" t="s">
        <v>23</v>
      </c>
      <c r="AS28" t="s">
        <v>23</v>
      </c>
      <c r="AT28">
        <v>5.7999999999935881E-4</v>
      </c>
      <c r="AU28">
        <v>1.449739999999977E-2</v>
      </c>
      <c r="AV28" t="s">
        <v>23</v>
      </c>
      <c r="AW28">
        <v>4.3994099999999037E-2</v>
      </c>
    </row>
    <row r="29" spans="1:49" s="15" customFormat="1" x14ac:dyDescent="0.3">
      <c r="A29" s="15">
        <f>'[1]runtime-tree-graph'!A1980</f>
        <v>5000</v>
      </c>
      <c r="B29" s="15">
        <f>'[1]runtime-tree-graph'!B1980</f>
        <v>100</v>
      </c>
      <c r="C29" s="15">
        <f>'[1]runtime-tree-graph'!C1980</f>
        <v>0.5</v>
      </c>
      <c r="D29" s="15" t="str">
        <f>'[1]runtime-tree-graph'!D1980</f>
        <v>ER</v>
      </c>
      <c r="E29" s="15" t="str">
        <f>'[1]runtime-tree-graph'!E1980</f>
        <v>test_files/ER/5000/233.txt</v>
      </c>
      <c r="F29" s="15" t="str">
        <f>'[1]runtime-tree-graph'!F1980</f>
        <v>-</v>
      </c>
      <c r="G29" s="15">
        <f>'[1]runtime-tree-graph'!G1980</f>
        <v>0.60933279999881051</v>
      </c>
      <c r="H29" s="15" t="str">
        <f>'[1]runtime-tree-graph'!H1980</f>
        <v>-</v>
      </c>
      <c r="I29" s="15">
        <f>'[1]runtime-tree-graph'!I1980</f>
        <v>3.7349999984144229E-3</v>
      </c>
      <c r="J29" s="15">
        <f>'[1]runtime-tree-graph'!J1980</f>
        <v>9.753179999825079E-2</v>
      </c>
      <c r="K29" s="15">
        <f>'[1]runtime-tree-graph'!K1980</f>
        <v>2.1398999961093068E-3</v>
      </c>
      <c r="L29" s="15">
        <f>'[1]runtime-tree-graph'!L1980</f>
        <v>0.18211609999707429</v>
      </c>
      <c r="M29" s="15">
        <f>'[1]runtime-tree-graph'!M1980</f>
        <v>29.332217299997861</v>
      </c>
      <c r="N29" s="15">
        <f>'[1]runtime-tree-graph'!N1980</f>
        <v>0.13538829999743029</v>
      </c>
      <c r="AJ29">
        <v>4039</v>
      </c>
      <c r="AK29">
        <v>100</v>
      </c>
      <c r="AL29">
        <v>0.5</v>
      </c>
      <c r="AM29" t="s">
        <v>335</v>
      </c>
      <c r="AN29" t="s">
        <v>336</v>
      </c>
      <c r="AO29" t="s">
        <v>23</v>
      </c>
      <c r="AP29" t="s">
        <v>23</v>
      </c>
      <c r="AQ29" t="s">
        <v>23</v>
      </c>
      <c r="AR29" t="s">
        <v>23</v>
      </c>
      <c r="AS29" t="s">
        <v>23</v>
      </c>
      <c r="AT29">
        <v>4.3469999999956599E-4</v>
      </c>
      <c r="AU29">
        <v>9.1678000000001703E-3</v>
      </c>
      <c r="AV29" t="s">
        <v>23</v>
      </c>
      <c r="AW29">
        <v>4.3725200000004349E-2</v>
      </c>
    </row>
    <row r="30" spans="1:49" s="15" customFormat="1" x14ac:dyDescent="0.3">
      <c r="A30" s="15">
        <f>'[1]runtime-tree-graph'!A1981</f>
        <v>5000</v>
      </c>
      <c r="B30" s="15">
        <f>'[1]runtime-tree-graph'!B1981</f>
        <v>100</v>
      </c>
      <c r="C30" s="15">
        <f>'[1]runtime-tree-graph'!C1981</f>
        <v>0.5</v>
      </c>
      <c r="D30" s="15" t="str">
        <f>'[1]runtime-tree-graph'!D1981</f>
        <v>ER</v>
      </c>
      <c r="E30" s="15" t="str">
        <f>'[1]runtime-tree-graph'!E1981</f>
        <v>test_files/ER/5000/236.txt</v>
      </c>
      <c r="F30" s="15" t="str">
        <f>'[1]runtime-tree-graph'!F1981</f>
        <v>-</v>
      </c>
      <c r="G30" s="15">
        <f>'[1]runtime-tree-graph'!G1981</f>
        <v>0.46009629999753088</v>
      </c>
      <c r="H30" s="15" t="str">
        <f>'[1]runtime-tree-graph'!H1981</f>
        <v>-</v>
      </c>
      <c r="I30" s="15">
        <f>'[1]runtime-tree-graph'!I1981</f>
        <v>3.5636000029626298E-3</v>
      </c>
      <c r="J30" s="15">
        <f>'[1]runtime-tree-graph'!J1981</f>
        <v>9.9147599998104852E-2</v>
      </c>
      <c r="K30" s="15">
        <f>'[1]runtime-tree-graph'!K1981</f>
        <v>1.7260000022361059E-3</v>
      </c>
      <c r="L30" s="15">
        <f>'[1]runtime-tree-graph'!L1981</f>
        <v>0.18631930000265129</v>
      </c>
      <c r="M30" s="15">
        <f>'[1]runtime-tree-graph'!M1981</f>
        <v>32.007928700004413</v>
      </c>
      <c r="N30" s="15">
        <f>'[1]runtime-tree-graph'!N1981</f>
        <v>0.13606910000089559</v>
      </c>
      <c r="AJ30">
        <v>4039</v>
      </c>
      <c r="AK30">
        <v>100</v>
      </c>
      <c r="AL30">
        <v>0.5</v>
      </c>
      <c r="AM30" t="s">
        <v>335</v>
      </c>
      <c r="AN30" t="s">
        <v>336</v>
      </c>
      <c r="AO30" t="s">
        <v>23</v>
      </c>
      <c r="AP30" t="s">
        <v>23</v>
      </c>
      <c r="AQ30" t="s">
        <v>23</v>
      </c>
      <c r="AR30" t="s">
        <v>23</v>
      </c>
      <c r="AS30" t="s">
        <v>23</v>
      </c>
      <c r="AT30">
        <v>4.4989999999245361E-4</v>
      </c>
      <c r="AU30">
        <v>1.021489999999403E-2</v>
      </c>
      <c r="AV30" t="s">
        <v>23</v>
      </c>
      <c r="AW30">
        <v>4.2375399999997398E-2</v>
      </c>
    </row>
    <row r="31" spans="1:49" s="15" customFormat="1" x14ac:dyDescent="0.3">
      <c r="A31" s="15">
        <f>'[1]runtime-tree-graph'!A1982</f>
        <v>5000</v>
      </c>
      <c r="B31" s="15">
        <f>'[1]runtime-tree-graph'!B1982</f>
        <v>100</v>
      </c>
      <c r="C31" s="15">
        <f>'[1]runtime-tree-graph'!C1982</f>
        <v>0.5</v>
      </c>
      <c r="D31" s="15" t="str">
        <f>'[1]runtime-tree-graph'!D1982</f>
        <v>ER</v>
      </c>
      <c r="E31" s="15" t="str">
        <f>'[1]runtime-tree-graph'!E1982</f>
        <v>test_files/ER/5000/239.txt</v>
      </c>
      <c r="F31" s="15" t="str">
        <f>'[1]runtime-tree-graph'!F1982</f>
        <v>-</v>
      </c>
      <c r="G31" s="15">
        <f>'[1]runtime-tree-graph'!G1982</f>
        <v>0.59517719999712426</v>
      </c>
      <c r="H31" s="15" t="str">
        <f>'[1]runtime-tree-graph'!H1982</f>
        <v>-</v>
      </c>
      <c r="I31" s="15">
        <f>'[1]runtime-tree-graph'!I1982</f>
        <v>3.6610999959521E-3</v>
      </c>
      <c r="J31" s="15">
        <f>'[1]runtime-tree-graph'!J1982</f>
        <v>9.9891500001831446E-2</v>
      </c>
      <c r="K31" s="15">
        <f>'[1]runtime-tree-graph'!K1982</f>
        <v>1.673099999607075E-3</v>
      </c>
      <c r="L31" s="15">
        <f>'[1]runtime-tree-graph'!L1982</f>
        <v>0.15706440000212751</v>
      </c>
      <c r="M31" s="15">
        <f>'[1]runtime-tree-graph'!M1982</f>
        <v>30.199033100005181</v>
      </c>
      <c r="N31" s="15">
        <f>'[1]runtime-tree-graph'!N1982</f>
        <v>0.13625780000438681</v>
      </c>
      <c r="AJ31">
        <v>4039</v>
      </c>
      <c r="AK31">
        <v>100</v>
      </c>
      <c r="AL31">
        <v>0.5</v>
      </c>
      <c r="AM31" t="s">
        <v>335</v>
      </c>
      <c r="AN31" t="s">
        <v>336</v>
      </c>
      <c r="AO31" t="s">
        <v>23</v>
      </c>
      <c r="AP31" t="s">
        <v>23</v>
      </c>
      <c r="AQ31" t="s">
        <v>23</v>
      </c>
      <c r="AR31" t="s">
        <v>23</v>
      </c>
      <c r="AS31" t="s">
        <v>23</v>
      </c>
      <c r="AT31">
        <v>1.0372999999930239E-3</v>
      </c>
      <c r="AU31">
        <v>3.113340000000164E-2</v>
      </c>
      <c r="AV31" t="s">
        <v>23</v>
      </c>
      <c r="AW31">
        <v>5.9811199999998621E-2</v>
      </c>
    </row>
    <row r="32" spans="1:49" s="15" customFormat="1" x14ac:dyDescent="0.3">
      <c r="A32" s="15">
        <f>'[1]runtime-tree-graph'!A1983</f>
        <v>5000</v>
      </c>
      <c r="B32" s="15">
        <f>'[1]runtime-tree-graph'!B1983</f>
        <v>100</v>
      </c>
      <c r="C32" s="15">
        <f>'[1]runtime-tree-graph'!C1983</f>
        <v>0.5</v>
      </c>
      <c r="D32" s="15" t="str">
        <f>'[1]runtime-tree-graph'!D1983</f>
        <v>ER</v>
      </c>
      <c r="E32" s="15" t="str">
        <f>'[1]runtime-tree-graph'!E1983</f>
        <v>test_files/ER/5000/242.txt</v>
      </c>
      <c r="F32" s="15" t="str">
        <f>'[1]runtime-tree-graph'!F1983</f>
        <v>-</v>
      </c>
      <c r="G32" s="15">
        <f>'[1]runtime-tree-graph'!G1983</f>
        <v>0.41662150000047399</v>
      </c>
      <c r="H32" s="15" t="str">
        <f>'[1]runtime-tree-graph'!H1983</f>
        <v>-</v>
      </c>
      <c r="I32" s="15">
        <f>'[1]runtime-tree-graph'!I1983</f>
        <v>3.8829999975860119E-3</v>
      </c>
      <c r="J32" s="15">
        <f>'[1]runtime-tree-graph'!J1983</f>
        <v>9.6358100003271829E-2</v>
      </c>
      <c r="K32" s="15">
        <f>'[1]runtime-tree-graph'!K1983</f>
        <v>2.763699994829949E-3</v>
      </c>
      <c r="L32" s="15">
        <f>'[1]runtime-tree-graph'!L1983</f>
        <v>0.19252340000093679</v>
      </c>
      <c r="M32" s="15">
        <f>'[1]runtime-tree-graph'!M1983</f>
        <v>31.163530600002559</v>
      </c>
      <c r="N32" s="15">
        <f>'[1]runtime-tree-graph'!N1983</f>
        <v>0.13458949999767361</v>
      </c>
      <c r="AJ32">
        <v>4039</v>
      </c>
      <c r="AK32">
        <v>100</v>
      </c>
      <c r="AL32">
        <v>0.5</v>
      </c>
      <c r="AM32" t="s">
        <v>335</v>
      </c>
      <c r="AN32" t="s">
        <v>336</v>
      </c>
      <c r="AO32" t="s">
        <v>23</v>
      </c>
      <c r="AP32" t="s">
        <v>23</v>
      </c>
      <c r="AQ32" t="s">
        <v>23</v>
      </c>
      <c r="AR32" t="s">
        <v>23</v>
      </c>
      <c r="AS32" t="s">
        <v>23</v>
      </c>
      <c r="AT32">
        <v>3.2749999999737161E-4</v>
      </c>
      <c r="AU32">
        <v>9.5673999999945636E-3</v>
      </c>
      <c r="AV32" t="s">
        <v>23</v>
      </c>
      <c r="AW32">
        <v>3.713140000000692E-2</v>
      </c>
    </row>
    <row r="33" spans="1:49" s="15" customFormat="1" x14ac:dyDescent="0.3">
      <c r="A33" s="15">
        <f>'[1]runtime-tree-graph'!A1984</f>
        <v>5000</v>
      </c>
      <c r="B33" s="15">
        <f>'[1]runtime-tree-graph'!B1984</f>
        <v>100</v>
      </c>
      <c r="C33" s="15">
        <f>'[1]runtime-tree-graph'!C1984</f>
        <v>0.5</v>
      </c>
      <c r="D33" s="15" t="str">
        <f>'[1]runtime-tree-graph'!D1984</f>
        <v>ER</v>
      </c>
      <c r="E33" s="15" t="str">
        <f>'[1]runtime-tree-graph'!E1984</f>
        <v>test_files/ER/5000/245.txt</v>
      </c>
      <c r="F33" s="15" t="str">
        <f>'[1]runtime-tree-graph'!F1984</f>
        <v>-</v>
      </c>
      <c r="G33" s="15">
        <f>'[1]runtime-tree-graph'!G1984</f>
        <v>0.45436030000564642</v>
      </c>
      <c r="H33" s="15" t="str">
        <f>'[1]runtime-tree-graph'!H1984</f>
        <v>-</v>
      </c>
      <c r="I33" s="15">
        <f>'[1]runtime-tree-graph'!I1984</f>
        <v>4.1006999963428834E-3</v>
      </c>
      <c r="J33" s="15">
        <f>'[1]runtime-tree-graph'!J1984</f>
        <v>0.1018939999994473</v>
      </c>
      <c r="K33" s="15">
        <f>'[1]runtime-tree-graph'!K1984</f>
        <v>1.808699998946395E-3</v>
      </c>
      <c r="L33" s="15">
        <f>'[1]runtime-tree-graph'!L1984</f>
        <v>0.18937069999810771</v>
      </c>
      <c r="M33" s="15">
        <f>'[1]runtime-tree-graph'!M1984</f>
        <v>33.527758199998061</v>
      </c>
      <c r="N33" s="15">
        <f>'[1]runtime-tree-graph'!N1984</f>
        <v>0.1384452000056626</v>
      </c>
      <c r="AJ33">
        <v>4039</v>
      </c>
      <c r="AK33">
        <v>100</v>
      </c>
      <c r="AL33">
        <v>0.5</v>
      </c>
      <c r="AM33" t="s">
        <v>335</v>
      </c>
      <c r="AN33" t="s">
        <v>336</v>
      </c>
      <c r="AO33" t="s">
        <v>23</v>
      </c>
      <c r="AP33" t="s">
        <v>23</v>
      </c>
      <c r="AQ33" t="s">
        <v>23</v>
      </c>
      <c r="AR33" t="s">
        <v>23</v>
      </c>
      <c r="AS33" t="s">
        <v>23</v>
      </c>
      <c r="AT33">
        <v>2.2150000000920039E-4</v>
      </c>
      <c r="AU33">
        <v>9.8199999999337706E-4</v>
      </c>
      <c r="AV33" t="s">
        <v>23</v>
      </c>
      <c r="AW33">
        <v>2.7549399999998059E-2</v>
      </c>
    </row>
    <row r="34" spans="1:49" s="15" customFormat="1" x14ac:dyDescent="0.3">
      <c r="A34" s="15">
        <f>'[1]runtime-tree-graph'!A1985</f>
        <v>5000</v>
      </c>
      <c r="B34" s="15">
        <f>'[1]runtime-tree-graph'!B1985</f>
        <v>100</v>
      </c>
      <c r="C34" s="15">
        <f>'[1]runtime-tree-graph'!C1985</f>
        <v>0.5</v>
      </c>
      <c r="D34" s="15" t="str">
        <f>'[1]runtime-tree-graph'!D1985</f>
        <v>ER</v>
      </c>
      <c r="E34" s="15" t="str">
        <f>'[1]runtime-tree-graph'!E1985</f>
        <v>test_files/ER/5000/248.txt</v>
      </c>
      <c r="F34" s="15" t="str">
        <f>'[1]runtime-tree-graph'!F1985</f>
        <v>-</v>
      </c>
      <c r="G34" s="15">
        <f>'[1]runtime-tree-graph'!G1985</f>
        <v>0.49589160000323318</v>
      </c>
      <c r="H34" s="15" t="str">
        <f>'[1]runtime-tree-graph'!H1985</f>
        <v>-</v>
      </c>
      <c r="I34" s="15">
        <f>'[1]runtime-tree-graph'!I1985</f>
        <v>3.7040999959572218E-3</v>
      </c>
      <c r="J34" s="15">
        <f>'[1]runtime-tree-graph'!J1985</f>
        <v>9.5563800001400523E-2</v>
      </c>
      <c r="K34" s="15">
        <f>'[1]runtime-tree-graph'!K1985</f>
        <v>1.6955000028247009E-3</v>
      </c>
      <c r="L34" s="15">
        <f>'[1]runtime-tree-graph'!L1985</f>
        <v>0.16249059999972809</v>
      </c>
      <c r="M34" s="15">
        <f>'[1]runtime-tree-graph'!M1985</f>
        <v>31.36632200000167</v>
      </c>
      <c r="N34" s="15">
        <f>'[1]runtime-tree-graph'!N1985</f>
        <v>0.15819929999997839</v>
      </c>
      <c r="AJ34">
        <v>4039</v>
      </c>
      <c r="AK34">
        <v>100</v>
      </c>
      <c r="AL34">
        <v>0.5</v>
      </c>
      <c r="AM34" t="s">
        <v>335</v>
      </c>
      <c r="AN34" t="s">
        <v>336</v>
      </c>
      <c r="AO34" t="s">
        <v>23</v>
      </c>
      <c r="AP34" t="s">
        <v>23</v>
      </c>
      <c r="AQ34" t="s">
        <v>23</v>
      </c>
      <c r="AR34" t="s">
        <v>23</v>
      </c>
      <c r="AS34" t="s">
        <v>23</v>
      </c>
      <c r="AT34">
        <v>2.5209999998310201E-4</v>
      </c>
      <c r="AU34">
        <v>3.9705000000083146E-3</v>
      </c>
      <c r="AV34" t="s">
        <v>23</v>
      </c>
      <c r="AW34">
        <v>3.5178999999999412E-2</v>
      </c>
    </row>
    <row r="35" spans="1:49" s="15" customFormat="1" x14ac:dyDescent="0.3">
      <c r="A35" s="15">
        <f>'[1]runtime-tree-graph'!A1986</f>
        <v>5000</v>
      </c>
      <c r="B35" s="15">
        <f>'[1]runtime-tree-graph'!B1986</f>
        <v>100</v>
      </c>
      <c r="C35" s="15">
        <f>'[1]runtime-tree-graph'!C1986</f>
        <v>0.5</v>
      </c>
      <c r="D35" s="15" t="str">
        <f>'[1]runtime-tree-graph'!D1986</f>
        <v>ER</v>
      </c>
      <c r="E35" s="15" t="str">
        <f>'[1]runtime-tree-graph'!E1986</f>
        <v>test_files/ER/5000/251.txt</v>
      </c>
      <c r="F35" s="15" t="str">
        <f>'[1]runtime-tree-graph'!F1986</f>
        <v>-</v>
      </c>
      <c r="G35" s="15">
        <f>'[1]runtime-tree-graph'!G1986</f>
        <v>0.51760159999685129</v>
      </c>
      <c r="H35" s="15" t="str">
        <f>'[1]runtime-tree-graph'!H1986</f>
        <v>-</v>
      </c>
      <c r="I35" s="15">
        <f>'[1]runtime-tree-graph'!I1986</f>
        <v>3.7591000000247732E-3</v>
      </c>
      <c r="J35" s="15">
        <f>'[1]runtime-tree-graph'!J1986</f>
        <v>9.8682600000756793E-2</v>
      </c>
      <c r="K35" s="15">
        <f>'[1]runtime-tree-graph'!K1986</f>
        <v>1.7344000007142311E-3</v>
      </c>
      <c r="L35" s="15">
        <f>'[1]runtime-tree-graph'!L1986</f>
        <v>0.22100459999637681</v>
      </c>
      <c r="M35" s="15">
        <f>'[1]runtime-tree-graph'!M1986</f>
        <v>33.487267399999837</v>
      </c>
      <c r="N35" s="15">
        <f>'[1]runtime-tree-graph'!N1986</f>
        <v>0.14442339999368409</v>
      </c>
      <c r="AJ35">
        <v>4039</v>
      </c>
      <c r="AK35">
        <v>100</v>
      </c>
      <c r="AL35">
        <v>0.5</v>
      </c>
      <c r="AM35" t="s">
        <v>335</v>
      </c>
      <c r="AN35" t="s">
        <v>336</v>
      </c>
      <c r="AO35" t="s">
        <v>23</v>
      </c>
      <c r="AP35" t="s">
        <v>23</v>
      </c>
      <c r="AQ35" t="s">
        <v>23</v>
      </c>
      <c r="AR35" t="s">
        <v>23</v>
      </c>
      <c r="AS35" t="s">
        <v>23</v>
      </c>
      <c r="AT35">
        <v>1.8309999998677989E-4</v>
      </c>
      <c r="AU35">
        <v>2.1531000000152289E-3</v>
      </c>
      <c r="AV35" t="s">
        <v>23</v>
      </c>
      <c r="AW35">
        <v>3.2467400000001589E-2</v>
      </c>
    </row>
    <row r="36" spans="1:49" s="15" customFormat="1" x14ac:dyDescent="0.3">
      <c r="A36" s="15">
        <f>'[1]runtime-tree-graph'!A1987</f>
        <v>5000</v>
      </c>
      <c r="B36" s="15">
        <f>'[1]runtime-tree-graph'!B1987</f>
        <v>100</v>
      </c>
      <c r="C36" s="15">
        <f>'[1]runtime-tree-graph'!C1987</f>
        <v>0.5</v>
      </c>
      <c r="D36" s="15" t="str">
        <f>'[1]runtime-tree-graph'!D1987</f>
        <v>ER</v>
      </c>
      <c r="E36" s="15" t="str">
        <f>'[1]runtime-tree-graph'!E1987</f>
        <v>test_files/ER/5000/254.txt</v>
      </c>
      <c r="F36" s="15" t="str">
        <f>'[1]runtime-tree-graph'!F1987</f>
        <v>-</v>
      </c>
      <c r="G36" s="15">
        <f>'[1]runtime-tree-graph'!G1987</f>
        <v>0.59646649999922374</v>
      </c>
      <c r="H36" s="15" t="str">
        <f>'[1]runtime-tree-graph'!H1987</f>
        <v>-</v>
      </c>
      <c r="I36" s="15">
        <f>'[1]runtime-tree-graph'!I1987</f>
        <v>4.0628999995533377E-3</v>
      </c>
      <c r="J36" s="15">
        <f>'[1]runtime-tree-graph'!J1987</f>
        <v>0.10148040000058239</v>
      </c>
      <c r="K36" s="15">
        <f>'[1]runtime-tree-graph'!K1987</f>
        <v>1.730399999360088E-3</v>
      </c>
      <c r="L36" s="15">
        <f>'[1]runtime-tree-graph'!L1987</f>
        <v>0.19188189999840691</v>
      </c>
      <c r="M36" s="15">
        <f>'[1]runtime-tree-graph'!M1987</f>
        <v>37.047145500000617</v>
      </c>
      <c r="N36" s="15">
        <f>'[1]runtime-tree-graph'!N1987</f>
        <v>0.1410424999994575</v>
      </c>
      <c r="AJ36">
        <v>4039</v>
      </c>
      <c r="AK36">
        <v>100</v>
      </c>
      <c r="AL36">
        <v>0.5</v>
      </c>
      <c r="AM36" t="s">
        <v>335</v>
      </c>
      <c r="AN36" t="s">
        <v>336</v>
      </c>
      <c r="AO36" t="s">
        <v>23</v>
      </c>
      <c r="AP36" t="s">
        <v>23</v>
      </c>
      <c r="AQ36" t="s">
        <v>23</v>
      </c>
      <c r="AR36" t="s">
        <v>23</v>
      </c>
      <c r="AS36" t="s">
        <v>23</v>
      </c>
      <c r="AT36">
        <v>5.1419999999779975E-4</v>
      </c>
      <c r="AU36">
        <v>1.055289999999331E-2</v>
      </c>
      <c r="AV36" t="s">
        <v>23</v>
      </c>
      <c r="AW36">
        <v>4.3437100000005557E-2</v>
      </c>
    </row>
    <row r="37" spans="1:49" s="15" customFormat="1" x14ac:dyDescent="0.3">
      <c r="A37" s="15">
        <f>'[1]runtime-tree-graph'!A1988</f>
        <v>5000</v>
      </c>
      <c r="B37" s="15">
        <f>'[1]runtime-tree-graph'!B1988</f>
        <v>100</v>
      </c>
      <c r="C37" s="15">
        <f>'[1]runtime-tree-graph'!C1988</f>
        <v>0.5</v>
      </c>
      <c r="D37" s="15" t="str">
        <f>'[1]runtime-tree-graph'!D1988</f>
        <v>ER</v>
      </c>
      <c r="E37" s="15" t="str">
        <f>'[1]runtime-tree-graph'!E1988</f>
        <v>test_files/ER/5000/257.txt</v>
      </c>
      <c r="F37" s="15" t="str">
        <f>'[1]runtime-tree-graph'!F1988</f>
        <v>-</v>
      </c>
      <c r="G37" s="15">
        <f>'[1]runtime-tree-graph'!G1988</f>
        <v>0.47942450000118703</v>
      </c>
      <c r="H37" s="15" t="str">
        <f>'[1]runtime-tree-graph'!H1988</f>
        <v>-</v>
      </c>
      <c r="I37" s="15">
        <f>'[1]runtime-tree-graph'!I1988</f>
        <v>4.2112000010092743E-3</v>
      </c>
      <c r="J37" s="15">
        <f>'[1]runtime-tree-graph'!J1988</f>
        <v>0.1040528000012273</v>
      </c>
      <c r="K37" s="15">
        <f>'[1]runtime-tree-graph'!K1988</f>
        <v>1.9599000006564888E-3</v>
      </c>
      <c r="L37" s="15">
        <f>'[1]runtime-tree-graph'!L1988</f>
        <v>0.19394900000042981</v>
      </c>
      <c r="M37" s="15">
        <f>'[1]runtime-tree-graph'!M1988</f>
        <v>34.278150600002853</v>
      </c>
      <c r="N37" s="15">
        <f>'[1]runtime-tree-graph'!N1988</f>
        <v>0.14103220000106381</v>
      </c>
      <c r="AJ37">
        <v>4039</v>
      </c>
      <c r="AK37">
        <v>100</v>
      </c>
      <c r="AL37">
        <v>0.5</v>
      </c>
      <c r="AM37" t="s">
        <v>335</v>
      </c>
      <c r="AN37" t="s">
        <v>336</v>
      </c>
      <c r="AO37" t="s">
        <v>23</v>
      </c>
      <c r="AP37" t="s">
        <v>23</v>
      </c>
      <c r="AQ37" t="s">
        <v>23</v>
      </c>
      <c r="AR37" t="s">
        <v>23</v>
      </c>
      <c r="AS37" t="s">
        <v>23</v>
      </c>
      <c r="AT37">
        <v>8.2729999999742176E-4</v>
      </c>
      <c r="AU37">
        <v>1.6337999999990419E-2</v>
      </c>
      <c r="AV37" t="s">
        <v>23</v>
      </c>
      <c r="AW37">
        <v>4.6566399999989017E-2</v>
      </c>
    </row>
    <row r="38" spans="1:49" s="15" customFormat="1" x14ac:dyDescent="0.3">
      <c r="A38" s="15">
        <f>'[1]runtime-tree-graph'!A1989</f>
        <v>5000</v>
      </c>
      <c r="B38" s="15">
        <f>'[1]runtime-tree-graph'!B1989</f>
        <v>100</v>
      </c>
      <c r="C38" s="15">
        <f>'[1]runtime-tree-graph'!C1989</f>
        <v>0.5</v>
      </c>
      <c r="D38" s="15" t="str">
        <f>'[1]runtime-tree-graph'!D1989</f>
        <v>ER</v>
      </c>
      <c r="E38" s="15" t="str">
        <f>'[1]runtime-tree-graph'!E1989</f>
        <v>test_files/ER/5000/260.txt</v>
      </c>
      <c r="F38" s="15" t="str">
        <f>'[1]runtime-tree-graph'!F1989</f>
        <v>-</v>
      </c>
      <c r="G38" s="15">
        <f>'[1]runtime-tree-graph'!G1989</f>
        <v>0.49019569999654777</v>
      </c>
      <c r="H38" s="15" t="str">
        <f>'[1]runtime-tree-graph'!H1989</f>
        <v>-</v>
      </c>
      <c r="I38" s="15">
        <f>'[1]runtime-tree-graph'!I1989</f>
        <v>3.9041999989422038E-3</v>
      </c>
      <c r="J38" s="15">
        <f>'[1]runtime-tree-graph'!J1989</f>
        <v>9.9382899999909569E-2</v>
      </c>
      <c r="K38" s="15">
        <f>'[1]runtime-tree-graph'!K1989</f>
        <v>2.2058999966247939E-3</v>
      </c>
      <c r="L38" s="15">
        <f>'[1]runtime-tree-graph'!L1989</f>
        <v>0.1698370000012801</v>
      </c>
      <c r="M38" s="15">
        <f>'[1]runtime-tree-graph'!M1989</f>
        <v>34.438852899998892</v>
      </c>
      <c r="N38" s="15">
        <f>'[1]runtime-tree-graph'!N1989</f>
        <v>0.13943940000172009</v>
      </c>
      <c r="AJ38">
        <v>4039</v>
      </c>
      <c r="AK38">
        <v>100</v>
      </c>
      <c r="AL38">
        <v>0.5</v>
      </c>
      <c r="AM38" t="s">
        <v>335</v>
      </c>
      <c r="AN38" t="s">
        <v>336</v>
      </c>
      <c r="AO38" t="s">
        <v>23</v>
      </c>
      <c r="AP38" t="s">
        <v>23</v>
      </c>
      <c r="AQ38" t="s">
        <v>23</v>
      </c>
      <c r="AR38" t="s">
        <v>23</v>
      </c>
      <c r="AS38" t="s">
        <v>23</v>
      </c>
      <c r="AT38">
        <v>5.9969999998088497E-4</v>
      </c>
      <c r="AU38">
        <v>1.000710000002414E-2</v>
      </c>
      <c r="AV38" t="s">
        <v>23</v>
      </c>
      <c r="AW38">
        <v>4.3482800000020923E-2</v>
      </c>
    </row>
    <row r="39" spans="1:49" s="15" customFormat="1" x14ac:dyDescent="0.3">
      <c r="A39" s="15">
        <f>'[1]runtime-tree-graph'!A1990</f>
        <v>5000</v>
      </c>
      <c r="B39" s="15">
        <f>'[1]runtime-tree-graph'!B1990</f>
        <v>100</v>
      </c>
      <c r="C39" s="15">
        <f>'[1]runtime-tree-graph'!C1990</f>
        <v>0.5</v>
      </c>
      <c r="D39" s="15" t="str">
        <f>'[1]runtime-tree-graph'!D1990</f>
        <v>ER</v>
      </c>
      <c r="E39" s="15" t="str">
        <f>'[1]runtime-tree-graph'!E1990</f>
        <v>test_files/ER/5000/263.txt</v>
      </c>
      <c r="F39" s="15" t="str">
        <f>'[1]runtime-tree-graph'!F1990</f>
        <v>-</v>
      </c>
      <c r="G39" s="15">
        <f>'[1]runtime-tree-graph'!G1990</f>
        <v>0.46809879999636911</v>
      </c>
      <c r="H39" s="15" t="str">
        <f>'[1]runtime-tree-graph'!H1990</f>
        <v>-</v>
      </c>
      <c r="I39" s="15">
        <f>'[1]runtime-tree-graph'!I1990</f>
        <v>3.5319000016897921E-3</v>
      </c>
      <c r="J39" s="15">
        <f>'[1]runtime-tree-graph'!J1990</f>
        <v>9.3608600000152364E-2</v>
      </c>
      <c r="K39" s="15">
        <f>'[1]runtime-tree-graph'!K1990</f>
        <v>1.679400003922638E-3</v>
      </c>
      <c r="L39" s="15">
        <f>'[1]runtime-tree-graph'!L1990</f>
        <v>0.1618682999978773</v>
      </c>
      <c r="M39" s="15">
        <f>'[1]runtime-tree-graph'!M1990</f>
        <v>24.210098399998969</v>
      </c>
      <c r="N39" s="15">
        <f>'[1]runtime-tree-graph'!N1990</f>
        <v>0.13056400000641591</v>
      </c>
      <c r="AJ39">
        <v>4039</v>
      </c>
      <c r="AK39">
        <v>100</v>
      </c>
      <c r="AL39">
        <v>0.5</v>
      </c>
      <c r="AM39" t="s">
        <v>335</v>
      </c>
      <c r="AN39" t="s">
        <v>336</v>
      </c>
      <c r="AO39" t="s">
        <v>23</v>
      </c>
      <c r="AP39" t="s">
        <v>23</v>
      </c>
      <c r="AQ39" t="s">
        <v>23</v>
      </c>
      <c r="AR39" t="s">
        <v>23</v>
      </c>
      <c r="AS39" t="s">
        <v>23</v>
      </c>
      <c r="AT39">
        <v>6.7939999996724509E-4</v>
      </c>
      <c r="AU39">
        <v>1.4472000000012031E-2</v>
      </c>
      <c r="AV39" t="s">
        <v>23</v>
      </c>
      <c r="AW39">
        <v>4.8935099999994243E-2</v>
      </c>
    </row>
    <row r="40" spans="1:49" s="15" customFormat="1" x14ac:dyDescent="0.3">
      <c r="A40" s="15">
        <f>'[1]runtime-tree-graph'!A1991</f>
        <v>5000</v>
      </c>
      <c r="B40" s="15">
        <f>'[1]runtime-tree-graph'!B1991</f>
        <v>100</v>
      </c>
      <c r="C40" s="15">
        <f>'[1]runtime-tree-graph'!C1991</f>
        <v>0.5</v>
      </c>
      <c r="D40" s="15" t="str">
        <f>'[1]runtime-tree-graph'!D1991</f>
        <v>ER</v>
      </c>
      <c r="E40" s="15" t="str">
        <f>'[1]runtime-tree-graph'!E1991</f>
        <v>test_files/ER/5000/266.txt</v>
      </c>
      <c r="F40" s="15" t="str">
        <f>'[1]runtime-tree-graph'!F1991</f>
        <v>-</v>
      </c>
      <c r="G40" s="15">
        <f>'[1]runtime-tree-graph'!G1991</f>
        <v>0.3981329000016558</v>
      </c>
      <c r="H40" s="15" t="str">
        <f>'[1]runtime-tree-graph'!H1991</f>
        <v>-</v>
      </c>
      <c r="I40" s="15">
        <f>'[1]runtime-tree-graph'!I1991</f>
        <v>3.750700001546647E-3</v>
      </c>
      <c r="J40" s="15">
        <f>'[1]runtime-tree-graph'!J1991</f>
        <v>9.208020000369288E-2</v>
      </c>
      <c r="K40" s="15">
        <f>'[1]runtime-tree-graph'!K1991</f>
        <v>1.689300006546546E-3</v>
      </c>
      <c r="L40" s="15">
        <f>'[1]runtime-tree-graph'!L1991</f>
        <v>0.17696430000069091</v>
      </c>
      <c r="M40" s="15">
        <f>'[1]runtime-tree-graph'!M1991</f>
        <v>27.669823200005339</v>
      </c>
      <c r="N40" s="15">
        <f>'[1]runtime-tree-graph'!N1991</f>
        <v>0.1352832999982638</v>
      </c>
      <c r="AJ40">
        <v>4039</v>
      </c>
      <c r="AK40">
        <v>100</v>
      </c>
      <c r="AL40">
        <v>0.5</v>
      </c>
      <c r="AM40" t="s">
        <v>335</v>
      </c>
      <c r="AN40" t="s">
        <v>336</v>
      </c>
      <c r="AO40" t="s">
        <v>23</v>
      </c>
      <c r="AP40" t="s">
        <v>23</v>
      </c>
      <c r="AQ40" t="s">
        <v>23</v>
      </c>
      <c r="AR40" t="s">
        <v>23</v>
      </c>
      <c r="AS40" t="s">
        <v>23</v>
      </c>
      <c r="AT40">
        <v>5.3320000000667278E-4</v>
      </c>
      <c r="AU40">
        <v>1.222249999995029E-2</v>
      </c>
      <c r="AV40" t="s">
        <v>23</v>
      </c>
      <c r="AW40">
        <v>4.4237099999975271E-2</v>
      </c>
    </row>
    <row r="41" spans="1:49" s="15" customFormat="1" x14ac:dyDescent="0.3">
      <c r="A41" s="15">
        <f>'[1]runtime-tree-graph'!A1992</f>
        <v>5000</v>
      </c>
      <c r="B41" s="15">
        <f>'[1]runtime-tree-graph'!B1992</f>
        <v>100</v>
      </c>
      <c r="C41" s="15">
        <f>'[1]runtime-tree-graph'!C1992</f>
        <v>0.5</v>
      </c>
      <c r="D41" s="15" t="str">
        <f>'[1]runtime-tree-graph'!D1992</f>
        <v>ER</v>
      </c>
      <c r="E41" s="15" t="str">
        <f>'[1]runtime-tree-graph'!E1992</f>
        <v>test_files/ER/5000/269.txt</v>
      </c>
      <c r="F41" s="15" t="str">
        <f>'[1]runtime-tree-graph'!F1992</f>
        <v>-</v>
      </c>
      <c r="G41" s="15">
        <f>'[1]runtime-tree-graph'!G1992</f>
        <v>0.42350420000002492</v>
      </c>
      <c r="H41" s="15" t="str">
        <f>'[1]runtime-tree-graph'!H1992</f>
        <v>-</v>
      </c>
      <c r="I41" s="15">
        <f>'[1]runtime-tree-graph'!I1992</f>
        <v>3.8180000046850182E-3</v>
      </c>
      <c r="J41" s="15">
        <f>'[1]runtime-tree-graph'!J1992</f>
        <v>0.10024410000187341</v>
      </c>
      <c r="K41" s="15">
        <f>'[1]runtime-tree-graph'!K1992</f>
        <v>1.7923999985214321E-3</v>
      </c>
      <c r="L41" s="15">
        <f>'[1]runtime-tree-graph'!L1992</f>
        <v>0.1544775000002119</v>
      </c>
      <c r="M41" s="15">
        <f>'[1]runtime-tree-graph'!M1992</f>
        <v>30.85124030000588</v>
      </c>
      <c r="N41" s="15">
        <f>'[1]runtime-tree-graph'!N1992</f>
        <v>0.13446960000146649</v>
      </c>
      <c r="AJ41">
        <v>4039</v>
      </c>
      <c r="AK41">
        <v>100</v>
      </c>
      <c r="AL41">
        <v>0.5</v>
      </c>
      <c r="AM41" t="s">
        <v>335</v>
      </c>
      <c r="AN41" t="s">
        <v>336</v>
      </c>
      <c r="AO41" t="s">
        <v>23</v>
      </c>
      <c r="AP41" t="s">
        <v>23</v>
      </c>
      <c r="AQ41" t="s">
        <v>23</v>
      </c>
      <c r="AR41" t="s">
        <v>23</v>
      </c>
      <c r="AS41" t="s">
        <v>23</v>
      </c>
      <c r="AT41">
        <v>3.9490000000341752E-4</v>
      </c>
      <c r="AU41">
        <v>7.4214999999639994E-3</v>
      </c>
      <c r="AV41" t="s">
        <v>23</v>
      </c>
      <c r="AW41">
        <v>4.2549600000029393E-2</v>
      </c>
    </row>
    <row r="42" spans="1:49" s="15" customFormat="1" x14ac:dyDescent="0.3">
      <c r="A42" s="15">
        <f>'[1]runtime-tree-graph'!A1993</f>
        <v>5000</v>
      </c>
      <c r="B42" s="15">
        <f>'[1]runtime-tree-graph'!B1993</f>
        <v>100</v>
      </c>
      <c r="C42" s="15">
        <f>'[1]runtime-tree-graph'!C1993</f>
        <v>0.5</v>
      </c>
      <c r="D42" s="15" t="str">
        <f>'[1]runtime-tree-graph'!D1993</f>
        <v>ER</v>
      </c>
      <c r="E42" s="15" t="str">
        <f>'[1]runtime-tree-graph'!E1993</f>
        <v>test_files/ER/5000/272.txt</v>
      </c>
      <c r="F42" s="15" t="str">
        <f>'[1]runtime-tree-graph'!F1993</f>
        <v>-</v>
      </c>
      <c r="G42" s="15">
        <f>'[1]runtime-tree-graph'!G1993</f>
        <v>0.43405010000424232</v>
      </c>
      <c r="H42" s="15" t="str">
        <f>'[1]runtime-tree-graph'!H1993</f>
        <v>-</v>
      </c>
      <c r="I42" s="15">
        <f>'[1]runtime-tree-graph'!I1993</f>
        <v>3.8417000032495712E-3</v>
      </c>
      <c r="J42" s="15">
        <f>'[1]runtime-tree-graph'!J1993</f>
        <v>9.6744899994519074E-2</v>
      </c>
      <c r="K42" s="15">
        <f>'[1]runtime-tree-graph'!K1993</f>
        <v>1.684300004853867E-3</v>
      </c>
      <c r="L42" s="15">
        <f>'[1]runtime-tree-graph'!L1993</f>
        <v>0.16271029999916209</v>
      </c>
      <c r="M42" s="15">
        <f>'[1]runtime-tree-graph'!M1993</f>
        <v>32.36368450000009</v>
      </c>
      <c r="N42" s="15">
        <f>'[1]runtime-tree-graph'!N1993</f>
        <v>0.1356076000010944</v>
      </c>
      <c r="AJ42">
        <v>4039</v>
      </c>
      <c r="AK42">
        <v>100</v>
      </c>
      <c r="AL42">
        <v>0.5</v>
      </c>
      <c r="AM42" t="s">
        <v>335</v>
      </c>
      <c r="AN42" t="s">
        <v>336</v>
      </c>
      <c r="AO42" t="s">
        <v>23</v>
      </c>
      <c r="AP42" t="s">
        <v>23</v>
      </c>
      <c r="AQ42" t="s">
        <v>23</v>
      </c>
      <c r="AR42" t="s">
        <v>23</v>
      </c>
      <c r="AS42" t="s">
        <v>23</v>
      </c>
      <c r="AT42">
        <v>3.8460000001805378E-4</v>
      </c>
      <c r="AU42">
        <v>7.6862000000232911E-3</v>
      </c>
      <c r="AV42" t="s">
        <v>23</v>
      </c>
      <c r="AW42">
        <v>3.9636499999971868E-2</v>
      </c>
    </row>
    <row r="43" spans="1:49" s="15" customFormat="1" x14ac:dyDescent="0.3">
      <c r="A43" s="15">
        <f>'[1]runtime-tree-graph'!A1994</f>
        <v>5000</v>
      </c>
      <c r="B43" s="15">
        <f>'[1]runtime-tree-graph'!B1994</f>
        <v>100</v>
      </c>
      <c r="C43" s="15">
        <f>'[1]runtime-tree-graph'!C1994</f>
        <v>0.5</v>
      </c>
      <c r="D43" s="15" t="str">
        <f>'[1]runtime-tree-graph'!D1994</f>
        <v>ER</v>
      </c>
      <c r="E43" s="15" t="str">
        <f>'[1]runtime-tree-graph'!E1994</f>
        <v>test_files/ER/5000/275.txt</v>
      </c>
      <c r="F43" s="15" t="str">
        <f>'[1]runtime-tree-graph'!F1994</f>
        <v>-</v>
      </c>
      <c r="G43" s="15">
        <f>'[1]runtime-tree-graph'!G1994</f>
        <v>0.3598550000024261</v>
      </c>
      <c r="H43" s="15" t="str">
        <f>'[1]runtime-tree-graph'!H1994</f>
        <v>-</v>
      </c>
      <c r="I43" s="15">
        <f>'[1]runtime-tree-graph'!I1994</f>
        <v>5.5911000017658807E-3</v>
      </c>
      <c r="J43" s="15">
        <f>'[1]runtime-tree-graph'!J1994</f>
        <v>9.0060200003790669E-2</v>
      </c>
      <c r="K43" s="15">
        <f>'[1]runtime-tree-graph'!K1994</f>
        <v>1.5316000062739481E-3</v>
      </c>
      <c r="L43" s="15">
        <f>'[1]runtime-tree-graph'!L1994</f>
        <v>0.13755210000090301</v>
      </c>
      <c r="M43" s="15">
        <f>'[1]runtime-tree-graph'!M1994</f>
        <v>23.837309300004559</v>
      </c>
      <c r="N43" s="15">
        <f>'[1]runtime-tree-graph'!N1994</f>
        <v>0.1183640000017476</v>
      </c>
      <c r="AJ43">
        <v>4039</v>
      </c>
      <c r="AK43">
        <v>100</v>
      </c>
      <c r="AL43">
        <v>0.5</v>
      </c>
      <c r="AM43" t="s">
        <v>335</v>
      </c>
      <c r="AN43" t="s">
        <v>336</v>
      </c>
      <c r="AO43" t="s">
        <v>23</v>
      </c>
      <c r="AP43" t="s">
        <v>23</v>
      </c>
      <c r="AQ43" t="s">
        <v>23</v>
      </c>
      <c r="AR43" t="s">
        <v>23</v>
      </c>
      <c r="AS43" t="s">
        <v>23</v>
      </c>
      <c r="AT43">
        <v>9.6100000007481867E-5</v>
      </c>
      <c r="AU43">
        <v>7.3890000004439571E-4</v>
      </c>
      <c r="AV43" t="s">
        <v>23</v>
      </c>
      <c r="AW43">
        <v>2.8097199999990611E-2</v>
      </c>
    </row>
    <row r="44" spans="1:49" s="15" customFormat="1" x14ac:dyDescent="0.3">
      <c r="A44" s="15">
        <f>'[1]runtime-tree-graph'!A1995</f>
        <v>5000</v>
      </c>
      <c r="B44" s="15">
        <f>'[1]runtime-tree-graph'!B1995</f>
        <v>100</v>
      </c>
      <c r="C44" s="15">
        <f>'[1]runtime-tree-graph'!C1995</f>
        <v>0.5</v>
      </c>
      <c r="D44" s="15" t="str">
        <f>'[1]runtime-tree-graph'!D1995</f>
        <v>ER</v>
      </c>
      <c r="E44" s="15" t="str">
        <f>'[1]runtime-tree-graph'!E1995</f>
        <v>test_files/ER/5000/278.txt</v>
      </c>
      <c r="F44" s="15" t="str">
        <f>'[1]runtime-tree-graph'!F1995</f>
        <v>-</v>
      </c>
      <c r="G44" s="15">
        <f>'[1]runtime-tree-graph'!G1995</f>
        <v>0.44583449999481672</v>
      </c>
      <c r="H44" s="15" t="str">
        <f>'[1]runtime-tree-graph'!H1995</f>
        <v>-</v>
      </c>
      <c r="I44" s="15">
        <f>'[1]runtime-tree-graph'!I1995</f>
        <v>4.5504000008804724E-3</v>
      </c>
      <c r="J44" s="15">
        <f>'[1]runtime-tree-graph'!J1995</f>
        <v>0.1008503000048222</v>
      </c>
      <c r="K44" s="15">
        <f>'[1]runtime-tree-graph'!K1995</f>
        <v>1.6800999947008679E-3</v>
      </c>
      <c r="L44" s="15">
        <f>'[1]runtime-tree-graph'!L1995</f>
        <v>0.16100870000082071</v>
      </c>
      <c r="M44" s="15">
        <f>'[1]runtime-tree-graph'!M1995</f>
        <v>27.153445000003561</v>
      </c>
      <c r="N44" s="15">
        <f>'[1]runtime-tree-graph'!N1995</f>
        <v>0.1314029999994091</v>
      </c>
      <c r="AJ44">
        <v>4039</v>
      </c>
      <c r="AK44">
        <v>100</v>
      </c>
      <c r="AL44">
        <v>0.5</v>
      </c>
      <c r="AM44" t="s">
        <v>335</v>
      </c>
      <c r="AN44" t="s">
        <v>336</v>
      </c>
      <c r="AO44" t="s">
        <v>23</v>
      </c>
      <c r="AP44" t="s">
        <v>23</v>
      </c>
      <c r="AQ44" t="s">
        <v>23</v>
      </c>
      <c r="AR44" t="s">
        <v>23</v>
      </c>
      <c r="AS44" t="s">
        <v>23</v>
      </c>
      <c r="AT44">
        <v>5.8010000003605455E-4</v>
      </c>
      <c r="AU44">
        <v>4.8600999999735004E-3</v>
      </c>
      <c r="AV44" t="s">
        <v>23</v>
      </c>
      <c r="AW44">
        <v>3.6870599999986098E-2</v>
      </c>
    </row>
    <row r="45" spans="1:49" s="15" customFormat="1" x14ac:dyDescent="0.3">
      <c r="A45" s="15">
        <f>'[1]runtime-tree-graph'!A1996</f>
        <v>5000</v>
      </c>
      <c r="B45" s="15">
        <f>'[1]runtime-tree-graph'!B1996</f>
        <v>100</v>
      </c>
      <c r="C45" s="15">
        <f>'[1]runtime-tree-graph'!C1996</f>
        <v>0.5</v>
      </c>
      <c r="D45" s="15" t="str">
        <f>'[1]runtime-tree-graph'!D1996</f>
        <v>ER</v>
      </c>
      <c r="E45" s="15" t="str">
        <f>'[1]runtime-tree-graph'!E1996</f>
        <v>test_files/ER/5000/281.txt</v>
      </c>
      <c r="F45" s="15" t="str">
        <f>'[1]runtime-tree-graph'!F1996</f>
        <v>-</v>
      </c>
      <c r="G45" s="15">
        <f>'[1]runtime-tree-graph'!G1996</f>
        <v>0.51744459999463288</v>
      </c>
      <c r="H45" s="15" t="str">
        <f>'[1]runtime-tree-graph'!H1996</f>
        <v>-</v>
      </c>
      <c r="I45" s="15">
        <f>'[1]runtime-tree-graph'!I1996</f>
        <v>3.8770999963162471E-3</v>
      </c>
      <c r="J45" s="15">
        <f>'[1]runtime-tree-graph'!J1996</f>
        <v>9.2500699996890035E-2</v>
      </c>
      <c r="K45" s="15">
        <f>'[1]runtime-tree-graph'!K1996</f>
        <v>1.643399999011308E-3</v>
      </c>
      <c r="L45" s="15">
        <f>'[1]runtime-tree-graph'!L1996</f>
        <v>0.15497360000154001</v>
      </c>
      <c r="M45" s="15">
        <f>'[1]runtime-tree-graph'!M1996</f>
        <v>26.043152400001421</v>
      </c>
      <c r="N45" s="15">
        <f>'[1]runtime-tree-graph'!N1996</f>
        <v>0.12869290000526229</v>
      </c>
      <c r="AJ45">
        <v>4039</v>
      </c>
      <c r="AK45">
        <v>100</v>
      </c>
      <c r="AL45">
        <v>0.5</v>
      </c>
      <c r="AM45" t="s">
        <v>335</v>
      </c>
      <c r="AN45" t="s">
        <v>336</v>
      </c>
      <c r="AO45" t="s">
        <v>23</v>
      </c>
      <c r="AP45" t="s">
        <v>23</v>
      </c>
      <c r="AQ45" t="s">
        <v>23</v>
      </c>
      <c r="AR45" t="s">
        <v>23</v>
      </c>
      <c r="AS45" t="s">
        <v>23</v>
      </c>
      <c r="AT45">
        <v>2.0739999996521871E-4</v>
      </c>
      <c r="AU45">
        <v>2.79080000001386E-3</v>
      </c>
      <c r="AV45" t="s">
        <v>23</v>
      </c>
      <c r="AW45">
        <v>3.174759999996013E-2</v>
      </c>
    </row>
    <row r="46" spans="1:49" s="15" customFormat="1" x14ac:dyDescent="0.3">
      <c r="A46" s="15">
        <f>'[1]runtime-tree-graph'!A1997</f>
        <v>5000</v>
      </c>
      <c r="B46" s="15">
        <f>'[1]runtime-tree-graph'!B1997</f>
        <v>100</v>
      </c>
      <c r="C46" s="15">
        <f>'[1]runtime-tree-graph'!C1997</f>
        <v>0.5</v>
      </c>
      <c r="D46" s="15" t="str">
        <f>'[1]runtime-tree-graph'!D1997</f>
        <v>ER</v>
      </c>
      <c r="E46" s="15" t="str">
        <f>'[1]runtime-tree-graph'!E1997</f>
        <v>test_files/ER/5000/284.txt</v>
      </c>
      <c r="F46" s="15" t="str">
        <f>'[1]runtime-tree-graph'!F1997</f>
        <v>-</v>
      </c>
      <c r="G46" s="15">
        <f>'[1]runtime-tree-graph'!G1997</f>
        <v>0.43197629999485798</v>
      </c>
      <c r="H46" s="15" t="str">
        <f>'[1]runtime-tree-graph'!H1997</f>
        <v>-</v>
      </c>
      <c r="I46" s="15">
        <f>'[1]runtime-tree-graph'!I1997</f>
        <v>3.6842000044998709E-3</v>
      </c>
      <c r="J46" s="15">
        <f>'[1]runtime-tree-graph'!J1997</f>
        <v>9.4932600004540291E-2</v>
      </c>
      <c r="K46" s="15">
        <f>'[1]runtime-tree-graph'!K1997</f>
        <v>1.741100000799634E-3</v>
      </c>
      <c r="L46" s="15">
        <f>'[1]runtime-tree-graph'!L1997</f>
        <v>0.15411189999576891</v>
      </c>
      <c r="M46" s="15">
        <f>'[1]runtime-tree-graph'!M1997</f>
        <v>27.381747999999789</v>
      </c>
      <c r="N46" s="15">
        <f>'[1]runtime-tree-graph'!N1997</f>
        <v>0.14915920000203189</v>
      </c>
      <c r="AJ46">
        <v>4039</v>
      </c>
      <c r="AK46">
        <v>100</v>
      </c>
      <c r="AL46">
        <v>0.5</v>
      </c>
      <c r="AM46" t="s">
        <v>335</v>
      </c>
      <c r="AN46" t="s">
        <v>336</v>
      </c>
      <c r="AO46" t="s">
        <v>23</v>
      </c>
      <c r="AP46" t="s">
        <v>23</v>
      </c>
      <c r="AQ46" t="s">
        <v>23</v>
      </c>
      <c r="AR46" t="s">
        <v>23</v>
      </c>
      <c r="AS46" t="s">
        <v>23</v>
      </c>
      <c r="AT46">
        <v>3.7980000001880398E-4</v>
      </c>
      <c r="AU46">
        <v>6.489700000031462E-3</v>
      </c>
      <c r="AV46" t="s">
        <v>23</v>
      </c>
      <c r="AW46">
        <v>3.8146199999971493E-2</v>
      </c>
    </row>
    <row r="47" spans="1:49" s="15" customFormat="1" x14ac:dyDescent="0.3">
      <c r="A47" s="15">
        <f>'[1]runtime-tree-graph'!A1998</f>
        <v>5000</v>
      </c>
      <c r="B47" s="15">
        <f>'[1]runtime-tree-graph'!B1998</f>
        <v>100</v>
      </c>
      <c r="C47" s="15">
        <f>'[1]runtime-tree-graph'!C1998</f>
        <v>0.5</v>
      </c>
      <c r="D47" s="15" t="str">
        <f>'[1]runtime-tree-graph'!D1998</f>
        <v>ER</v>
      </c>
      <c r="E47" s="15" t="str">
        <f>'[1]runtime-tree-graph'!E1998</f>
        <v>test_files/ER/5000/287.txt</v>
      </c>
      <c r="F47" s="15" t="str">
        <f>'[1]runtime-tree-graph'!F1998</f>
        <v>-</v>
      </c>
      <c r="G47" s="15">
        <f>'[1]runtime-tree-graph'!G1998</f>
        <v>0.38423750000220019</v>
      </c>
      <c r="H47" s="15" t="str">
        <f>'[1]runtime-tree-graph'!H1998</f>
        <v>-</v>
      </c>
      <c r="I47" s="15">
        <f>'[1]runtime-tree-graph'!I1998</f>
        <v>4.6938999948906712E-3</v>
      </c>
      <c r="J47" s="15">
        <f>'[1]runtime-tree-graph'!J1998</f>
        <v>9.6083099997485988E-2</v>
      </c>
      <c r="K47" s="15">
        <f>'[1]runtime-tree-graph'!K1998</f>
        <v>1.606099998753052E-3</v>
      </c>
      <c r="L47" s="15">
        <f>'[1]runtime-tree-graph'!L1998</f>
        <v>0.14414679999754301</v>
      </c>
      <c r="M47" s="15">
        <f>'[1]runtime-tree-graph'!M1998</f>
        <v>23.961862600001041</v>
      </c>
      <c r="N47" s="15">
        <f>'[1]runtime-tree-graph'!N1998</f>
        <v>0.13911670000379669</v>
      </c>
      <c r="AJ47">
        <v>4039</v>
      </c>
      <c r="AK47">
        <v>100</v>
      </c>
      <c r="AL47">
        <v>0.5</v>
      </c>
      <c r="AM47" t="s">
        <v>335</v>
      </c>
      <c r="AN47" t="s">
        <v>336</v>
      </c>
      <c r="AO47" t="s">
        <v>23</v>
      </c>
      <c r="AP47" t="s">
        <v>23</v>
      </c>
      <c r="AQ47" t="s">
        <v>23</v>
      </c>
      <c r="AR47" t="s">
        <v>23</v>
      </c>
      <c r="AS47" t="s">
        <v>23</v>
      </c>
      <c r="AT47">
        <v>2.8950000000804721E-4</v>
      </c>
      <c r="AU47">
        <v>4.5514999999909378E-3</v>
      </c>
      <c r="AV47" t="s">
        <v>23</v>
      </c>
      <c r="AW47">
        <v>3.7703800000031151E-2</v>
      </c>
    </row>
    <row r="48" spans="1:49" s="15" customFormat="1" x14ac:dyDescent="0.3">
      <c r="A48" s="15">
        <f>'[1]runtime-tree-graph'!A1999</f>
        <v>5000</v>
      </c>
      <c r="B48" s="15">
        <f>'[1]runtime-tree-graph'!B1999</f>
        <v>100</v>
      </c>
      <c r="C48" s="15">
        <f>'[1]runtime-tree-graph'!C1999</f>
        <v>0.5</v>
      </c>
      <c r="D48" s="15" t="str">
        <f>'[1]runtime-tree-graph'!D1999</f>
        <v>ER</v>
      </c>
      <c r="E48" s="15" t="str">
        <f>'[1]runtime-tree-graph'!E1999</f>
        <v>test_files/ER/5000/290.txt</v>
      </c>
      <c r="F48" s="15" t="str">
        <f>'[1]runtime-tree-graph'!F1999</f>
        <v>-</v>
      </c>
      <c r="G48" s="15">
        <f>'[1]runtime-tree-graph'!G1999</f>
        <v>0.40206770000077091</v>
      </c>
      <c r="H48" s="15" t="str">
        <f>'[1]runtime-tree-graph'!H1999</f>
        <v>-</v>
      </c>
      <c r="I48" s="15">
        <f>'[1]runtime-tree-graph'!I1999</f>
        <v>3.703500005940441E-3</v>
      </c>
      <c r="J48" s="15">
        <f>'[1]runtime-tree-graph'!J1999</f>
        <v>8.897620000061579E-2</v>
      </c>
      <c r="K48" s="15">
        <f>'[1]runtime-tree-graph'!K1999</f>
        <v>2.134100002876949E-3</v>
      </c>
      <c r="L48" s="15">
        <f>'[1]runtime-tree-graph'!L1999</f>
        <v>0.1564968000020599</v>
      </c>
      <c r="M48" s="15">
        <f>'[1]runtime-tree-graph'!M1999</f>
        <v>27.897496999998111</v>
      </c>
      <c r="N48" s="15">
        <f>'[1]runtime-tree-graph'!N1999</f>
        <v>0.12661739999748531</v>
      </c>
      <c r="AJ48">
        <v>4039</v>
      </c>
      <c r="AK48">
        <v>100</v>
      </c>
      <c r="AL48">
        <v>0.5</v>
      </c>
      <c r="AM48" t="s">
        <v>335</v>
      </c>
      <c r="AN48" t="s">
        <v>336</v>
      </c>
      <c r="AO48" t="s">
        <v>23</v>
      </c>
      <c r="AP48" t="s">
        <v>23</v>
      </c>
      <c r="AQ48" t="s">
        <v>23</v>
      </c>
      <c r="AR48" t="s">
        <v>23</v>
      </c>
      <c r="AS48" t="s">
        <v>23</v>
      </c>
      <c r="AT48">
        <v>2.8859999997621339E-4</v>
      </c>
      <c r="AU48">
        <v>5.0360000000182481E-3</v>
      </c>
      <c r="AV48" t="s">
        <v>23</v>
      </c>
      <c r="AW48">
        <v>3.5944799999981569E-2</v>
      </c>
    </row>
    <row r="49" spans="1:49" s="15" customFormat="1" x14ac:dyDescent="0.3">
      <c r="A49" s="15">
        <f>'[1]runtime-tree-graph'!A2000</f>
        <v>5000</v>
      </c>
      <c r="B49" s="15">
        <f>'[1]runtime-tree-graph'!B2000</f>
        <v>100</v>
      </c>
      <c r="C49" s="15">
        <f>'[1]runtime-tree-graph'!C2000</f>
        <v>0.5</v>
      </c>
      <c r="D49" s="15" t="str">
        <f>'[1]runtime-tree-graph'!D2000</f>
        <v>ER</v>
      </c>
      <c r="E49" s="15" t="str">
        <f>'[1]runtime-tree-graph'!E2000</f>
        <v>test_files/ER/5000/293.txt</v>
      </c>
      <c r="F49" s="15" t="str">
        <f>'[1]runtime-tree-graph'!F2000</f>
        <v>-</v>
      </c>
      <c r="G49" s="15">
        <f>'[1]runtime-tree-graph'!G2000</f>
        <v>0.60506829999940237</v>
      </c>
      <c r="H49" s="15" t="str">
        <f>'[1]runtime-tree-graph'!H2000</f>
        <v>-</v>
      </c>
      <c r="I49" s="15">
        <f>'[1]runtime-tree-graph'!I2000</f>
        <v>3.8765999997849581E-3</v>
      </c>
      <c r="J49" s="15">
        <f>'[1]runtime-tree-graph'!J2000</f>
        <v>0.1057571999990614</v>
      </c>
      <c r="K49" s="15">
        <f>'[1]runtime-tree-graph'!K2000</f>
        <v>1.9164000041200779E-3</v>
      </c>
      <c r="L49" s="15">
        <f>'[1]runtime-tree-graph'!L2000</f>
        <v>0.17920489999960409</v>
      </c>
      <c r="M49" s="15">
        <f>'[1]runtime-tree-graph'!M2000</f>
        <v>39.478621200003538</v>
      </c>
      <c r="N49" s="15">
        <f>'[1]runtime-tree-graph'!N2000</f>
        <v>0.14912449999974339</v>
      </c>
      <c r="AJ49">
        <v>4039</v>
      </c>
      <c r="AK49">
        <v>100</v>
      </c>
      <c r="AL49">
        <v>0.5</v>
      </c>
      <c r="AM49" t="s">
        <v>335</v>
      </c>
      <c r="AN49" t="s">
        <v>336</v>
      </c>
      <c r="AO49" t="s">
        <v>23</v>
      </c>
      <c r="AP49" t="s">
        <v>23</v>
      </c>
      <c r="AQ49" t="s">
        <v>23</v>
      </c>
      <c r="AR49" t="s">
        <v>23</v>
      </c>
      <c r="AS49" t="s">
        <v>23</v>
      </c>
      <c r="AT49">
        <v>4.5660000000680162E-4</v>
      </c>
      <c r="AU49">
        <v>9.4587999999475869E-3</v>
      </c>
      <c r="AV49" t="s">
        <v>23</v>
      </c>
      <c r="AW49">
        <v>4.2696900000009919E-2</v>
      </c>
    </row>
    <row r="50" spans="1:49" s="15" customFormat="1" x14ac:dyDescent="0.3">
      <c r="A50" s="15">
        <f>'[1]runtime-tree-graph'!A2001</f>
        <v>5000</v>
      </c>
      <c r="B50" s="15">
        <f>'[1]runtime-tree-graph'!B2001</f>
        <v>100</v>
      </c>
      <c r="C50" s="15">
        <f>'[1]runtime-tree-graph'!C2001</f>
        <v>0.5</v>
      </c>
      <c r="D50" s="15" t="str">
        <f>'[1]runtime-tree-graph'!D2001</f>
        <v>ER</v>
      </c>
      <c r="E50" s="15" t="str">
        <f>'[1]runtime-tree-graph'!E2001</f>
        <v>test_files/ER/5000/296.txt</v>
      </c>
      <c r="F50" s="15" t="str">
        <f>'[1]runtime-tree-graph'!F2001</f>
        <v>-</v>
      </c>
      <c r="G50" s="15">
        <f>'[1]runtime-tree-graph'!G2001</f>
        <v>0.57563659999868833</v>
      </c>
      <c r="H50" s="15" t="str">
        <f>'[1]runtime-tree-graph'!H2001</f>
        <v>-</v>
      </c>
      <c r="I50" s="15">
        <f>'[1]runtime-tree-graph'!I2001</f>
        <v>3.6604999986593612E-3</v>
      </c>
      <c r="J50" s="15">
        <f>'[1]runtime-tree-graph'!J2001</f>
        <v>9.8320599994622171E-2</v>
      </c>
      <c r="K50" s="15">
        <f>'[1]runtime-tree-graph'!K2001</f>
        <v>1.734199999191333E-3</v>
      </c>
      <c r="L50" s="15">
        <f>'[1]runtime-tree-graph'!L2001</f>
        <v>0.22795679999398999</v>
      </c>
      <c r="M50" s="15">
        <f>'[1]runtime-tree-graph'!M2001</f>
        <v>35.411949800000002</v>
      </c>
      <c r="N50" s="15">
        <f>'[1]runtime-tree-graph'!N2001</f>
        <v>0.13932270000077551</v>
      </c>
      <c r="AJ50">
        <v>4039</v>
      </c>
      <c r="AK50">
        <v>100</v>
      </c>
      <c r="AL50">
        <v>0.5</v>
      </c>
      <c r="AM50" t="s">
        <v>335</v>
      </c>
      <c r="AN50" t="s">
        <v>336</v>
      </c>
      <c r="AO50" t="s">
        <v>23</v>
      </c>
      <c r="AP50" t="s">
        <v>23</v>
      </c>
      <c r="AQ50" t="s">
        <v>23</v>
      </c>
      <c r="AR50" t="s">
        <v>23</v>
      </c>
      <c r="AS50" t="s">
        <v>23</v>
      </c>
      <c r="AT50">
        <v>3.5389999993640231E-4</v>
      </c>
      <c r="AU50">
        <v>6.7404999999780557E-3</v>
      </c>
      <c r="AV50" t="s">
        <v>23</v>
      </c>
      <c r="AW50">
        <v>4.0565099999980703E-2</v>
      </c>
    </row>
    <row r="51" spans="1:49" s="15" customFormat="1" x14ac:dyDescent="0.3">
      <c r="A51" s="15">
        <f>'[1]runtime-tree-graph'!A2002</f>
        <v>5000</v>
      </c>
      <c r="B51" s="15">
        <f>'[1]runtime-tree-graph'!B2002</f>
        <v>100</v>
      </c>
      <c r="C51" s="15">
        <f>'[1]runtime-tree-graph'!C2002</f>
        <v>0.5</v>
      </c>
      <c r="D51" s="15" t="str">
        <f>'[1]runtime-tree-graph'!D2002</f>
        <v>ER</v>
      </c>
      <c r="E51" s="15" t="str">
        <f>'[1]runtime-tree-graph'!E2002</f>
        <v>test_files/ER/5000/299.txt</v>
      </c>
      <c r="F51" s="15" t="str">
        <f>'[1]runtime-tree-graph'!F2002</f>
        <v>-</v>
      </c>
      <c r="G51" s="15">
        <f>'[1]runtime-tree-graph'!G2002</f>
        <v>0.41377330000250367</v>
      </c>
      <c r="H51" s="15" t="str">
        <f>'[1]runtime-tree-graph'!H2002</f>
        <v>-</v>
      </c>
      <c r="I51" s="15">
        <f>'[1]runtime-tree-graph'!I2002</f>
        <v>3.6031999989063479E-3</v>
      </c>
      <c r="J51" s="15">
        <f>'[1]runtime-tree-graph'!J2002</f>
        <v>9.2977699998300523E-2</v>
      </c>
      <c r="K51" s="15">
        <f>'[1]runtime-tree-graph'!K2002</f>
        <v>1.6255000009550711E-3</v>
      </c>
      <c r="L51" s="15">
        <f>'[1]runtime-tree-graph'!L2002</f>
        <v>0.16259770000033311</v>
      </c>
      <c r="M51" s="15">
        <f>'[1]runtime-tree-graph'!M2002</f>
        <v>27.657353299997339</v>
      </c>
      <c r="N51" s="15">
        <f>'[1]runtime-tree-graph'!N2002</f>
        <v>0.12975889999506759</v>
      </c>
      <c r="AJ51">
        <v>4039</v>
      </c>
      <c r="AK51">
        <v>100</v>
      </c>
      <c r="AL51">
        <v>0.5</v>
      </c>
      <c r="AM51" t="s">
        <v>335</v>
      </c>
      <c r="AN51" t="s">
        <v>336</v>
      </c>
      <c r="AO51" t="s">
        <v>23</v>
      </c>
      <c r="AP51" t="s">
        <v>23</v>
      </c>
      <c r="AQ51" t="s">
        <v>23</v>
      </c>
      <c r="AR51" t="s">
        <v>23</v>
      </c>
      <c r="AS51" t="s">
        <v>23</v>
      </c>
      <c r="AT51">
        <v>5.862000000433909E-4</v>
      </c>
      <c r="AU51">
        <v>1.289839999992637E-2</v>
      </c>
      <c r="AV51" t="s">
        <v>23</v>
      </c>
      <c r="AW51">
        <v>4.1987799999901647E-2</v>
      </c>
    </row>
    <row r="52" spans="1:49" x14ac:dyDescent="0.3">
      <c r="A52">
        <f>'[1]runtime-tree-graph'!A3178</f>
        <v>5000</v>
      </c>
      <c r="B52">
        <f>'[1]runtime-tree-graph'!B3178</f>
        <v>100</v>
      </c>
      <c r="C52">
        <f>'[1]runtime-tree-graph'!C3178</f>
        <v>0.5</v>
      </c>
      <c r="D52" t="str">
        <f>'[1]runtime-tree-graph'!D3178</f>
        <v>WS</v>
      </c>
      <c r="E52" t="str">
        <f>'[1]runtime-tree-graph'!E3178</f>
        <v>test_files/WS/5000/228.txt</v>
      </c>
      <c r="F52" t="str">
        <f>'[1]runtime-tree-graph'!F3178</f>
        <v>-</v>
      </c>
      <c r="G52">
        <f>'[1]runtime-tree-graph'!G3178</f>
        <v>0.62207060000218917</v>
      </c>
      <c r="H52" t="str">
        <f>'[1]runtime-tree-graph'!H3178</f>
        <v>-</v>
      </c>
      <c r="I52">
        <f>'[1]runtime-tree-graph'!I3178</f>
        <v>3.6000999971292909E-3</v>
      </c>
      <c r="J52">
        <f>'[1]runtime-tree-graph'!J3178</f>
        <v>9.4055899993691128E-2</v>
      </c>
      <c r="K52">
        <f>'[1]runtime-tree-graph'!K3178</f>
        <v>2.0928000012645498E-3</v>
      </c>
      <c r="L52">
        <f>'[1]runtime-tree-graph'!L3178</f>
        <v>0.13358359999983799</v>
      </c>
      <c r="M52">
        <f>'[1]runtime-tree-graph'!M3178</f>
        <v>24.334573699998149</v>
      </c>
      <c r="N52">
        <f>'[1]runtime-tree-graph'!N3178</f>
        <v>0.14084659999934959</v>
      </c>
    </row>
    <row r="53" spans="1:49" x14ac:dyDescent="0.3">
      <c r="A53">
        <f>'[1]runtime-tree-graph'!A3179</f>
        <v>5000</v>
      </c>
      <c r="B53">
        <f>'[1]runtime-tree-graph'!B3179</f>
        <v>100</v>
      </c>
      <c r="C53">
        <f>'[1]runtime-tree-graph'!C3179</f>
        <v>0.5</v>
      </c>
      <c r="D53" t="str">
        <f>'[1]runtime-tree-graph'!D3179</f>
        <v>WS</v>
      </c>
      <c r="E53" t="str">
        <f>'[1]runtime-tree-graph'!E3179</f>
        <v>test_files/WS/5000/231.txt</v>
      </c>
      <c r="F53" t="str">
        <f>'[1]runtime-tree-graph'!F3179</f>
        <v>-</v>
      </c>
      <c r="G53">
        <f>'[1]runtime-tree-graph'!G3179</f>
        <v>0.57874730000185082</v>
      </c>
      <c r="H53" t="str">
        <f>'[1]runtime-tree-graph'!H3179</f>
        <v>-</v>
      </c>
      <c r="I53">
        <f>'[1]runtime-tree-graph'!I3179</f>
        <v>3.7000000011175871E-3</v>
      </c>
      <c r="J53">
        <f>'[1]runtime-tree-graph'!J3179</f>
        <v>9.0852900000754744E-2</v>
      </c>
      <c r="K53">
        <f>'[1]runtime-tree-graph'!K3179</f>
        <v>1.794100004190113E-3</v>
      </c>
      <c r="L53">
        <f>'[1]runtime-tree-graph'!L3179</f>
        <v>0.1345675999982632</v>
      </c>
      <c r="M53">
        <f>'[1]runtime-tree-graph'!M3179</f>
        <v>22.36580799999501</v>
      </c>
      <c r="N53">
        <f>'[1]runtime-tree-graph'!N3179</f>
        <v>0.14843310000287599</v>
      </c>
    </row>
    <row r="54" spans="1:49" x14ac:dyDescent="0.3">
      <c r="A54">
        <f>'[1]runtime-tree-graph'!A3180</f>
        <v>5000</v>
      </c>
      <c r="B54">
        <f>'[1]runtime-tree-graph'!B3180</f>
        <v>100</v>
      </c>
      <c r="C54">
        <f>'[1]runtime-tree-graph'!C3180</f>
        <v>0.5</v>
      </c>
      <c r="D54" t="str">
        <f>'[1]runtime-tree-graph'!D3180</f>
        <v>WS</v>
      </c>
      <c r="E54" t="str">
        <f>'[1]runtime-tree-graph'!E3180</f>
        <v>test_files/WS/5000/234.txt</v>
      </c>
      <c r="F54" t="str">
        <f>'[1]runtime-tree-graph'!F3180</f>
        <v>-</v>
      </c>
      <c r="G54">
        <f>'[1]runtime-tree-graph'!G3180</f>
        <v>0.53489919999992708</v>
      </c>
      <c r="H54" t="str">
        <f>'[1]runtime-tree-graph'!H3180</f>
        <v>-</v>
      </c>
      <c r="I54">
        <f>'[1]runtime-tree-graph'!I3180</f>
        <v>3.4900000027846541E-3</v>
      </c>
      <c r="J54">
        <f>'[1]runtime-tree-graph'!J3180</f>
        <v>8.7683499994454905E-2</v>
      </c>
      <c r="K54">
        <f>'[1]runtime-tree-graph'!K3180</f>
        <v>2.021799999056384E-3</v>
      </c>
      <c r="L54">
        <f>'[1]runtime-tree-graph'!L3180</f>
        <v>0.1220633999982965</v>
      </c>
      <c r="M54">
        <f>'[1]runtime-tree-graph'!M3180</f>
        <v>17.735257499996809</v>
      </c>
      <c r="N54">
        <f>'[1]runtime-tree-graph'!N3180</f>
        <v>0.14572570000018459</v>
      </c>
    </row>
    <row r="55" spans="1:49" x14ac:dyDescent="0.3">
      <c r="A55">
        <f>'[1]runtime-tree-graph'!A3181</f>
        <v>5000</v>
      </c>
      <c r="B55">
        <f>'[1]runtime-tree-graph'!B3181</f>
        <v>100</v>
      </c>
      <c r="C55">
        <f>'[1]runtime-tree-graph'!C3181</f>
        <v>0.5</v>
      </c>
      <c r="D55" t="str">
        <f>'[1]runtime-tree-graph'!D3181</f>
        <v>WS</v>
      </c>
      <c r="E55" t="str">
        <f>'[1]runtime-tree-graph'!E3181</f>
        <v>test_files/WS/5000/237.txt</v>
      </c>
      <c r="F55" t="str">
        <f>'[1]runtime-tree-graph'!F3181</f>
        <v>-</v>
      </c>
      <c r="G55">
        <f>'[1]runtime-tree-graph'!G3181</f>
        <v>0.61534979999851203</v>
      </c>
      <c r="H55" t="str">
        <f>'[1]runtime-tree-graph'!H3181</f>
        <v>-</v>
      </c>
      <c r="I55">
        <f>'[1]runtime-tree-graph'!I3181</f>
        <v>3.7185000037425202E-3</v>
      </c>
      <c r="J55">
        <f>'[1]runtime-tree-graph'!J3181</f>
        <v>9.9157099997682963E-2</v>
      </c>
      <c r="K55">
        <f>'[1]runtime-tree-graph'!K3181</f>
        <v>1.836900002672337E-3</v>
      </c>
      <c r="L55">
        <f>'[1]runtime-tree-graph'!L3181</f>
        <v>0.19082640000124229</v>
      </c>
      <c r="M55">
        <f>'[1]runtime-tree-graph'!M3181</f>
        <v>28.095659899998282</v>
      </c>
      <c r="N55">
        <f>'[1]runtime-tree-graph'!N3181</f>
        <v>0.15114439999888421</v>
      </c>
    </row>
    <row r="56" spans="1:49" x14ac:dyDescent="0.3">
      <c r="A56">
        <f>'[1]runtime-tree-graph'!A3182</f>
        <v>5000</v>
      </c>
      <c r="B56">
        <f>'[1]runtime-tree-graph'!B3182</f>
        <v>100</v>
      </c>
      <c r="C56">
        <f>'[1]runtime-tree-graph'!C3182</f>
        <v>0.5</v>
      </c>
      <c r="D56" t="str">
        <f>'[1]runtime-tree-graph'!D3182</f>
        <v>WS</v>
      </c>
      <c r="E56" t="str">
        <f>'[1]runtime-tree-graph'!E3182</f>
        <v>test_files/WS/5000/240.txt</v>
      </c>
      <c r="F56" t="str">
        <f>'[1]runtime-tree-graph'!F3182</f>
        <v>-</v>
      </c>
      <c r="G56">
        <f>'[1]runtime-tree-graph'!G3182</f>
        <v>0.5760738000026322</v>
      </c>
      <c r="H56" t="str">
        <f>'[1]runtime-tree-graph'!H3182</f>
        <v>-</v>
      </c>
      <c r="I56">
        <f>'[1]runtime-tree-graph'!I3182</f>
        <v>3.5994999998365529E-3</v>
      </c>
      <c r="J56">
        <f>'[1]runtime-tree-graph'!J3182</f>
        <v>9.375700000236975E-2</v>
      </c>
      <c r="K56">
        <f>'[1]runtime-tree-graph'!K3182</f>
        <v>3.0020000049262312E-3</v>
      </c>
      <c r="L56">
        <f>'[1]runtime-tree-graph'!L3182</f>
        <v>0.14062250000279161</v>
      </c>
      <c r="M56">
        <f>'[1]runtime-tree-graph'!M3182</f>
        <v>27.716914800003</v>
      </c>
      <c r="N56">
        <f>'[1]runtime-tree-graph'!N3182</f>
        <v>0.18462810000346511</v>
      </c>
    </row>
    <row r="57" spans="1:49" x14ac:dyDescent="0.3">
      <c r="A57">
        <f>'[1]runtime-tree-graph'!A3183</f>
        <v>5000</v>
      </c>
      <c r="B57">
        <f>'[1]runtime-tree-graph'!B3183</f>
        <v>100</v>
      </c>
      <c r="C57">
        <f>'[1]runtime-tree-graph'!C3183</f>
        <v>0.5</v>
      </c>
      <c r="D57" t="str">
        <f>'[1]runtime-tree-graph'!D3183</f>
        <v>WS</v>
      </c>
      <c r="E57" t="str">
        <f>'[1]runtime-tree-graph'!E3183</f>
        <v>test_files/WS/5000/243.txt</v>
      </c>
      <c r="F57" t="str">
        <f>'[1]runtime-tree-graph'!F3183</f>
        <v>-</v>
      </c>
      <c r="G57">
        <f>'[1]runtime-tree-graph'!G3183</f>
        <v>0.42610920000151958</v>
      </c>
      <c r="H57" t="str">
        <f>'[1]runtime-tree-graph'!H3183</f>
        <v>-</v>
      </c>
      <c r="I57">
        <f>'[1]runtime-tree-graph'!I3183</f>
        <v>4.5363999961409718E-3</v>
      </c>
      <c r="J57">
        <f>'[1]runtime-tree-graph'!J3183</f>
        <v>9.3365799999446608E-2</v>
      </c>
      <c r="K57">
        <f>'[1]runtime-tree-graph'!K3183</f>
        <v>1.842800003942102E-3</v>
      </c>
      <c r="L57">
        <f>'[1]runtime-tree-graph'!L3183</f>
        <v>0.14947209999809269</v>
      </c>
      <c r="M57">
        <f>'[1]runtime-tree-graph'!M3183</f>
        <v>25.245008899997629</v>
      </c>
      <c r="N57">
        <f>'[1]runtime-tree-graph'!N3183</f>
        <v>0.16677650000201541</v>
      </c>
    </row>
    <row r="58" spans="1:49" x14ac:dyDescent="0.3">
      <c r="A58">
        <f>'[1]runtime-tree-graph'!A3184</f>
        <v>5000</v>
      </c>
      <c r="B58">
        <f>'[1]runtime-tree-graph'!B3184</f>
        <v>100</v>
      </c>
      <c r="C58">
        <f>'[1]runtime-tree-graph'!C3184</f>
        <v>0.5</v>
      </c>
      <c r="D58" t="str">
        <f>'[1]runtime-tree-graph'!D3184</f>
        <v>WS</v>
      </c>
      <c r="E58" t="str">
        <f>'[1]runtime-tree-graph'!E3184</f>
        <v>test_files/WS/5000/246.txt</v>
      </c>
      <c r="F58" t="str">
        <f>'[1]runtime-tree-graph'!F3184</f>
        <v>-</v>
      </c>
      <c r="G58">
        <f>'[1]runtime-tree-graph'!G3184</f>
        <v>0.40011600000434561</v>
      </c>
      <c r="H58" t="str">
        <f>'[1]runtime-tree-graph'!H3184</f>
        <v>-</v>
      </c>
      <c r="I58">
        <f>'[1]runtime-tree-graph'!I3184</f>
        <v>3.7005999984103251E-3</v>
      </c>
      <c r="J58">
        <f>'[1]runtime-tree-graph'!J3184</f>
        <v>9.6756099999765866E-2</v>
      </c>
      <c r="K58">
        <f>'[1]runtime-tree-graph'!K3184</f>
        <v>1.911600003950298E-3</v>
      </c>
      <c r="L58">
        <f>'[1]runtime-tree-graph'!L3184</f>
        <v>0.17235449999861879</v>
      </c>
      <c r="M58">
        <f>'[1]runtime-tree-graph'!M3184</f>
        <v>22.750643200000919</v>
      </c>
      <c r="N58">
        <f>'[1]runtime-tree-graph'!N3184</f>
        <v>0.1618890000027022</v>
      </c>
    </row>
    <row r="59" spans="1:49" x14ac:dyDescent="0.3">
      <c r="A59">
        <f>'[1]runtime-tree-graph'!A3185</f>
        <v>5000</v>
      </c>
      <c r="B59">
        <f>'[1]runtime-tree-graph'!B3185</f>
        <v>100</v>
      </c>
      <c r="C59">
        <f>'[1]runtime-tree-graph'!C3185</f>
        <v>0.5</v>
      </c>
      <c r="D59" t="str">
        <f>'[1]runtime-tree-graph'!D3185</f>
        <v>WS</v>
      </c>
      <c r="E59" t="str">
        <f>'[1]runtime-tree-graph'!E3185</f>
        <v>test_files/WS/5000/249.txt</v>
      </c>
      <c r="F59" t="str">
        <f>'[1]runtime-tree-graph'!F3185</f>
        <v>-</v>
      </c>
      <c r="G59">
        <f>'[1]runtime-tree-graph'!G3185</f>
        <v>0.57779239999945275</v>
      </c>
      <c r="H59" t="str">
        <f>'[1]runtime-tree-graph'!H3185</f>
        <v>-</v>
      </c>
      <c r="I59">
        <f>'[1]runtime-tree-graph'!I3185</f>
        <v>3.6422000048332852E-3</v>
      </c>
      <c r="J59">
        <f>'[1]runtime-tree-graph'!J3185</f>
        <v>9.5225899996876251E-2</v>
      </c>
      <c r="K59">
        <f>'[1]runtime-tree-graph'!K3185</f>
        <v>2.0930999962729402E-3</v>
      </c>
      <c r="L59">
        <f>'[1]runtime-tree-graph'!L3185</f>
        <v>0.14374429999588759</v>
      </c>
      <c r="M59">
        <f>'[1]runtime-tree-graph'!M3185</f>
        <v>22.86835799999972</v>
      </c>
      <c r="N59">
        <f>'[1]runtime-tree-graph'!N3185</f>
        <v>0.1464255000028061</v>
      </c>
    </row>
    <row r="60" spans="1:49" x14ac:dyDescent="0.3">
      <c r="A60">
        <f>'[1]runtime-tree-graph'!A3186</f>
        <v>5000</v>
      </c>
      <c r="B60">
        <f>'[1]runtime-tree-graph'!B3186</f>
        <v>100</v>
      </c>
      <c r="C60">
        <f>'[1]runtime-tree-graph'!C3186</f>
        <v>0.5</v>
      </c>
      <c r="D60" t="str">
        <f>'[1]runtime-tree-graph'!D3186</f>
        <v>WS</v>
      </c>
      <c r="E60" t="str">
        <f>'[1]runtime-tree-graph'!E3186</f>
        <v>test_files/WS/5000/252.txt</v>
      </c>
      <c r="F60" t="str">
        <f>'[1]runtime-tree-graph'!F3186</f>
        <v>-</v>
      </c>
      <c r="G60">
        <f>'[1]runtime-tree-graph'!G3186</f>
        <v>0.58767620000435272</v>
      </c>
      <c r="H60" t="str">
        <f>'[1]runtime-tree-graph'!H3186</f>
        <v>-</v>
      </c>
      <c r="I60">
        <f>'[1]runtime-tree-graph'!I3186</f>
        <v>3.7547999963862821E-3</v>
      </c>
      <c r="J60">
        <f>'[1]runtime-tree-graph'!J3186</f>
        <v>9.2881199998373631E-2</v>
      </c>
      <c r="K60">
        <f>'[1]runtime-tree-graph'!K3186</f>
        <v>1.8603999997139911E-3</v>
      </c>
      <c r="L60">
        <f>'[1]runtime-tree-graph'!L3186</f>
        <v>0.1412482000014279</v>
      </c>
      <c r="M60">
        <f>'[1]runtime-tree-graph'!M3186</f>
        <v>25.281996199999409</v>
      </c>
      <c r="N60">
        <f>'[1]runtime-tree-graph'!N3186</f>
        <v>0.1476317000051495</v>
      </c>
    </row>
    <row r="61" spans="1:49" x14ac:dyDescent="0.3">
      <c r="A61">
        <f>'[1]runtime-tree-graph'!A3187</f>
        <v>5000</v>
      </c>
      <c r="B61">
        <f>'[1]runtime-tree-graph'!B3187</f>
        <v>100</v>
      </c>
      <c r="C61">
        <f>'[1]runtime-tree-graph'!C3187</f>
        <v>0.5</v>
      </c>
      <c r="D61" t="str">
        <f>'[1]runtime-tree-graph'!D3187</f>
        <v>WS</v>
      </c>
      <c r="E61" t="str">
        <f>'[1]runtime-tree-graph'!E3187</f>
        <v>test_files/WS/5000/255.txt</v>
      </c>
      <c r="F61" t="str">
        <f>'[1]runtime-tree-graph'!F3187</f>
        <v>-</v>
      </c>
      <c r="G61">
        <f>'[1]runtime-tree-graph'!G3187</f>
        <v>0.32155970000167139</v>
      </c>
      <c r="H61" t="str">
        <f>'[1]runtime-tree-graph'!H3187</f>
        <v>-</v>
      </c>
      <c r="I61">
        <f>'[1]runtime-tree-graph'!I3187</f>
        <v>3.568000000086613E-3</v>
      </c>
      <c r="J61">
        <f>'[1]runtime-tree-graph'!J3187</f>
        <v>8.0425100000866223E-2</v>
      </c>
      <c r="K61">
        <f>'[1]runtime-tree-graph'!K3187</f>
        <v>1.6859999959706331E-3</v>
      </c>
      <c r="L61">
        <f>'[1]runtime-tree-graph'!L3187</f>
        <v>0.1178397000039695</v>
      </c>
      <c r="M61">
        <f>'[1]runtime-tree-graph'!M3187</f>
        <v>15.48375370000576</v>
      </c>
      <c r="N61">
        <f>'[1]runtime-tree-graph'!N3187</f>
        <v>0.13855350000085309</v>
      </c>
    </row>
    <row r="62" spans="1:49" x14ac:dyDescent="0.3">
      <c r="A62">
        <f>'[1]runtime-tree-graph'!A3188</f>
        <v>5000</v>
      </c>
      <c r="B62">
        <f>'[1]runtime-tree-graph'!B3188</f>
        <v>100</v>
      </c>
      <c r="C62">
        <f>'[1]runtime-tree-graph'!C3188</f>
        <v>0.5</v>
      </c>
      <c r="D62" t="str">
        <f>'[1]runtime-tree-graph'!D3188</f>
        <v>WS</v>
      </c>
      <c r="E62" t="str">
        <f>'[1]runtime-tree-graph'!E3188</f>
        <v>test_files/WS/5000/258.txt</v>
      </c>
      <c r="F62" t="str">
        <f>'[1]runtime-tree-graph'!F3188</f>
        <v>-</v>
      </c>
      <c r="G62">
        <f>'[1]runtime-tree-graph'!G3188</f>
        <v>0.48095459999603918</v>
      </c>
      <c r="H62" t="str">
        <f>'[1]runtime-tree-graph'!H3188</f>
        <v>-</v>
      </c>
      <c r="I62">
        <f>'[1]runtime-tree-graph'!I3188</f>
        <v>3.6661999984062281E-3</v>
      </c>
      <c r="J62">
        <f>'[1]runtime-tree-graph'!J3188</f>
        <v>8.2592799997655675E-2</v>
      </c>
      <c r="K62">
        <f>'[1]runtime-tree-graph'!K3188</f>
        <v>1.7077000011340711E-3</v>
      </c>
      <c r="L62">
        <f>'[1]runtime-tree-graph'!L3188</f>
        <v>0.11265260000072889</v>
      </c>
      <c r="M62">
        <f>'[1]runtime-tree-graph'!M3188</f>
        <v>15.98679999999877</v>
      </c>
      <c r="N62">
        <f>'[1]runtime-tree-graph'!N3188</f>
        <v>0.13390899999649261</v>
      </c>
    </row>
    <row r="63" spans="1:49" x14ac:dyDescent="0.3">
      <c r="A63">
        <f>'[1]runtime-tree-graph'!A3189</f>
        <v>5000</v>
      </c>
      <c r="B63">
        <f>'[1]runtime-tree-graph'!B3189</f>
        <v>100</v>
      </c>
      <c r="C63">
        <f>'[1]runtime-tree-graph'!C3189</f>
        <v>0.5</v>
      </c>
      <c r="D63" t="str">
        <f>'[1]runtime-tree-graph'!D3189</f>
        <v>WS</v>
      </c>
      <c r="E63" t="str">
        <f>'[1]runtime-tree-graph'!E3189</f>
        <v>test_files/WS/5000/261.txt</v>
      </c>
      <c r="F63" t="str">
        <f>'[1]runtime-tree-graph'!F3189</f>
        <v>-</v>
      </c>
      <c r="G63">
        <f>'[1]runtime-tree-graph'!G3189</f>
        <v>0.54801900000165915</v>
      </c>
      <c r="H63" t="str">
        <f>'[1]runtime-tree-graph'!H3189</f>
        <v>-</v>
      </c>
      <c r="I63">
        <f>'[1]runtime-tree-graph'!I3189</f>
        <v>3.590899999835528E-3</v>
      </c>
      <c r="J63">
        <f>'[1]runtime-tree-graph'!J3189</f>
        <v>9.3472599997767247E-2</v>
      </c>
      <c r="K63">
        <f>'[1]runtime-tree-graph'!K3189</f>
        <v>2.0599999988917261E-3</v>
      </c>
      <c r="L63">
        <f>'[1]runtime-tree-graph'!L3189</f>
        <v>0.1220366999987164</v>
      </c>
      <c r="M63">
        <f>'[1]runtime-tree-graph'!M3189</f>
        <v>17.89120649999677</v>
      </c>
      <c r="N63">
        <f>'[1]runtime-tree-graph'!N3189</f>
        <v>0.14167610000004061</v>
      </c>
    </row>
    <row r="64" spans="1:49" x14ac:dyDescent="0.3">
      <c r="A64">
        <f>'[1]runtime-tree-graph'!A3190</f>
        <v>5000</v>
      </c>
      <c r="B64">
        <f>'[1]runtime-tree-graph'!B3190</f>
        <v>100</v>
      </c>
      <c r="C64">
        <f>'[1]runtime-tree-graph'!C3190</f>
        <v>0.5</v>
      </c>
      <c r="D64" t="str">
        <f>'[1]runtime-tree-graph'!D3190</f>
        <v>WS</v>
      </c>
      <c r="E64" t="str">
        <f>'[1]runtime-tree-graph'!E3190</f>
        <v>test_files/WS/5000/264.txt</v>
      </c>
      <c r="F64" t="str">
        <f>'[1]runtime-tree-graph'!F3190</f>
        <v>-</v>
      </c>
      <c r="G64">
        <f>'[1]runtime-tree-graph'!G3190</f>
        <v>0.57238040000083856</v>
      </c>
      <c r="H64" t="str">
        <f>'[1]runtime-tree-graph'!H3190</f>
        <v>-</v>
      </c>
      <c r="I64">
        <f>'[1]runtime-tree-graph'!I3190</f>
        <v>3.7618000060319901E-3</v>
      </c>
      <c r="J64">
        <f>'[1]runtime-tree-graph'!J3190</f>
        <v>9.1621100000338629E-2</v>
      </c>
      <c r="K64">
        <f>'[1]runtime-tree-graph'!K3190</f>
        <v>1.8603999997139911E-3</v>
      </c>
      <c r="L64">
        <f>'[1]runtime-tree-graph'!L3190</f>
        <v>0.17898170000262331</v>
      </c>
      <c r="M64">
        <f>'[1]runtime-tree-graph'!M3190</f>
        <v>21.644054900003539</v>
      </c>
      <c r="N64">
        <f>'[1]runtime-tree-graph'!N3190</f>
        <v>0.18578130000241799</v>
      </c>
    </row>
    <row r="65" spans="1:14" x14ac:dyDescent="0.3">
      <c r="A65">
        <f>'[1]runtime-tree-graph'!A3191</f>
        <v>5000</v>
      </c>
      <c r="B65">
        <f>'[1]runtime-tree-graph'!B3191</f>
        <v>100</v>
      </c>
      <c r="C65">
        <f>'[1]runtime-tree-graph'!C3191</f>
        <v>0.5</v>
      </c>
      <c r="D65" t="str">
        <f>'[1]runtime-tree-graph'!D3191</f>
        <v>WS</v>
      </c>
      <c r="E65" t="str">
        <f>'[1]runtime-tree-graph'!E3191</f>
        <v>test_files/WS/5000/267.txt</v>
      </c>
      <c r="F65" t="str">
        <f>'[1]runtime-tree-graph'!F3191</f>
        <v>-</v>
      </c>
      <c r="G65">
        <f>'[1]runtime-tree-graph'!G3191</f>
        <v>0.55726030000369065</v>
      </c>
      <c r="H65" t="str">
        <f>'[1]runtime-tree-graph'!H3191</f>
        <v>-</v>
      </c>
      <c r="I65">
        <f>'[1]runtime-tree-graph'!I3191</f>
        <v>3.4205999982077628E-3</v>
      </c>
      <c r="J65">
        <f>'[1]runtime-tree-graph'!J3191</f>
        <v>8.9950199995655566E-2</v>
      </c>
      <c r="K65">
        <f>'[1]runtime-tree-graph'!K3191</f>
        <v>1.743699998769443E-3</v>
      </c>
      <c r="L65">
        <f>'[1]runtime-tree-graph'!L3191</f>
        <v>0.1186157000047388</v>
      </c>
      <c r="M65">
        <f>'[1]runtime-tree-graph'!M3191</f>
        <v>18.6389782000042</v>
      </c>
      <c r="N65">
        <f>'[1]runtime-tree-graph'!N3191</f>
        <v>0.1422123000011197</v>
      </c>
    </row>
    <row r="66" spans="1:14" x14ac:dyDescent="0.3">
      <c r="A66">
        <f>'[1]runtime-tree-graph'!A3192</f>
        <v>5000</v>
      </c>
      <c r="B66">
        <f>'[1]runtime-tree-graph'!B3192</f>
        <v>100</v>
      </c>
      <c r="C66">
        <f>'[1]runtime-tree-graph'!C3192</f>
        <v>0.5</v>
      </c>
      <c r="D66" t="str">
        <f>'[1]runtime-tree-graph'!D3192</f>
        <v>WS</v>
      </c>
      <c r="E66" t="str">
        <f>'[1]runtime-tree-graph'!E3192</f>
        <v>test_files/WS/5000/270.txt</v>
      </c>
      <c r="F66" t="str">
        <f>'[1]runtime-tree-graph'!F3192</f>
        <v>-</v>
      </c>
      <c r="G66">
        <f>'[1]runtime-tree-graph'!G3192</f>
        <v>0.56774030000087805</v>
      </c>
      <c r="H66" t="str">
        <f>'[1]runtime-tree-graph'!H3192</f>
        <v>-</v>
      </c>
      <c r="I66">
        <f>'[1]runtime-tree-graph'!I3192</f>
        <v>3.585999998904299E-3</v>
      </c>
      <c r="J66">
        <f>'[1]runtime-tree-graph'!J3192</f>
        <v>9.503190000395989E-2</v>
      </c>
      <c r="K66">
        <f>'[1]runtime-tree-graph'!K3192</f>
        <v>1.872599998023361E-3</v>
      </c>
      <c r="L66">
        <f>'[1]runtime-tree-graph'!L3192</f>
        <v>0.13457300000300171</v>
      </c>
      <c r="M66">
        <f>'[1]runtime-tree-graph'!M3192</f>
        <v>24.695255700004051</v>
      </c>
      <c r="N66">
        <f>'[1]runtime-tree-graph'!N3192</f>
        <v>0.14590859999589159</v>
      </c>
    </row>
    <row r="67" spans="1:14" x14ac:dyDescent="0.3">
      <c r="A67">
        <f>'[1]runtime-tree-graph'!A3193</f>
        <v>5000</v>
      </c>
      <c r="B67">
        <f>'[1]runtime-tree-graph'!B3193</f>
        <v>100</v>
      </c>
      <c r="C67">
        <f>'[1]runtime-tree-graph'!C3193</f>
        <v>0.5</v>
      </c>
      <c r="D67" t="str">
        <f>'[1]runtime-tree-graph'!D3193</f>
        <v>WS</v>
      </c>
      <c r="E67" t="str">
        <f>'[1]runtime-tree-graph'!E3193</f>
        <v>test_files/WS/5000/273.txt</v>
      </c>
      <c r="F67" t="str">
        <f>'[1]runtime-tree-graph'!F3193</f>
        <v>-</v>
      </c>
      <c r="G67">
        <f>'[1]runtime-tree-graph'!G3193</f>
        <v>0.43539559999771882</v>
      </c>
      <c r="H67" t="str">
        <f>'[1]runtime-tree-graph'!H3193</f>
        <v>-</v>
      </c>
      <c r="I67">
        <f>'[1]runtime-tree-graph'!I3193</f>
        <v>3.6206000004312951E-3</v>
      </c>
      <c r="J67">
        <f>'[1]runtime-tree-graph'!J3193</f>
        <v>9.104230000230018E-2</v>
      </c>
      <c r="K67">
        <f>'[1]runtime-tree-graph'!K3193</f>
        <v>1.8189999973401429E-3</v>
      </c>
      <c r="L67">
        <f>'[1]runtime-tree-graph'!L3193</f>
        <v>0.1464254000020446</v>
      </c>
      <c r="M67">
        <f>'[1]runtime-tree-graph'!M3193</f>
        <v>23.32841380000173</v>
      </c>
      <c r="N67">
        <f>'[1]runtime-tree-graph'!N3193</f>
        <v>0.1510418999969261</v>
      </c>
    </row>
    <row r="68" spans="1:14" x14ac:dyDescent="0.3">
      <c r="A68">
        <f>'[1]runtime-tree-graph'!A3194</f>
        <v>5000</v>
      </c>
      <c r="B68">
        <f>'[1]runtime-tree-graph'!B3194</f>
        <v>100</v>
      </c>
      <c r="C68">
        <f>'[1]runtime-tree-graph'!C3194</f>
        <v>0.5</v>
      </c>
      <c r="D68" t="str">
        <f>'[1]runtime-tree-graph'!D3194</f>
        <v>WS</v>
      </c>
      <c r="E68" t="str">
        <f>'[1]runtime-tree-graph'!E3194</f>
        <v>test_files/WS/5000/276.txt</v>
      </c>
      <c r="F68" t="str">
        <f>'[1]runtime-tree-graph'!F3194</f>
        <v>-</v>
      </c>
      <c r="G68">
        <f>'[1]runtime-tree-graph'!G3194</f>
        <v>0.44927929999539629</v>
      </c>
      <c r="H68" t="str">
        <f>'[1]runtime-tree-graph'!H3194</f>
        <v>-</v>
      </c>
      <c r="I68">
        <f>'[1]runtime-tree-graph'!I3194</f>
        <v>3.8166999947861768E-3</v>
      </c>
      <c r="J68">
        <f>'[1]runtime-tree-graph'!J3194</f>
        <v>9.592319999501342E-2</v>
      </c>
      <c r="K68">
        <f>'[1]runtime-tree-graph'!K3194</f>
        <v>1.9714000009116721E-3</v>
      </c>
      <c r="L68">
        <f>'[1]runtime-tree-graph'!L3194</f>
        <v>0.16131279999535761</v>
      </c>
      <c r="M68">
        <f>'[1]runtime-tree-graph'!M3194</f>
        <v>25.028730999998519</v>
      </c>
      <c r="N68">
        <f>'[1]runtime-tree-graph'!N3194</f>
        <v>0.15349430000060241</v>
      </c>
    </row>
    <row r="69" spans="1:14" x14ac:dyDescent="0.3">
      <c r="A69">
        <f>'[1]runtime-tree-graph'!A3195</f>
        <v>5000</v>
      </c>
      <c r="B69">
        <f>'[1]runtime-tree-graph'!B3195</f>
        <v>100</v>
      </c>
      <c r="C69">
        <f>'[1]runtime-tree-graph'!C3195</f>
        <v>0.5</v>
      </c>
      <c r="D69" t="str">
        <f>'[1]runtime-tree-graph'!D3195</f>
        <v>WS</v>
      </c>
      <c r="E69" t="str">
        <f>'[1]runtime-tree-graph'!E3195</f>
        <v>test_files/WS/5000/279.txt</v>
      </c>
      <c r="F69" t="str">
        <f>'[1]runtime-tree-graph'!F3195</f>
        <v>-</v>
      </c>
      <c r="G69">
        <f>'[1]runtime-tree-graph'!G3195</f>
        <v>0.40667730000132002</v>
      </c>
      <c r="H69" t="str">
        <f>'[1]runtime-tree-graph'!H3195</f>
        <v>-</v>
      </c>
      <c r="I69">
        <f>'[1]runtime-tree-graph'!I3195</f>
        <v>3.4891999966930598E-3</v>
      </c>
      <c r="J69">
        <f>'[1]runtime-tree-graph'!J3195</f>
        <v>9.2568200001551304E-2</v>
      </c>
      <c r="K69">
        <f>'[1]runtime-tree-graph'!K3195</f>
        <v>1.828399996156804E-3</v>
      </c>
      <c r="L69">
        <f>'[1]runtime-tree-graph'!L3195</f>
        <v>0.139503300000797</v>
      </c>
      <c r="M69">
        <f>'[1]runtime-tree-graph'!M3195</f>
        <v>24.78436399999919</v>
      </c>
      <c r="N69">
        <f>'[1]runtime-tree-graph'!N3195</f>
        <v>0.18557890000374749</v>
      </c>
    </row>
    <row r="70" spans="1:14" x14ac:dyDescent="0.3">
      <c r="A70">
        <f>'[1]runtime-tree-graph'!A3196</f>
        <v>5000</v>
      </c>
      <c r="B70">
        <f>'[1]runtime-tree-graph'!B3196</f>
        <v>100</v>
      </c>
      <c r="C70">
        <f>'[1]runtime-tree-graph'!C3196</f>
        <v>0.5</v>
      </c>
      <c r="D70" t="str">
        <f>'[1]runtime-tree-graph'!D3196</f>
        <v>WS</v>
      </c>
      <c r="E70" t="str">
        <f>'[1]runtime-tree-graph'!E3196</f>
        <v>test_files/WS/5000/282.txt</v>
      </c>
      <c r="F70" t="str">
        <f>'[1]runtime-tree-graph'!F3196</f>
        <v>-</v>
      </c>
      <c r="G70">
        <f>'[1]runtime-tree-graph'!G3196</f>
        <v>0.35311049999290839</v>
      </c>
      <c r="H70" t="str">
        <f>'[1]runtime-tree-graph'!H3196</f>
        <v>-</v>
      </c>
      <c r="I70">
        <f>'[1]runtime-tree-graph'!I3196</f>
        <v>3.5397000028751791E-3</v>
      </c>
      <c r="J70">
        <f>'[1]runtime-tree-graph'!J3196</f>
        <v>0.24082579999958401</v>
      </c>
      <c r="K70">
        <f>'[1]runtime-tree-graph'!K3196</f>
        <v>1.7345000014756811E-3</v>
      </c>
      <c r="L70">
        <f>'[1]runtime-tree-graph'!L3196</f>
        <v>0.12526640000578479</v>
      </c>
      <c r="M70">
        <f>'[1]runtime-tree-graph'!M3196</f>
        <v>20.046777100003961</v>
      </c>
      <c r="N70">
        <f>'[1]runtime-tree-graph'!N3196</f>
        <v>0.14735259999724801</v>
      </c>
    </row>
    <row r="71" spans="1:14" x14ac:dyDescent="0.3">
      <c r="A71">
        <f>'[1]runtime-tree-graph'!A3197</f>
        <v>5000</v>
      </c>
      <c r="B71">
        <f>'[1]runtime-tree-graph'!B3197</f>
        <v>100</v>
      </c>
      <c r="C71">
        <f>'[1]runtime-tree-graph'!C3197</f>
        <v>0.5</v>
      </c>
      <c r="D71" t="str">
        <f>'[1]runtime-tree-graph'!D3197</f>
        <v>WS</v>
      </c>
      <c r="E71" t="str">
        <f>'[1]runtime-tree-graph'!E3197</f>
        <v>test_files/WS/5000/285.txt</v>
      </c>
      <c r="F71" t="str">
        <f>'[1]runtime-tree-graph'!F3197</f>
        <v>-</v>
      </c>
      <c r="G71">
        <f>'[1]runtime-tree-graph'!G3197</f>
        <v>0.35992379999515828</v>
      </c>
      <c r="H71" t="str">
        <f>'[1]runtime-tree-graph'!H3197</f>
        <v>-</v>
      </c>
      <c r="I71">
        <f>'[1]runtime-tree-graph'!I3197</f>
        <v>3.6338999998406511E-3</v>
      </c>
      <c r="J71">
        <f>'[1]runtime-tree-graph'!J3197</f>
        <v>8.5206099996867124E-2</v>
      </c>
      <c r="K71">
        <f>'[1]runtime-tree-graph'!K3197</f>
        <v>1.7019999941112469E-3</v>
      </c>
      <c r="L71">
        <f>'[1]runtime-tree-graph'!L3197</f>
        <v>0.121372200002952</v>
      </c>
      <c r="M71">
        <f>'[1]runtime-tree-graph'!M3197</f>
        <v>18.94820949999848</v>
      </c>
      <c r="N71">
        <f>'[1]runtime-tree-graph'!N3197</f>
        <v>0.14302329999918581</v>
      </c>
    </row>
    <row r="72" spans="1:14" x14ac:dyDescent="0.3">
      <c r="A72">
        <f>'[1]runtime-tree-graph'!A3198</f>
        <v>5000</v>
      </c>
      <c r="B72">
        <f>'[1]runtime-tree-graph'!B3198</f>
        <v>100</v>
      </c>
      <c r="C72">
        <f>'[1]runtime-tree-graph'!C3198</f>
        <v>0.5</v>
      </c>
      <c r="D72" t="str">
        <f>'[1]runtime-tree-graph'!D3198</f>
        <v>WS</v>
      </c>
      <c r="E72" t="str">
        <f>'[1]runtime-tree-graph'!E3198</f>
        <v>test_files/WS/5000/288.txt</v>
      </c>
      <c r="F72" t="str">
        <f>'[1]runtime-tree-graph'!F3198</f>
        <v>-</v>
      </c>
      <c r="G72">
        <f>'[1]runtime-tree-graph'!G3198</f>
        <v>0.61387429999740561</v>
      </c>
      <c r="H72" t="str">
        <f>'[1]runtime-tree-graph'!H3198</f>
        <v>-</v>
      </c>
      <c r="I72">
        <f>'[1]runtime-tree-graph'!I3198</f>
        <v>3.5465000037220311E-3</v>
      </c>
      <c r="J72">
        <f>'[1]runtime-tree-graph'!J3198</f>
        <v>9.2787699999462347E-2</v>
      </c>
      <c r="K72">
        <f>'[1]runtime-tree-graph'!K3198</f>
        <v>1.764900000125635E-3</v>
      </c>
      <c r="L72">
        <f>'[1]runtime-tree-graph'!L3198</f>
        <v>0.13651840000238741</v>
      </c>
      <c r="M72">
        <f>'[1]runtime-tree-graph'!M3198</f>
        <v>24.27149529999588</v>
      </c>
      <c r="N72">
        <f>'[1]runtime-tree-graph'!N3198</f>
        <v>0.16365509999741329</v>
      </c>
    </row>
    <row r="73" spans="1:14" x14ac:dyDescent="0.3">
      <c r="A73">
        <f>'[1]runtime-tree-graph'!A3199</f>
        <v>5000</v>
      </c>
      <c r="B73">
        <f>'[1]runtime-tree-graph'!B3199</f>
        <v>100</v>
      </c>
      <c r="C73">
        <f>'[1]runtime-tree-graph'!C3199</f>
        <v>0.5</v>
      </c>
      <c r="D73" t="str">
        <f>'[1]runtime-tree-graph'!D3199</f>
        <v>WS</v>
      </c>
      <c r="E73" t="str">
        <f>'[1]runtime-tree-graph'!E3199</f>
        <v>test_files/WS/5000/291.txt</v>
      </c>
      <c r="F73" t="str">
        <f>'[1]runtime-tree-graph'!F3199</f>
        <v>-</v>
      </c>
      <c r="G73">
        <f>'[1]runtime-tree-graph'!G3199</f>
        <v>0.3649470999953337</v>
      </c>
      <c r="H73" t="str">
        <f>'[1]runtime-tree-graph'!H3199</f>
        <v>-</v>
      </c>
      <c r="I73">
        <f>'[1]runtime-tree-graph'!I3199</f>
        <v>3.8659999991068621E-3</v>
      </c>
      <c r="J73">
        <f>'[1]runtime-tree-graph'!J3199</f>
        <v>9.1982300000381656E-2</v>
      </c>
      <c r="K73">
        <f>'[1]runtime-tree-graph'!K3199</f>
        <v>1.7602999942027959E-3</v>
      </c>
      <c r="L73">
        <f>'[1]runtime-tree-graph'!L3199</f>
        <v>0.1351241999946069</v>
      </c>
      <c r="M73">
        <f>'[1]runtime-tree-graph'!M3199</f>
        <v>21.107969600001521</v>
      </c>
      <c r="N73">
        <f>'[1]runtime-tree-graph'!N3199</f>
        <v>0.14943330000096469</v>
      </c>
    </row>
    <row r="74" spans="1:14" x14ac:dyDescent="0.3">
      <c r="A74">
        <f>'[1]runtime-tree-graph'!A3200</f>
        <v>5000</v>
      </c>
      <c r="B74">
        <f>'[1]runtime-tree-graph'!B3200</f>
        <v>100</v>
      </c>
      <c r="C74">
        <f>'[1]runtime-tree-graph'!C3200</f>
        <v>0.5</v>
      </c>
      <c r="D74" t="str">
        <f>'[1]runtime-tree-graph'!D3200</f>
        <v>WS</v>
      </c>
      <c r="E74" t="str">
        <f>'[1]runtime-tree-graph'!E3200</f>
        <v>test_files/WS/5000/294.txt</v>
      </c>
      <c r="F74" t="str">
        <f>'[1]runtime-tree-graph'!F3200</f>
        <v>-</v>
      </c>
      <c r="G74">
        <f>'[1]runtime-tree-graph'!G3200</f>
        <v>0.44300520000251709</v>
      </c>
      <c r="H74" t="str">
        <f>'[1]runtime-tree-graph'!H3200</f>
        <v>-</v>
      </c>
      <c r="I74">
        <f>'[1]runtime-tree-graph'!I3200</f>
        <v>3.6001999978907411E-3</v>
      </c>
      <c r="J74">
        <f>'[1]runtime-tree-graph'!J3200</f>
        <v>9.4603300000017043E-2</v>
      </c>
      <c r="K74">
        <f>'[1]runtime-tree-graph'!K3200</f>
        <v>1.8973000042024071E-3</v>
      </c>
      <c r="L74">
        <f>'[1]runtime-tree-graph'!L3200</f>
        <v>0.14099590000114401</v>
      </c>
      <c r="M74">
        <f>'[1]runtime-tree-graph'!M3200</f>
        <v>26.38797059999342</v>
      </c>
      <c r="N74">
        <f>'[1]runtime-tree-graph'!N3200</f>
        <v>0.20867250000446799</v>
      </c>
    </row>
    <row r="75" spans="1:14" x14ac:dyDescent="0.3">
      <c r="A75">
        <f>'[1]runtime-tree-graph'!A3201</f>
        <v>5000</v>
      </c>
      <c r="B75">
        <f>'[1]runtime-tree-graph'!B3201</f>
        <v>100</v>
      </c>
      <c r="C75">
        <f>'[1]runtime-tree-graph'!C3201</f>
        <v>0.5</v>
      </c>
      <c r="D75" t="str">
        <f>'[1]runtime-tree-graph'!D3201</f>
        <v>WS</v>
      </c>
      <c r="E75" t="str">
        <f>'[1]runtime-tree-graph'!E3201</f>
        <v>test_files/WS/5000/297.txt</v>
      </c>
      <c r="F75" t="str">
        <f>'[1]runtime-tree-graph'!F3201</f>
        <v>-</v>
      </c>
      <c r="G75">
        <f>'[1]runtime-tree-graph'!G3201</f>
        <v>0.57868930000404362</v>
      </c>
      <c r="H75" t="str">
        <f>'[1]runtime-tree-graph'!H3201</f>
        <v>-</v>
      </c>
      <c r="I75">
        <f>'[1]runtime-tree-graph'!I3201</f>
        <v>3.6679999975604009E-3</v>
      </c>
      <c r="J75">
        <f>'[1]runtime-tree-graph'!J3201</f>
        <v>9.325410000019474E-2</v>
      </c>
      <c r="K75">
        <f>'[1]runtime-tree-graph'!K3201</f>
        <v>1.805600004445296E-3</v>
      </c>
      <c r="L75">
        <f>'[1]runtime-tree-graph'!L3201</f>
        <v>0.15762350000295561</v>
      </c>
      <c r="M75">
        <f>'[1]runtime-tree-graph'!M3201</f>
        <v>20.43759870000213</v>
      </c>
      <c r="N75">
        <f>'[1]runtime-tree-graph'!N3201</f>
        <v>0.14693860000261341</v>
      </c>
    </row>
    <row r="76" spans="1:14" x14ac:dyDescent="0.3">
      <c r="A76">
        <f>'[1]runtime-tree-graph'!A3202</f>
        <v>5000</v>
      </c>
      <c r="B76">
        <f>'[1]runtime-tree-graph'!B3202</f>
        <v>100</v>
      </c>
      <c r="C76">
        <f>'[1]runtime-tree-graph'!C3202</f>
        <v>0.5</v>
      </c>
      <c r="D76" t="str">
        <f>'[1]runtime-tree-graph'!D3202</f>
        <v>WS</v>
      </c>
      <c r="E76" t="str">
        <f>'[1]runtime-tree-graph'!E3202</f>
        <v>test_files/WS/5000/300.txt</v>
      </c>
      <c r="F76" t="str">
        <f>'[1]runtime-tree-graph'!F3202</f>
        <v>-</v>
      </c>
      <c r="G76">
        <f>'[1]runtime-tree-graph'!G3202</f>
        <v>0.41169439999794122</v>
      </c>
      <c r="H76" t="str">
        <f>'[1]runtime-tree-graph'!H3202</f>
        <v>-</v>
      </c>
      <c r="I76">
        <f>'[1]runtime-tree-graph'!I3202</f>
        <v>3.650499995274004E-3</v>
      </c>
      <c r="J76">
        <f>'[1]runtime-tree-graph'!J3202</f>
        <v>9.30722000048263E-2</v>
      </c>
      <c r="K76">
        <f>'[1]runtime-tree-graph'!K3202</f>
        <v>1.816399999370333E-3</v>
      </c>
      <c r="L76">
        <f>'[1]runtime-tree-graph'!L3202</f>
        <v>0.1353917000014917</v>
      </c>
      <c r="M76">
        <f>'[1]runtime-tree-graph'!M3202</f>
        <v>22.388173100000131</v>
      </c>
      <c r="N76">
        <f>'[1]runtime-tree-graph'!N3202</f>
        <v>0.1516486000036821</v>
      </c>
    </row>
    <row r="79" spans="1:14" x14ac:dyDescent="0.3">
      <c r="A79">
        <f>'[1]runtime-general-graph'!A778</f>
        <v>5000</v>
      </c>
      <c r="B79">
        <f>'[1]runtime-general-graph'!B778</f>
        <v>100</v>
      </c>
      <c r="C79">
        <f>'[1]runtime-general-graph'!C778</f>
        <v>0.5</v>
      </c>
      <c r="D79" t="str">
        <f>'[1]runtime-general-graph'!D778</f>
        <v>BA</v>
      </c>
      <c r="E79" t="str">
        <f>'[1]runtime-general-graph'!E778</f>
        <v>test_files/BA/5000/226.txt</v>
      </c>
      <c r="F79" t="str">
        <f>'[1]runtime-general-graph'!F778</f>
        <v>-</v>
      </c>
      <c r="G79" t="str">
        <f>'[1]runtime-general-graph'!G778</f>
        <v>-</v>
      </c>
      <c r="H79" t="str">
        <f>'[1]runtime-general-graph'!H778</f>
        <v>-</v>
      </c>
      <c r="I79" t="str">
        <f>'[1]runtime-general-graph'!I778</f>
        <v>-</v>
      </c>
      <c r="J79" t="str">
        <f>'[1]runtime-general-graph'!J778</f>
        <v>-</v>
      </c>
      <c r="K79">
        <f>'[1]runtime-general-graph'!K778</f>
        <v>2.0500999999057972E-3</v>
      </c>
      <c r="L79">
        <f>'[1]runtime-general-graph'!L778</f>
        <v>0.20723120000002379</v>
      </c>
      <c r="M79">
        <f>'[1]runtime-general-graph'!M778</f>
        <v>39.060934900000568</v>
      </c>
      <c r="N79">
        <f>'[1]runtime-general-graph'!N778</f>
        <v>0.16885100000035891</v>
      </c>
    </row>
    <row r="80" spans="1:14" x14ac:dyDescent="0.3">
      <c r="A80">
        <f>'[1]runtime-general-graph'!A779</f>
        <v>5000</v>
      </c>
      <c r="B80">
        <f>'[1]runtime-general-graph'!B779</f>
        <v>100</v>
      </c>
      <c r="C80">
        <f>'[1]runtime-general-graph'!C779</f>
        <v>0.5</v>
      </c>
      <c r="D80" t="str">
        <f>'[1]runtime-general-graph'!D779</f>
        <v>BA</v>
      </c>
      <c r="E80" t="str">
        <f>'[1]runtime-general-graph'!E779</f>
        <v>test_files/BA/5000/229.txt</v>
      </c>
      <c r="F80" t="str">
        <f>'[1]runtime-general-graph'!F779</f>
        <v>-</v>
      </c>
      <c r="G80" t="str">
        <f>'[1]runtime-general-graph'!G779</f>
        <v>-</v>
      </c>
      <c r="H80" t="str">
        <f>'[1]runtime-general-graph'!H779</f>
        <v>-</v>
      </c>
      <c r="I80" t="str">
        <f>'[1]runtime-general-graph'!I779</f>
        <v>-</v>
      </c>
      <c r="J80" t="str">
        <f>'[1]runtime-general-graph'!J779</f>
        <v>-</v>
      </c>
      <c r="K80">
        <f>'[1]runtime-general-graph'!K779</f>
        <v>1.912499999889405E-3</v>
      </c>
      <c r="L80">
        <f>'[1]runtime-general-graph'!L779</f>
        <v>0.18571189999966009</v>
      </c>
      <c r="M80">
        <f>'[1]runtime-general-graph'!M779</f>
        <v>40.04971839999962</v>
      </c>
      <c r="N80">
        <f>'[1]runtime-general-graph'!N779</f>
        <v>0.1757284000013897</v>
      </c>
    </row>
    <row r="81" spans="1:14" x14ac:dyDescent="0.3">
      <c r="A81">
        <f>'[1]runtime-general-graph'!A780</f>
        <v>5000</v>
      </c>
      <c r="B81">
        <f>'[1]runtime-general-graph'!B780</f>
        <v>100</v>
      </c>
      <c r="C81">
        <f>'[1]runtime-general-graph'!C780</f>
        <v>0.5</v>
      </c>
      <c r="D81" t="str">
        <f>'[1]runtime-general-graph'!D780</f>
        <v>BA</v>
      </c>
      <c r="E81" t="str">
        <f>'[1]runtime-general-graph'!E780</f>
        <v>test_files/BA/5000/232.txt</v>
      </c>
      <c r="F81" t="str">
        <f>'[1]runtime-general-graph'!F780</f>
        <v>-</v>
      </c>
      <c r="G81" t="str">
        <f>'[1]runtime-general-graph'!G780</f>
        <v>-</v>
      </c>
      <c r="H81" t="str">
        <f>'[1]runtime-general-graph'!H780</f>
        <v>-</v>
      </c>
      <c r="I81" t="str">
        <f>'[1]runtime-general-graph'!I780</f>
        <v>-</v>
      </c>
      <c r="J81" t="str">
        <f>'[1]runtime-general-graph'!J780</f>
        <v>-</v>
      </c>
      <c r="K81">
        <f>'[1]runtime-general-graph'!K780</f>
        <v>2.3403000013786368E-3</v>
      </c>
      <c r="L81">
        <f>'[1]runtime-general-graph'!L780</f>
        <v>0.21392320000086329</v>
      </c>
      <c r="M81">
        <f>'[1]runtime-general-graph'!M780</f>
        <v>31.240014899998641</v>
      </c>
      <c r="N81">
        <f>'[1]runtime-general-graph'!N780</f>
        <v>0.16854880000028061</v>
      </c>
    </row>
    <row r="82" spans="1:14" x14ac:dyDescent="0.3">
      <c r="A82">
        <f>'[1]runtime-general-graph'!A781</f>
        <v>5000</v>
      </c>
      <c r="B82">
        <f>'[1]runtime-general-graph'!B781</f>
        <v>100</v>
      </c>
      <c r="C82">
        <f>'[1]runtime-general-graph'!C781</f>
        <v>0.5</v>
      </c>
      <c r="D82" t="str">
        <f>'[1]runtime-general-graph'!D781</f>
        <v>BA</v>
      </c>
      <c r="E82" t="str">
        <f>'[1]runtime-general-graph'!E781</f>
        <v>test_files/BA/5000/235.txt</v>
      </c>
      <c r="F82" t="str">
        <f>'[1]runtime-general-graph'!F781</f>
        <v>-</v>
      </c>
      <c r="G82" t="str">
        <f>'[1]runtime-general-graph'!G781</f>
        <v>-</v>
      </c>
      <c r="H82" t="str">
        <f>'[1]runtime-general-graph'!H781</f>
        <v>-</v>
      </c>
      <c r="I82" t="str">
        <f>'[1]runtime-general-graph'!I781</f>
        <v>-</v>
      </c>
      <c r="J82" t="str">
        <f>'[1]runtime-general-graph'!J781</f>
        <v>-</v>
      </c>
      <c r="K82">
        <f>'[1]runtime-general-graph'!K781</f>
        <v>1.831300000048941E-3</v>
      </c>
      <c r="L82">
        <f>'[1]runtime-general-graph'!L781</f>
        <v>0.19832540000061269</v>
      </c>
      <c r="M82">
        <f>'[1]runtime-general-graph'!M781</f>
        <v>38.238012100002379</v>
      </c>
      <c r="N82">
        <f>'[1]runtime-general-graph'!N781</f>
        <v>0.17637520000062071</v>
      </c>
    </row>
    <row r="83" spans="1:14" x14ac:dyDescent="0.3">
      <c r="A83">
        <f>'[1]runtime-general-graph'!A782</f>
        <v>5000</v>
      </c>
      <c r="B83">
        <f>'[1]runtime-general-graph'!B782</f>
        <v>100</v>
      </c>
      <c r="C83">
        <f>'[1]runtime-general-graph'!C782</f>
        <v>0.5</v>
      </c>
      <c r="D83" t="str">
        <f>'[1]runtime-general-graph'!D782</f>
        <v>BA</v>
      </c>
      <c r="E83" t="str">
        <f>'[1]runtime-general-graph'!E782</f>
        <v>test_files/BA/5000/238.txt</v>
      </c>
      <c r="F83" t="str">
        <f>'[1]runtime-general-graph'!F782</f>
        <v>-</v>
      </c>
      <c r="G83" t="str">
        <f>'[1]runtime-general-graph'!G782</f>
        <v>-</v>
      </c>
      <c r="H83" t="str">
        <f>'[1]runtime-general-graph'!H782</f>
        <v>-</v>
      </c>
      <c r="I83" t="str">
        <f>'[1]runtime-general-graph'!I782</f>
        <v>-</v>
      </c>
      <c r="J83" t="str">
        <f>'[1]runtime-general-graph'!J782</f>
        <v>-</v>
      </c>
      <c r="K83">
        <f>'[1]runtime-general-graph'!K782</f>
        <v>1.9558999993023458E-3</v>
      </c>
      <c r="L83">
        <f>'[1]runtime-general-graph'!L782</f>
        <v>0.20672600000034441</v>
      </c>
      <c r="M83">
        <f>'[1]runtime-general-graph'!M782</f>
        <v>49.297739599998749</v>
      </c>
      <c r="N83">
        <f>'[1]runtime-general-graph'!N782</f>
        <v>0.18843109999943411</v>
      </c>
    </row>
    <row r="84" spans="1:14" x14ac:dyDescent="0.3">
      <c r="A84">
        <f>'[1]runtime-general-graph'!A783</f>
        <v>5000</v>
      </c>
      <c r="B84">
        <f>'[1]runtime-general-graph'!B783</f>
        <v>100</v>
      </c>
      <c r="C84">
        <f>'[1]runtime-general-graph'!C783</f>
        <v>0.5</v>
      </c>
      <c r="D84" t="str">
        <f>'[1]runtime-general-graph'!D783</f>
        <v>BA</v>
      </c>
      <c r="E84" t="str">
        <f>'[1]runtime-general-graph'!E783</f>
        <v>test_files/BA/5000/241.txt</v>
      </c>
      <c r="F84" t="str">
        <f>'[1]runtime-general-graph'!F783</f>
        <v>-</v>
      </c>
      <c r="G84" t="str">
        <f>'[1]runtime-general-graph'!G783</f>
        <v>-</v>
      </c>
      <c r="H84" t="str">
        <f>'[1]runtime-general-graph'!H783</f>
        <v>-</v>
      </c>
      <c r="I84" t="str">
        <f>'[1]runtime-general-graph'!I783</f>
        <v>-</v>
      </c>
      <c r="J84" t="str">
        <f>'[1]runtime-general-graph'!J783</f>
        <v>-</v>
      </c>
      <c r="K84">
        <f>'[1]runtime-general-graph'!K783</f>
        <v>1.8051000006380491E-3</v>
      </c>
      <c r="L84">
        <f>'[1]runtime-general-graph'!L783</f>
        <v>0.1974926000002597</v>
      </c>
      <c r="M84">
        <f>'[1]runtime-general-graph'!M783</f>
        <v>42.55490170000121</v>
      </c>
      <c r="N84">
        <f>'[1]runtime-general-graph'!N783</f>
        <v>6.0770209000002069</v>
      </c>
    </row>
    <row r="85" spans="1:14" x14ac:dyDescent="0.3">
      <c r="A85">
        <f>'[1]runtime-general-graph'!A784</f>
        <v>5000</v>
      </c>
      <c r="B85">
        <f>'[1]runtime-general-graph'!B784</f>
        <v>100</v>
      </c>
      <c r="C85">
        <f>'[1]runtime-general-graph'!C784</f>
        <v>0.5</v>
      </c>
      <c r="D85" t="str">
        <f>'[1]runtime-general-graph'!D784</f>
        <v>BA</v>
      </c>
      <c r="E85" t="str">
        <f>'[1]runtime-general-graph'!E784</f>
        <v>test_files/BA/5000/244.txt</v>
      </c>
      <c r="F85" t="str">
        <f>'[1]runtime-general-graph'!F784</f>
        <v>-</v>
      </c>
      <c r="G85" t="str">
        <f>'[1]runtime-general-graph'!G784</f>
        <v>-</v>
      </c>
      <c r="H85" t="str">
        <f>'[1]runtime-general-graph'!H784</f>
        <v>-</v>
      </c>
      <c r="I85" t="str">
        <f>'[1]runtime-general-graph'!I784</f>
        <v>-</v>
      </c>
      <c r="J85" t="str">
        <f>'[1]runtime-general-graph'!J784</f>
        <v>-</v>
      </c>
      <c r="K85">
        <f>'[1]runtime-general-graph'!K784</f>
        <v>1.771999999618856E-3</v>
      </c>
      <c r="L85">
        <f>'[1]runtime-general-graph'!L784</f>
        <v>0.2054573000023083</v>
      </c>
      <c r="M85">
        <f>'[1]runtime-general-graph'!M784</f>
        <v>35.546118099999148</v>
      </c>
      <c r="N85">
        <f>'[1]runtime-general-graph'!N784</f>
        <v>0.16852189999917749</v>
      </c>
    </row>
    <row r="86" spans="1:14" x14ac:dyDescent="0.3">
      <c r="A86">
        <f>'[1]runtime-general-graph'!A785</f>
        <v>5000</v>
      </c>
      <c r="B86">
        <f>'[1]runtime-general-graph'!B785</f>
        <v>100</v>
      </c>
      <c r="C86">
        <f>'[1]runtime-general-graph'!C785</f>
        <v>0.5</v>
      </c>
      <c r="D86" t="str">
        <f>'[1]runtime-general-graph'!D785</f>
        <v>BA</v>
      </c>
      <c r="E86" t="str">
        <f>'[1]runtime-general-graph'!E785</f>
        <v>test_files/BA/5000/247.txt</v>
      </c>
      <c r="F86" t="str">
        <f>'[1]runtime-general-graph'!F785</f>
        <v>-</v>
      </c>
      <c r="G86" t="str">
        <f>'[1]runtime-general-graph'!G785</f>
        <v>-</v>
      </c>
      <c r="H86" t="str">
        <f>'[1]runtime-general-graph'!H785</f>
        <v>-</v>
      </c>
      <c r="I86" t="str">
        <f>'[1]runtime-general-graph'!I785</f>
        <v>-</v>
      </c>
      <c r="J86" t="str">
        <f>'[1]runtime-general-graph'!J785</f>
        <v>-</v>
      </c>
      <c r="K86">
        <f>'[1]runtime-general-graph'!K785</f>
        <v>1.71309999859659E-3</v>
      </c>
      <c r="L86">
        <f>'[1]runtime-general-graph'!L785</f>
        <v>0.18114369999966581</v>
      </c>
      <c r="M86">
        <f>'[1]runtime-general-graph'!M785</f>
        <v>38.566119200000678</v>
      </c>
      <c r="N86">
        <f>'[1]runtime-general-graph'!N785</f>
        <v>0.16831069999898321</v>
      </c>
    </row>
    <row r="87" spans="1:14" x14ac:dyDescent="0.3">
      <c r="A87">
        <f>'[1]runtime-general-graph'!A786</f>
        <v>5000</v>
      </c>
      <c r="B87">
        <f>'[1]runtime-general-graph'!B786</f>
        <v>100</v>
      </c>
      <c r="C87">
        <f>'[1]runtime-general-graph'!C786</f>
        <v>0.5</v>
      </c>
      <c r="D87" t="str">
        <f>'[1]runtime-general-graph'!D786</f>
        <v>BA</v>
      </c>
      <c r="E87" t="str">
        <f>'[1]runtime-general-graph'!E786</f>
        <v>test_files/BA/5000/250.txt</v>
      </c>
      <c r="F87" t="str">
        <f>'[1]runtime-general-graph'!F786</f>
        <v>-</v>
      </c>
      <c r="G87" t="str">
        <f>'[1]runtime-general-graph'!G786</f>
        <v>-</v>
      </c>
      <c r="H87" t="str">
        <f>'[1]runtime-general-graph'!H786</f>
        <v>-</v>
      </c>
      <c r="I87" t="str">
        <f>'[1]runtime-general-graph'!I786</f>
        <v>-</v>
      </c>
      <c r="J87" t="str">
        <f>'[1]runtime-general-graph'!J786</f>
        <v>-</v>
      </c>
      <c r="K87">
        <f>'[1]runtime-general-graph'!K786</f>
        <v>1.6858999988471619E-3</v>
      </c>
      <c r="L87">
        <f>'[1]runtime-general-graph'!L786</f>
        <v>0.1556985999995959</v>
      </c>
      <c r="M87">
        <f>'[1]runtime-general-graph'!M786</f>
        <v>27.18670120000024</v>
      </c>
      <c r="N87">
        <f>'[1]runtime-general-graph'!N786</f>
        <v>0.15173380000123871</v>
      </c>
    </row>
    <row r="88" spans="1:14" x14ac:dyDescent="0.3">
      <c r="A88">
        <f>'[1]runtime-general-graph'!A787</f>
        <v>5000</v>
      </c>
      <c r="B88">
        <f>'[1]runtime-general-graph'!B787</f>
        <v>100</v>
      </c>
      <c r="C88">
        <f>'[1]runtime-general-graph'!C787</f>
        <v>0.5</v>
      </c>
      <c r="D88" t="str">
        <f>'[1]runtime-general-graph'!D787</f>
        <v>BA</v>
      </c>
      <c r="E88" t="str">
        <f>'[1]runtime-general-graph'!E787</f>
        <v>test_files/BA/5000/253.txt</v>
      </c>
      <c r="F88" t="str">
        <f>'[1]runtime-general-graph'!F787</f>
        <v>-</v>
      </c>
      <c r="G88" t="str">
        <f>'[1]runtime-general-graph'!G787</f>
        <v>-</v>
      </c>
      <c r="H88" t="str">
        <f>'[1]runtime-general-graph'!H787</f>
        <v>-</v>
      </c>
      <c r="I88" t="str">
        <f>'[1]runtime-general-graph'!I787</f>
        <v>-</v>
      </c>
      <c r="J88" t="str">
        <f>'[1]runtime-general-graph'!J787</f>
        <v>-</v>
      </c>
      <c r="K88">
        <f>'[1]runtime-general-graph'!K787</f>
        <v>1.712699999188771E-3</v>
      </c>
      <c r="L88">
        <f>'[1]runtime-general-graph'!L787</f>
        <v>0.20447849999982279</v>
      </c>
      <c r="M88">
        <f>'[1]runtime-general-graph'!M787</f>
        <v>32.157307999998011</v>
      </c>
      <c r="N88">
        <f>'[1]runtime-general-graph'!N787</f>
        <v>0.15869980000206849</v>
      </c>
    </row>
    <row r="89" spans="1:14" x14ac:dyDescent="0.3">
      <c r="A89">
        <f>'[1]runtime-general-graph'!A788</f>
        <v>5000</v>
      </c>
      <c r="B89">
        <f>'[1]runtime-general-graph'!B788</f>
        <v>100</v>
      </c>
      <c r="C89">
        <f>'[1]runtime-general-graph'!C788</f>
        <v>0.5</v>
      </c>
      <c r="D89" t="str">
        <f>'[1]runtime-general-graph'!D788</f>
        <v>BA</v>
      </c>
      <c r="E89" t="str">
        <f>'[1]runtime-general-graph'!E788</f>
        <v>test_files/BA/5000/256.txt</v>
      </c>
      <c r="F89" t="str">
        <f>'[1]runtime-general-graph'!F788</f>
        <v>-</v>
      </c>
      <c r="G89" t="str">
        <f>'[1]runtime-general-graph'!G788</f>
        <v>-</v>
      </c>
      <c r="H89" t="str">
        <f>'[1]runtime-general-graph'!H788</f>
        <v>-</v>
      </c>
      <c r="I89" t="str">
        <f>'[1]runtime-general-graph'!I788</f>
        <v>-</v>
      </c>
      <c r="J89" t="str">
        <f>'[1]runtime-general-graph'!J788</f>
        <v>-</v>
      </c>
      <c r="K89">
        <f>'[1]runtime-general-graph'!K788</f>
        <v>2.0306000005803071E-3</v>
      </c>
      <c r="L89">
        <f>'[1]runtime-general-graph'!L788</f>
        <v>0.22430969999913941</v>
      </c>
      <c r="M89">
        <f>'[1]runtime-general-graph'!M788</f>
        <v>49.880361399998947</v>
      </c>
      <c r="N89">
        <f>'[1]runtime-general-graph'!N788</f>
        <v>0.18394850000186119</v>
      </c>
    </row>
    <row r="90" spans="1:14" x14ac:dyDescent="0.3">
      <c r="A90">
        <f>'[1]runtime-general-graph'!A789</f>
        <v>5000</v>
      </c>
      <c r="B90">
        <f>'[1]runtime-general-graph'!B789</f>
        <v>100</v>
      </c>
      <c r="C90">
        <f>'[1]runtime-general-graph'!C789</f>
        <v>0.5</v>
      </c>
      <c r="D90" t="str">
        <f>'[1]runtime-general-graph'!D789</f>
        <v>BA</v>
      </c>
      <c r="E90" t="str">
        <f>'[1]runtime-general-graph'!E789</f>
        <v>test_files/BA/5000/259.txt</v>
      </c>
      <c r="F90" t="str">
        <f>'[1]runtime-general-graph'!F789</f>
        <v>-</v>
      </c>
      <c r="G90" t="str">
        <f>'[1]runtime-general-graph'!G789</f>
        <v>-</v>
      </c>
      <c r="H90" t="str">
        <f>'[1]runtime-general-graph'!H789</f>
        <v>-</v>
      </c>
      <c r="I90" t="str">
        <f>'[1]runtime-general-graph'!I789</f>
        <v>-</v>
      </c>
      <c r="J90" t="str">
        <f>'[1]runtime-general-graph'!J789</f>
        <v>-</v>
      </c>
      <c r="K90">
        <f>'[1]runtime-general-graph'!K789</f>
        <v>2.076400000078138E-3</v>
      </c>
      <c r="L90">
        <f>'[1]runtime-general-graph'!L789</f>
        <v>0.21246830000018241</v>
      </c>
      <c r="M90">
        <f>'[1]runtime-general-graph'!M789</f>
        <v>52.536251900000927</v>
      </c>
      <c r="N90">
        <f>'[1]runtime-general-graph'!N789</f>
        <v>0.18319010000050179</v>
      </c>
    </row>
    <row r="91" spans="1:14" x14ac:dyDescent="0.3">
      <c r="A91">
        <f>'[1]runtime-general-graph'!A790</f>
        <v>5000</v>
      </c>
      <c r="B91">
        <f>'[1]runtime-general-graph'!B790</f>
        <v>100</v>
      </c>
      <c r="C91">
        <f>'[1]runtime-general-graph'!C790</f>
        <v>0.5</v>
      </c>
      <c r="D91" t="str">
        <f>'[1]runtime-general-graph'!D790</f>
        <v>BA</v>
      </c>
      <c r="E91" t="str">
        <f>'[1]runtime-general-graph'!E790</f>
        <v>test_files/BA/5000/262.txt</v>
      </c>
      <c r="F91" t="str">
        <f>'[1]runtime-general-graph'!F790</f>
        <v>-</v>
      </c>
      <c r="G91" t="str">
        <f>'[1]runtime-general-graph'!G790</f>
        <v>-</v>
      </c>
      <c r="H91" t="str">
        <f>'[1]runtime-general-graph'!H790</f>
        <v>-</v>
      </c>
      <c r="I91" t="str">
        <f>'[1]runtime-general-graph'!I790</f>
        <v>-</v>
      </c>
      <c r="J91" t="str">
        <f>'[1]runtime-general-graph'!J790</f>
        <v>-</v>
      </c>
      <c r="K91">
        <f>'[1]runtime-general-graph'!K790</f>
        <v>2.3737000010441989E-3</v>
      </c>
      <c r="L91">
        <f>'[1]runtime-general-graph'!L790</f>
        <v>0.2275766999991902</v>
      </c>
      <c r="M91">
        <f>'[1]runtime-general-graph'!M790</f>
        <v>40.726122200001562</v>
      </c>
      <c r="N91">
        <f>'[1]runtime-general-graph'!N790</f>
        <v>0.78337850000025355</v>
      </c>
    </row>
    <row r="92" spans="1:14" x14ac:dyDescent="0.3">
      <c r="A92">
        <f>'[1]runtime-general-graph'!A791</f>
        <v>5000</v>
      </c>
      <c r="B92">
        <f>'[1]runtime-general-graph'!B791</f>
        <v>100</v>
      </c>
      <c r="C92">
        <f>'[1]runtime-general-graph'!C791</f>
        <v>0.5</v>
      </c>
      <c r="D92" t="str">
        <f>'[1]runtime-general-graph'!D791</f>
        <v>BA</v>
      </c>
      <c r="E92" t="str">
        <f>'[1]runtime-general-graph'!E791</f>
        <v>test_files/BA/5000/265.txt</v>
      </c>
      <c r="F92" t="str">
        <f>'[1]runtime-general-graph'!F791</f>
        <v>-</v>
      </c>
      <c r="G92" t="str">
        <f>'[1]runtime-general-graph'!G791</f>
        <v>-</v>
      </c>
      <c r="H92" t="str">
        <f>'[1]runtime-general-graph'!H791</f>
        <v>-</v>
      </c>
      <c r="I92" t="str">
        <f>'[1]runtime-general-graph'!I791</f>
        <v>-</v>
      </c>
      <c r="J92" t="str">
        <f>'[1]runtime-general-graph'!J791</f>
        <v>-</v>
      </c>
      <c r="K92">
        <f>'[1]runtime-general-graph'!K791</f>
        <v>1.859200001490535E-3</v>
      </c>
      <c r="L92">
        <f>'[1]runtime-general-graph'!L791</f>
        <v>0.18373020000217369</v>
      </c>
      <c r="M92">
        <f>'[1]runtime-general-graph'!M791</f>
        <v>42.937951899999462</v>
      </c>
      <c r="N92">
        <f>'[1]runtime-general-graph'!N791</f>
        <v>0.16954139999870679</v>
      </c>
    </row>
    <row r="93" spans="1:14" x14ac:dyDescent="0.3">
      <c r="A93">
        <f>'[1]runtime-general-graph'!A792</f>
        <v>5000</v>
      </c>
      <c r="B93">
        <f>'[1]runtime-general-graph'!B792</f>
        <v>100</v>
      </c>
      <c r="C93">
        <f>'[1]runtime-general-graph'!C792</f>
        <v>0.5</v>
      </c>
      <c r="D93" t="str">
        <f>'[1]runtime-general-graph'!D792</f>
        <v>BA</v>
      </c>
      <c r="E93" t="str">
        <f>'[1]runtime-general-graph'!E792</f>
        <v>test_files/BA/5000/268.txt</v>
      </c>
      <c r="F93" t="str">
        <f>'[1]runtime-general-graph'!F792</f>
        <v>-</v>
      </c>
      <c r="G93" t="str">
        <f>'[1]runtime-general-graph'!G792</f>
        <v>-</v>
      </c>
      <c r="H93" t="str">
        <f>'[1]runtime-general-graph'!H792</f>
        <v>-</v>
      </c>
      <c r="I93" t="str">
        <f>'[1]runtime-general-graph'!I792</f>
        <v>-</v>
      </c>
      <c r="J93" t="str">
        <f>'[1]runtime-general-graph'!J792</f>
        <v>-</v>
      </c>
      <c r="K93">
        <f>'[1]runtime-general-graph'!K792</f>
        <v>1.813299997593276E-3</v>
      </c>
      <c r="L93">
        <f>'[1]runtime-general-graph'!L792</f>
        <v>0.18538569999873289</v>
      </c>
      <c r="M93">
        <f>'[1]runtime-general-graph'!M792</f>
        <v>34.036855199999991</v>
      </c>
      <c r="N93">
        <f>'[1]runtime-general-graph'!N792</f>
        <v>0.16138119999959599</v>
      </c>
    </row>
    <row r="94" spans="1:14" x14ac:dyDescent="0.3">
      <c r="A94">
        <f>'[1]runtime-general-graph'!A793</f>
        <v>5000</v>
      </c>
      <c r="B94">
        <f>'[1]runtime-general-graph'!B793</f>
        <v>100</v>
      </c>
      <c r="C94">
        <f>'[1]runtime-general-graph'!C793</f>
        <v>0.5</v>
      </c>
      <c r="D94" t="str">
        <f>'[1]runtime-general-graph'!D793</f>
        <v>BA</v>
      </c>
      <c r="E94" t="str">
        <f>'[1]runtime-general-graph'!E793</f>
        <v>test_files/BA/5000/271.txt</v>
      </c>
      <c r="F94" t="str">
        <f>'[1]runtime-general-graph'!F793</f>
        <v>-</v>
      </c>
      <c r="G94" t="str">
        <f>'[1]runtime-general-graph'!G793</f>
        <v>-</v>
      </c>
      <c r="H94" t="str">
        <f>'[1]runtime-general-graph'!H793</f>
        <v>-</v>
      </c>
      <c r="I94" t="str">
        <f>'[1]runtime-general-graph'!I793</f>
        <v>-</v>
      </c>
      <c r="J94" t="str">
        <f>'[1]runtime-general-graph'!J793</f>
        <v>-</v>
      </c>
      <c r="K94">
        <f>'[1]runtime-general-graph'!K793</f>
        <v>1.8381999980192629E-3</v>
      </c>
      <c r="L94">
        <f>'[1]runtime-general-graph'!L793</f>
        <v>0.1911221999980626</v>
      </c>
      <c r="M94">
        <f>'[1]runtime-general-graph'!M793</f>
        <v>38.812365699999653</v>
      </c>
      <c r="N94">
        <f>'[1]runtime-general-graph'!N793</f>
        <v>0.16423090000171209</v>
      </c>
    </row>
    <row r="95" spans="1:14" x14ac:dyDescent="0.3">
      <c r="A95">
        <f>'[1]runtime-general-graph'!A794</f>
        <v>5000</v>
      </c>
      <c r="B95">
        <f>'[1]runtime-general-graph'!B794</f>
        <v>100</v>
      </c>
      <c r="C95">
        <f>'[1]runtime-general-graph'!C794</f>
        <v>0.5</v>
      </c>
      <c r="D95" t="str">
        <f>'[1]runtime-general-graph'!D794</f>
        <v>BA</v>
      </c>
      <c r="E95" t="str">
        <f>'[1]runtime-general-graph'!E794</f>
        <v>test_files/BA/5000/274.txt</v>
      </c>
      <c r="F95" t="str">
        <f>'[1]runtime-general-graph'!F794</f>
        <v>-</v>
      </c>
      <c r="G95" t="str">
        <f>'[1]runtime-general-graph'!G794</f>
        <v>-</v>
      </c>
      <c r="H95" t="str">
        <f>'[1]runtime-general-graph'!H794</f>
        <v>-</v>
      </c>
      <c r="I95" t="str">
        <f>'[1]runtime-general-graph'!I794</f>
        <v>-</v>
      </c>
      <c r="J95" t="str">
        <f>'[1]runtime-general-graph'!J794</f>
        <v>-</v>
      </c>
      <c r="K95">
        <f>'[1]runtime-general-graph'!K794</f>
        <v>2.131799999915529E-3</v>
      </c>
      <c r="L95">
        <f>'[1]runtime-general-graph'!L794</f>
        <v>0.24823109999852019</v>
      </c>
      <c r="M95">
        <f>'[1]runtime-general-graph'!M794</f>
        <v>64.267255899998418</v>
      </c>
      <c r="N95">
        <f>'[1]runtime-general-graph'!N794</f>
        <v>15.056371599999689</v>
      </c>
    </row>
    <row r="96" spans="1:14" x14ac:dyDescent="0.3">
      <c r="A96">
        <f>'[1]runtime-general-graph'!A795</f>
        <v>5000</v>
      </c>
      <c r="B96">
        <f>'[1]runtime-general-graph'!B795</f>
        <v>100</v>
      </c>
      <c r="C96">
        <f>'[1]runtime-general-graph'!C795</f>
        <v>0.5</v>
      </c>
      <c r="D96" t="str">
        <f>'[1]runtime-general-graph'!D795</f>
        <v>BA</v>
      </c>
      <c r="E96" t="str">
        <f>'[1]runtime-general-graph'!E795</f>
        <v>test_files/BA/5000/277.txt</v>
      </c>
      <c r="F96" t="str">
        <f>'[1]runtime-general-graph'!F795</f>
        <v>-</v>
      </c>
      <c r="G96" t="str">
        <f>'[1]runtime-general-graph'!G795</f>
        <v>-</v>
      </c>
      <c r="H96" t="str">
        <f>'[1]runtime-general-graph'!H795</f>
        <v>-</v>
      </c>
      <c r="I96" t="str">
        <f>'[1]runtime-general-graph'!I795</f>
        <v>-</v>
      </c>
      <c r="J96" t="str">
        <f>'[1]runtime-general-graph'!J795</f>
        <v>-</v>
      </c>
      <c r="K96">
        <f>'[1]runtime-general-graph'!K795</f>
        <v>1.7095999974117151E-3</v>
      </c>
      <c r="L96">
        <f>'[1]runtime-general-graph'!L795</f>
        <v>0.17055079999772721</v>
      </c>
      <c r="M96">
        <f>'[1]runtime-general-graph'!M795</f>
        <v>32.157856300000283</v>
      </c>
      <c r="N96">
        <f>'[1]runtime-general-graph'!N795</f>
        <v>0.1576645999994071</v>
      </c>
    </row>
    <row r="97" spans="1:14" x14ac:dyDescent="0.3">
      <c r="A97">
        <f>'[1]runtime-general-graph'!A796</f>
        <v>5000</v>
      </c>
      <c r="B97">
        <f>'[1]runtime-general-graph'!B796</f>
        <v>100</v>
      </c>
      <c r="C97">
        <f>'[1]runtime-general-graph'!C796</f>
        <v>0.5</v>
      </c>
      <c r="D97" t="str">
        <f>'[1]runtime-general-graph'!D796</f>
        <v>BA</v>
      </c>
      <c r="E97" t="str">
        <f>'[1]runtime-general-graph'!E796</f>
        <v>test_files/BA/5000/280.txt</v>
      </c>
      <c r="F97" t="str">
        <f>'[1]runtime-general-graph'!F796</f>
        <v>-</v>
      </c>
      <c r="G97" t="str">
        <f>'[1]runtime-general-graph'!G796</f>
        <v>-</v>
      </c>
      <c r="H97" t="str">
        <f>'[1]runtime-general-graph'!H796</f>
        <v>-</v>
      </c>
      <c r="I97" t="str">
        <f>'[1]runtime-general-graph'!I796</f>
        <v>-</v>
      </c>
      <c r="J97" t="str">
        <f>'[1]runtime-general-graph'!J796</f>
        <v>-</v>
      </c>
      <c r="K97">
        <f>'[1]runtime-general-graph'!K796</f>
        <v>1.9912999996449798E-3</v>
      </c>
      <c r="L97">
        <f>'[1]runtime-general-graph'!L796</f>
        <v>0.22243340000204631</v>
      </c>
      <c r="M97">
        <f>'[1]runtime-general-graph'!M796</f>
        <v>50.102127399997698</v>
      </c>
      <c r="N97">
        <f>'[1]runtime-general-graph'!N796</f>
        <v>0.18093220000082511</v>
      </c>
    </row>
    <row r="98" spans="1:14" x14ac:dyDescent="0.3">
      <c r="A98">
        <f>'[1]runtime-general-graph'!A797</f>
        <v>5000</v>
      </c>
      <c r="B98">
        <f>'[1]runtime-general-graph'!B797</f>
        <v>100</v>
      </c>
      <c r="C98">
        <f>'[1]runtime-general-graph'!C797</f>
        <v>0.5</v>
      </c>
      <c r="D98" t="str">
        <f>'[1]runtime-general-graph'!D797</f>
        <v>BA</v>
      </c>
      <c r="E98" t="str">
        <f>'[1]runtime-general-graph'!E797</f>
        <v>test_files/BA/5000/283.txt</v>
      </c>
      <c r="F98" t="str">
        <f>'[1]runtime-general-graph'!F797</f>
        <v>-</v>
      </c>
      <c r="G98" t="str">
        <f>'[1]runtime-general-graph'!G797</f>
        <v>-</v>
      </c>
      <c r="H98" t="str">
        <f>'[1]runtime-general-graph'!H797</f>
        <v>-</v>
      </c>
      <c r="I98" t="str">
        <f>'[1]runtime-general-graph'!I797</f>
        <v>-</v>
      </c>
      <c r="J98" t="str">
        <f>'[1]runtime-general-graph'!J797</f>
        <v>-</v>
      </c>
      <c r="K98">
        <f>'[1]runtime-general-graph'!K797</f>
        <v>1.9995000002381862E-3</v>
      </c>
      <c r="L98">
        <f>'[1]runtime-general-graph'!L797</f>
        <v>0.1997735000004468</v>
      </c>
      <c r="M98">
        <f>'[1]runtime-general-graph'!M797</f>
        <v>39.074378400000569</v>
      </c>
      <c r="N98">
        <f>'[1]runtime-general-graph'!N797</f>
        <v>0.1653708000012557</v>
      </c>
    </row>
    <row r="99" spans="1:14" x14ac:dyDescent="0.3">
      <c r="A99">
        <f>'[1]runtime-general-graph'!A798</f>
        <v>5000</v>
      </c>
      <c r="B99">
        <f>'[1]runtime-general-graph'!B798</f>
        <v>100</v>
      </c>
      <c r="C99">
        <f>'[1]runtime-general-graph'!C798</f>
        <v>0.5</v>
      </c>
      <c r="D99" t="str">
        <f>'[1]runtime-general-graph'!D798</f>
        <v>BA</v>
      </c>
      <c r="E99" t="str">
        <f>'[1]runtime-general-graph'!E798</f>
        <v>test_files/BA/5000/286.txt</v>
      </c>
      <c r="F99" t="str">
        <f>'[1]runtime-general-graph'!F798</f>
        <v>-</v>
      </c>
      <c r="G99" t="str">
        <f>'[1]runtime-general-graph'!G798</f>
        <v>-</v>
      </c>
      <c r="H99" t="str">
        <f>'[1]runtime-general-graph'!H798</f>
        <v>-</v>
      </c>
      <c r="I99" t="str">
        <f>'[1]runtime-general-graph'!I798</f>
        <v>-</v>
      </c>
      <c r="J99" t="str">
        <f>'[1]runtime-general-graph'!J798</f>
        <v>-</v>
      </c>
      <c r="K99">
        <f>'[1]runtime-general-graph'!K798</f>
        <v>1.946999997016974E-3</v>
      </c>
      <c r="L99">
        <f>'[1]runtime-general-graph'!L798</f>
        <v>0.19529550000152079</v>
      </c>
      <c r="M99">
        <f>'[1]runtime-general-graph'!M798</f>
        <v>54.234504500000178</v>
      </c>
      <c r="N99">
        <f>'[1]runtime-general-graph'!N798</f>
        <v>0.5616915999999037</v>
      </c>
    </row>
    <row r="100" spans="1:14" x14ac:dyDescent="0.3">
      <c r="A100">
        <f>'[1]runtime-general-graph'!A799</f>
        <v>5000</v>
      </c>
      <c r="B100">
        <f>'[1]runtime-general-graph'!B799</f>
        <v>100</v>
      </c>
      <c r="C100">
        <f>'[1]runtime-general-graph'!C799</f>
        <v>0.5</v>
      </c>
      <c r="D100" t="str">
        <f>'[1]runtime-general-graph'!D799</f>
        <v>BA</v>
      </c>
      <c r="E100" t="str">
        <f>'[1]runtime-general-graph'!E799</f>
        <v>test_files/BA/5000/289.txt</v>
      </c>
      <c r="F100" t="str">
        <f>'[1]runtime-general-graph'!F799</f>
        <v>-</v>
      </c>
      <c r="G100" t="str">
        <f>'[1]runtime-general-graph'!G799</f>
        <v>-</v>
      </c>
      <c r="H100" t="str">
        <f>'[1]runtime-general-graph'!H799</f>
        <v>-</v>
      </c>
      <c r="I100" t="str">
        <f>'[1]runtime-general-graph'!I799</f>
        <v>-</v>
      </c>
      <c r="J100" t="str">
        <f>'[1]runtime-general-graph'!J799</f>
        <v>-</v>
      </c>
      <c r="K100">
        <f>'[1]runtime-general-graph'!K799</f>
        <v>1.718699997582007E-3</v>
      </c>
      <c r="L100">
        <f>'[1]runtime-general-graph'!L799</f>
        <v>0.20248209999772371</v>
      </c>
      <c r="M100">
        <f>'[1]runtime-general-graph'!M799</f>
        <v>34.374363200000523</v>
      </c>
      <c r="N100">
        <f>'[1]runtime-general-graph'!N799</f>
        <v>0.15322450000167009</v>
      </c>
    </row>
    <row r="101" spans="1:14" x14ac:dyDescent="0.3">
      <c r="A101">
        <f>'[1]runtime-general-graph'!A800</f>
        <v>5000</v>
      </c>
      <c r="B101">
        <f>'[1]runtime-general-graph'!B800</f>
        <v>100</v>
      </c>
      <c r="C101">
        <f>'[1]runtime-general-graph'!C800</f>
        <v>0.5</v>
      </c>
      <c r="D101" t="str">
        <f>'[1]runtime-general-graph'!D800</f>
        <v>BA</v>
      </c>
      <c r="E101" t="str">
        <f>'[1]runtime-general-graph'!E800</f>
        <v>test_files/BA/5000/292.txt</v>
      </c>
      <c r="F101" t="str">
        <f>'[1]runtime-general-graph'!F800</f>
        <v>-</v>
      </c>
      <c r="G101" t="str">
        <f>'[1]runtime-general-graph'!G800</f>
        <v>-</v>
      </c>
      <c r="H101" t="str">
        <f>'[1]runtime-general-graph'!H800</f>
        <v>-</v>
      </c>
      <c r="I101" t="str">
        <f>'[1]runtime-general-graph'!I800</f>
        <v>-</v>
      </c>
      <c r="J101" t="str">
        <f>'[1]runtime-general-graph'!J800</f>
        <v>-</v>
      </c>
      <c r="K101">
        <f>'[1]runtime-general-graph'!K800</f>
        <v>1.927199999045115E-3</v>
      </c>
      <c r="L101">
        <f>'[1]runtime-general-graph'!L800</f>
        <v>0.19701260000147161</v>
      </c>
      <c r="M101">
        <f>'[1]runtime-general-graph'!M800</f>
        <v>51.559798099999171</v>
      </c>
      <c r="N101">
        <f>'[1]runtime-general-graph'!N800</f>
        <v>7.2222312999983842</v>
      </c>
    </row>
    <row r="102" spans="1:14" x14ac:dyDescent="0.3">
      <c r="A102">
        <f>'[1]runtime-general-graph'!A801</f>
        <v>5000</v>
      </c>
      <c r="B102">
        <f>'[1]runtime-general-graph'!B801</f>
        <v>100</v>
      </c>
      <c r="C102">
        <f>'[1]runtime-general-graph'!C801</f>
        <v>0.5</v>
      </c>
      <c r="D102" t="str">
        <f>'[1]runtime-general-graph'!D801</f>
        <v>BA</v>
      </c>
      <c r="E102" t="str">
        <f>'[1]runtime-general-graph'!E801</f>
        <v>test_files/BA/5000/295.txt</v>
      </c>
      <c r="F102" t="str">
        <f>'[1]runtime-general-graph'!F801</f>
        <v>-</v>
      </c>
      <c r="G102" t="str">
        <f>'[1]runtime-general-graph'!G801</f>
        <v>-</v>
      </c>
      <c r="H102" t="str">
        <f>'[1]runtime-general-graph'!H801</f>
        <v>-</v>
      </c>
      <c r="I102" t="str">
        <f>'[1]runtime-general-graph'!I801</f>
        <v>-</v>
      </c>
      <c r="J102" t="str">
        <f>'[1]runtime-general-graph'!J801</f>
        <v>-</v>
      </c>
      <c r="K102">
        <f>'[1]runtime-general-graph'!K801</f>
        <v>1.7442999997001609E-3</v>
      </c>
      <c r="L102">
        <f>'[1]runtime-general-graph'!L801</f>
        <v>0.16091790000064071</v>
      </c>
      <c r="M102">
        <f>'[1]runtime-general-graph'!M801</f>
        <v>29.273177999999461</v>
      </c>
      <c r="N102">
        <f>'[1]runtime-general-graph'!N801</f>
        <v>0.15470999999888591</v>
      </c>
    </row>
    <row r="103" spans="1:14" x14ac:dyDescent="0.3">
      <c r="A103">
        <f>'[1]runtime-general-graph'!A802</f>
        <v>5000</v>
      </c>
      <c r="B103">
        <f>'[1]runtime-general-graph'!B802</f>
        <v>100</v>
      </c>
      <c r="C103">
        <f>'[1]runtime-general-graph'!C802</f>
        <v>0.5</v>
      </c>
      <c r="D103" t="str">
        <f>'[1]runtime-general-graph'!D802</f>
        <v>BA</v>
      </c>
      <c r="E103" t="str">
        <f>'[1]runtime-general-graph'!E802</f>
        <v>test_files/BA/5000/298.txt</v>
      </c>
      <c r="F103" t="str">
        <f>'[1]runtime-general-graph'!F802</f>
        <v>-</v>
      </c>
      <c r="G103" t="str">
        <f>'[1]runtime-general-graph'!G802</f>
        <v>-</v>
      </c>
      <c r="H103" t="str">
        <f>'[1]runtime-general-graph'!H802</f>
        <v>-</v>
      </c>
      <c r="I103" t="str">
        <f>'[1]runtime-general-graph'!I802</f>
        <v>-</v>
      </c>
      <c r="J103" t="str">
        <f>'[1]runtime-general-graph'!J802</f>
        <v>-</v>
      </c>
      <c r="K103">
        <f>'[1]runtime-general-graph'!K802</f>
        <v>1.942400002008071E-3</v>
      </c>
      <c r="L103">
        <f>'[1]runtime-general-graph'!L802</f>
        <v>0.18749229999957609</v>
      </c>
      <c r="M103">
        <f>'[1]runtime-general-graph'!M802</f>
        <v>44.04678309999872</v>
      </c>
      <c r="N103">
        <f>'[1]runtime-general-graph'!N802</f>
        <v>0.63877230000070995</v>
      </c>
    </row>
    <row r="104" spans="1:14" s="15" customFormat="1" x14ac:dyDescent="0.3">
      <c r="A104" s="15">
        <f>'[1]runtime-general-graph'!A1978</f>
        <v>5000</v>
      </c>
      <c r="B104" s="15">
        <f>'[1]runtime-general-graph'!B1978</f>
        <v>100</v>
      </c>
      <c r="C104" s="15">
        <f>'[1]runtime-general-graph'!C1978</f>
        <v>0.5</v>
      </c>
      <c r="D104" s="15" t="str">
        <f>'[1]runtime-general-graph'!D1978</f>
        <v>ER</v>
      </c>
      <c r="E104" s="15" t="str">
        <f>'[1]runtime-general-graph'!E1978</f>
        <v>test_files/ER/5000/227.txt</v>
      </c>
      <c r="F104" s="15" t="str">
        <f>'[1]runtime-general-graph'!F1978</f>
        <v>-</v>
      </c>
      <c r="G104" s="15" t="str">
        <f>'[1]runtime-general-graph'!G1978</f>
        <v>-</v>
      </c>
      <c r="H104" s="15" t="str">
        <f>'[1]runtime-general-graph'!H1978</f>
        <v>-</v>
      </c>
      <c r="I104" s="15" t="str">
        <f>'[1]runtime-general-graph'!I1978</f>
        <v>-</v>
      </c>
      <c r="J104" s="15" t="str">
        <f>'[1]runtime-general-graph'!J1978</f>
        <v>-</v>
      </c>
      <c r="K104" s="15">
        <f>'[1]runtime-general-graph'!K1978</f>
        <v>1.809599998523481E-3</v>
      </c>
      <c r="L104" s="15">
        <f>'[1]runtime-general-graph'!L1978</f>
        <v>0.1482864999998128</v>
      </c>
      <c r="M104" s="15">
        <f>'[1]runtime-general-graph'!M1978</f>
        <v>21.730967900002721</v>
      </c>
      <c r="N104" s="15">
        <f>'[1]runtime-general-graph'!N1978</f>
        <v>0.13449479999690081</v>
      </c>
    </row>
    <row r="105" spans="1:14" s="15" customFormat="1" x14ac:dyDescent="0.3">
      <c r="A105" s="15">
        <f>'[1]runtime-general-graph'!A1979</f>
        <v>5000</v>
      </c>
      <c r="B105" s="15">
        <f>'[1]runtime-general-graph'!B1979</f>
        <v>100</v>
      </c>
      <c r="C105" s="15">
        <f>'[1]runtime-general-graph'!C1979</f>
        <v>0.5</v>
      </c>
      <c r="D105" s="15" t="str">
        <f>'[1]runtime-general-graph'!D1979</f>
        <v>ER</v>
      </c>
      <c r="E105" s="15" t="str">
        <f>'[1]runtime-general-graph'!E1979</f>
        <v>test_files/ER/5000/230.txt</v>
      </c>
      <c r="F105" s="15" t="str">
        <f>'[1]runtime-general-graph'!F1979</f>
        <v>-</v>
      </c>
      <c r="G105" s="15" t="str">
        <f>'[1]runtime-general-graph'!G1979</f>
        <v>-</v>
      </c>
      <c r="H105" s="15" t="str">
        <f>'[1]runtime-general-graph'!H1979</f>
        <v>-</v>
      </c>
      <c r="I105" s="15" t="str">
        <f>'[1]runtime-general-graph'!I1979</f>
        <v>-</v>
      </c>
      <c r="J105" s="15" t="str">
        <f>'[1]runtime-general-graph'!J1979</f>
        <v>-</v>
      </c>
      <c r="K105" s="15">
        <f>'[1]runtime-general-graph'!K1979</f>
        <v>1.8165000001317819E-3</v>
      </c>
      <c r="L105" s="15">
        <f>'[1]runtime-general-graph'!L1979</f>
        <v>0.16096370000013849</v>
      </c>
      <c r="M105" s="15">
        <f>'[1]runtime-general-graph'!M1979</f>
        <v>29.120673200006419</v>
      </c>
      <c r="N105" s="15">
        <f>'[1]runtime-general-graph'!N1979</f>
        <v>0.15237560000241501</v>
      </c>
    </row>
    <row r="106" spans="1:14" s="15" customFormat="1" x14ac:dyDescent="0.3">
      <c r="A106" s="15">
        <f>'[1]runtime-general-graph'!A1980</f>
        <v>5000</v>
      </c>
      <c r="B106" s="15">
        <f>'[1]runtime-general-graph'!B1980</f>
        <v>100</v>
      </c>
      <c r="C106" s="15">
        <f>'[1]runtime-general-graph'!C1980</f>
        <v>0.5</v>
      </c>
      <c r="D106" s="15" t="str">
        <f>'[1]runtime-general-graph'!D1980</f>
        <v>ER</v>
      </c>
      <c r="E106" s="15" t="str">
        <f>'[1]runtime-general-graph'!E1980</f>
        <v>test_files/ER/5000/233.txt</v>
      </c>
      <c r="F106" s="15" t="str">
        <f>'[1]runtime-general-graph'!F1980</f>
        <v>-</v>
      </c>
      <c r="G106" s="15" t="str">
        <f>'[1]runtime-general-graph'!G1980</f>
        <v>-</v>
      </c>
      <c r="H106" s="15" t="str">
        <f>'[1]runtime-general-graph'!H1980</f>
        <v>-</v>
      </c>
      <c r="I106" s="15" t="str">
        <f>'[1]runtime-general-graph'!I1980</f>
        <v>-</v>
      </c>
      <c r="J106" s="15" t="str">
        <f>'[1]runtime-general-graph'!J1980</f>
        <v>-</v>
      </c>
      <c r="K106" s="15">
        <f>'[1]runtime-general-graph'!K1980</f>
        <v>1.8860999989556151E-3</v>
      </c>
      <c r="L106" s="15">
        <f>'[1]runtime-general-graph'!L1980</f>
        <v>0.15849080000043611</v>
      </c>
      <c r="M106" s="15">
        <f>'[1]runtime-general-graph'!M1980</f>
        <v>29.286658400000309</v>
      </c>
      <c r="N106" s="15">
        <f>'[1]runtime-general-graph'!N1980</f>
        <v>0.158448900001531</v>
      </c>
    </row>
    <row r="107" spans="1:14" s="15" customFormat="1" x14ac:dyDescent="0.3">
      <c r="A107" s="15">
        <f>'[1]runtime-general-graph'!A1981</f>
        <v>5000</v>
      </c>
      <c r="B107" s="15">
        <f>'[1]runtime-general-graph'!B1981</f>
        <v>100</v>
      </c>
      <c r="C107" s="15">
        <f>'[1]runtime-general-graph'!C1981</f>
        <v>0.5</v>
      </c>
      <c r="D107" s="15" t="str">
        <f>'[1]runtime-general-graph'!D1981</f>
        <v>ER</v>
      </c>
      <c r="E107" s="15" t="str">
        <f>'[1]runtime-general-graph'!E1981</f>
        <v>test_files/ER/5000/236.txt</v>
      </c>
      <c r="F107" s="15" t="str">
        <f>'[1]runtime-general-graph'!F1981</f>
        <v>-</v>
      </c>
      <c r="G107" s="15" t="str">
        <f>'[1]runtime-general-graph'!G1981</f>
        <v>-</v>
      </c>
      <c r="H107" s="15" t="str">
        <f>'[1]runtime-general-graph'!H1981</f>
        <v>-</v>
      </c>
      <c r="I107" s="15" t="str">
        <f>'[1]runtime-general-graph'!I1981</f>
        <v>-</v>
      </c>
      <c r="J107" s="15" t="str">
        <f>'[1]runtime-general-graph'!J1981</f>
        <v>-</v>
      </c>
      <c r="K107" s="15">
        <f>'[1]runtime-general-graph'!K1981</f>
        <v>2.1854000005987468E-3</v>
      </c>
      <c r="L107" s="15">
        <f>'[1]runtime-general-graph'!L1981</f>
        <v>0.16909180000220661</v>
      </c>
      <c r="M107" s="15">
        <f>'[1]runtime-general-graph'!M1981</f>
        <v>32.596656500005338</v>
      </c>
      <c r="N107" s="15">
        <f>'[1]runtime-general-graph'!N1981</f>
        <v>0.1614164999991772</v>
      </c>
    </row>
    <row r="108" spans="1:14" s="15" customFormat="1" x14ac:dyDescent="0.3">
      <c r="A108" s="15">
        <f>'[1]runtime-general-graph'!A1982</f>
        <v>5000</v>
      </c>
      <c r="B108" s="15">
        <f>'[1]runtime-general-graph'!B1982</f>
        <v>100</v>
      </c>
      <c r="C108" s="15">
        <f>'[1]runtime-general-graph'!C1982</f>
        <v>0.5</v>
      </c>
      <c r="D108" s="15" t="str">
        <f>'[1]runtime-general-graph'!D1982</f>
        <v>ER</v>
      </c>
      <c r="E108" s="15" t="str">
        <f>'[1]runtime-general-graph'!E1982</f>
        <v>test_files/ER/5000/239.txt</v>
      </c>
      <c r="F108" s="15" t="str">
        <f>'[1]runtime-general-graph'!F1982</f>
        <v>-</v>
      </c>
      <c r="G108" s="15" t="str">
        <f>'[1]runtime-general-graph'!G1982</f>
        <v>-</v>
      </c>
      <c r="H108" s="15" t="str">
        <f>'[1]runtime-general-graph'!H1982</f>
        <v>-</v>
      </c>
      <c r="I108" s="15" t="str">
        <f>'[1]runtime-general-graph'!I1982</f>
        <v>-</v>
      </c>
      <c r="J108" s="15" t="str">
        <f>'[1]runtime-general-graph'!J1982</f>
        <v>-</v>
      </c>
      <c r="K108" s="15">
        <f>'[1]runtime-general-graph'!K1982</f>
        <v>1.845200000389013E-3</v>
      </c>
      <c r="L108" s="15">
        <f>'[1]runtime-general-graph'!L1982</f>
        <v>0.1596351999978651</v>
      </c>
      <c r="M108" s="15">
        <f>'[1]runtime-general-graph'!M1982</f>
        <v>31.18603540000186</v>
      </c>
      <c r="N108" s="15">
        <f>'[1]runtime-general-graph'!N1982</f>
        <v>0.15911270000651709</v>
      </c>
    </row>
    <row r="109" spans="1:14" s="15" customFormat="1" x14ac:dyDescent="0.3">
      <c r="A109" s="15">
        <f>'[1]runtime-general-graph'!A1983</f>
        <v>5000</v>
      </c>
      <c r="B109" s="15">
        <f>'[1]runtime-general-graph'!B1983</f>
        <v>100</v>
      </c>
      <c r="C109" s="15">
        <f>'[1]runtime-general-graph'!C1983</f>
        <v>0.5</v>
      </c>
      <c r="D109" s="15" t="str">
        <f>'[1]runtime-general-graph'!D1983</f>
        <v>ER</v>
      </c>
      <c r="E109" s="15" t="str">
        <f>'[1]runtime-general-graph'!E1983</f>
        <v>test_files/ER/5000/242.txt</v>
      </c>
      <c r="F109" s="15" t="str">
        <f>'[1]runtime-general-graph'!F1983</f>
        <v>-</v>
      </c>
      <c r="G109" s="15" t="str">
        <f>'[1]runtime-general-graph'!G1983</f>
        <v>-</v>
      </c>
      <c r="H109" s="15" t="str">
        <f>'[1]runtime-general-graph'!H1983</f>
        <v>-</v>
      </c>
      <c r="I109" s="15" t="str">
        <f>'[1]runtime-general-graph'!I1983</f>
        <v>-</v>
      </c>
      <c r="J109" s="15" t="str">
        <f>'[1]runtime-general-graph'!J1983</f>
        <v>-</v>
      </c>
      <c r="K109" s="15">
        <f>'[1]runtime-general-graph'!K1983</f>
        <v>1.874399997177534E-3</v>
      </c>
      <c r="L109" s="15">
        <f>'[1]runtime-general-graph'!L1983</f>
        <v>0.25745370000367979</v>
      </c>
      <c r="M109" s="15">
        <f>'[1]runtime-general-graph'!M1983</f>
        <v>34.410710199997993</v>
      </c>
      <c r="N109" s="15">
        <f>'[1]runtime-general-graph'!N1983</f>
        <v>1.0267118999981899</v>
      </c>
    </row>
    <row r="110" spans="1:14" s="15" customFormat="1" x14ac:dyDescent="0.3">
      <c r="A110" s="15">
        <f>'[1]runtime-general-graph'!A1984</f>
        <v>5000</v>
      </c>
      <c r="B110" s="15">
        <f>'[1]runtime-general-graph'!B1984</f>
        <v>100</v>
      </c>
      <c r="C110" s="15">
        <f>'[1]runtime-general-graph'!C1984</f>
        <v>0.5</v>
      </c>
      <c r="D110" s="15" t="str">
        <f>'[1]runtime-general-graph'!D1984</f>
        <v>ER</v>
      </c>
      <c r="E110" s="15" t="str">
        <f>'[1]runtime-general-graph'!E1984</f>
        <v>test_files/ER/5000/245.txt</v>
      </c>
      <c r="F110" s="15" t="str">
        <f>'[1]runtime-general-graph'!F1984</f>
        <v>-</v>
      </c>
      <c r="G110" s="15" t="str">
        <f>'[1]runtime-general-graph'!G1984</f>
        <v>-</v>
      </c>
      <c r="H110" s="15" t="str">
        <f>'[1]runtime-general-graph'!H1984</f>
        <v>-</v>
      </c>
      <c r="I110" s="15" t="str">
        <f>'[1]runtime-general-graph'!I1984</f>
        <v>-</v>
      </c>
      <c r="J110" s="15" t="str">
        <f>'[1]runtime-general-graph'!J1984</f>
        <v>-</v>
      </c>
      <c r="K110" s="15">
        <f>'[1]runtime-general-graph'!K1984</f>
        <v>1.926200005982537E-3</v>
      </c>
      <c r="L110" s="15">
        <f>'[1]runtime-general-graph'!L1984</f>
        <v>0.21939990000100809</v>
      </c>
      <c r="M110" s="15">
        <f>'[1]runtime-general-graph'!M1984</f>
        <v>42.084087499999441</v>
      </c>
      <c r="N110" s="15">
        <f>'[1]runtime-general-graph'!N1984</f>
        <v>0.70276499999454245</v>
      </c>
    </row>
    <row r="111" spans="1:14" s="15" customFormat="1" x14ac:dyDescent="0.3">
      <c r="A111" s="15">
        <f>'[1]runtime-general-graph'!A1985</f>
        <v>5000</v>
      </c>
      <c r="B111" s="15">
        <f>'[1]runtime-general-graph'!B1985</f>
        <v>100</v>
      </c>
      <c r="C111" s="15">
        <f>'[1]runtime-general-graph'!C1985</f>
        <v>0.5</v>
      </c>
      <c r="D111" s="15" t="str">
        <f>'[1]runtime-general-graph'!D1985</f>
        <v>ER</v>
      </c>
      <c r="E111" s="15" t="str">
        <f>'[1]runtime-general-graph'!E1985</f>
        <v>test_files/ER/5000/248.txt</v>
      </c>
      <c r="F111" s="15" t="str">
        <f>'[1]runtime-general-graph'!F1985</f>
        <v>-</v>
      </c>
      <c r="G111" s="15" t="str">
        <f>'[1]runtime-general-graph'!G1985</f>
        <v>-</v>
      </c>
      <c r="H111" s="15" t="str">
        <f>'[1]runtime-general-graph'!H1985</f>
        <v>-</v>
      </c>
      <c r="I111" s="15" t="str">
        <f>'[1]runtime-general-graph'!I1985</f>
        <v>-</v>
      </c>
      <c r="J111" s="15" t="str">
        <f>'[1]runtime-general-graph'!J1985</f>
        <v>-</v>
      </c>
      <c r="K111" s="15">
        <f>'[1]runtime-general-graph'!K1985</f>
        <v>3.0583999978262E-3</v>
      </c>
      <c r="L111" s="15">
        <f>'[1]runtime-general-graph'!L1985</f>
        <v>0.17235449999861879</v>
      </c>
      <c r="M111" s="15">
        <f>'[1]runtime-general-graph'!M1985</f>
        <v>37.795421499999073</v>
      </c>
      <c r="N111" s="15">
        <f>'[1]runtime-general-graph'!N1985</f>
        <v>0.29415219999646069</v>
      </c>
    </row>
    <row r="112" spans="1:14" s="15" customFormat="1" x14ac:dyDescent="0.3">
      <c r="A112" s="15">
        <f>'[1]runtime-general-graph'!A1986</f>
        <v>5000</v>
      </c>
      <c r="B112" s="15">
        <f>'[1]runtime-general-graph'!B1986</f>
        <v>100</v>
      </c>
      <c r="C112" s="15">
        <f>'[1]runtime-general-graph'!C1986</f>
        <v>0.5</v>
      </c>
      <c r="D112" s="15" t="str">
        <f>'[1]runtime-general-graph'!D1986</f>
        <v>ER</v>
      </c>
      <c r="E112" s="15" t="str">
        <f>'[1]runtime-general-graph'!E1986</f>
        <v>test_files/ER/5000/251.txt</v>
      </c>
      <c r="F112" s="15" t="str">
        <f>'[1]runtime-general-graph'!F1986</f>
        <v>-</v>
      </c>
      <c r="G112" s="15" t="str">
        <f>'[1]runtime-general-graph'!G1986</f>
        <v>-</v>
      </c>
      <c r="H112" s="15" t="str">
        <f>'[1]runtime-general-graph'!H1986</f>
        <v>-</v>
      </c>
      <c r="I112" s="15" t="str">
        <f>'[1]runtime-general-graph'!I1986</f>
        <v>-</v>
      </c>
      <c r="J112" s="15" t="str">
        <f>'[1]runtime-general-graph'!J1986</f>
        <v>-</v>
      </c>
      <c r="K112" s="15">
        <f>'[1]runtime-general-graph'!K1986</f>
        <v>1.9070999987889079E-3</v>
      </c>
      <c r="L112" s="15">
        <f>'[1]runtime-general-graph'!L1986</f>
        <v>0.16818610000336781</v>
      </c>
      <c r="M112" s="15">
        <f>'[1]runtime-general-graph'!M1986</f>
        <v>36.600234700003057</v>
      </c>
      <c r="N112" s="15">
        <f>'[1]runtime-general-graph'!N1986</f>
        <v>0.1631297000058112</v>
      </c>
    </row>
    <row r="113" spans="1:14" s="15" customFormat="1" x14ac:dyDescent="0.3">
      <c r="A113" s="15">
        <f>'[1]runtime-general-graph'!A1987</f>
        <v>5000</v>
      </c>
      <c r="B113" s="15">
        <f>'[1]runtime-general-graph'!B1987</f>
        <v>100</v>
      </c>
      <c r="C113" s="15">
        <f>'[1]runtime-general-graph'!C1987</f>
        <v>0.5</v>
      </c>
      <c r="D113" s="15" t="str">
        <f>'[1]runtime-general-graph'!D1987</f>
        <v>ER</v>
      </c>
      <c r="E113" s="15" t="str">
        <f>'[1]runtime-general-graph'!E1987</f>
        <v>test_files/ER/5000/254.txt</v>
      </c>
      <c r="F113" s="15" t="str">
        <f>'[1]runtime-general-graph'!F1987</f>
        <v>-</v>
      </c>
      <c r="G113" s="15" t="str">
        <f>'[1]runtime-general-graph'!G1987</f>
        <v>-</v>
      </c>
      <c r="H113" s="15" t="str">
        <f>'[1]runtime-general-graph'!H1987</f>
        <v>-</v>
      </c>
      <c r="I113" s="15" t="str">
        <f>'[1]runtime-general-graph'!I1987</f>
        <v>-</v>
      </c>
      <c r="J113" s="15" t="str">
        <f>'[1]runtime-general-graph'!J1987</f>
        <v>-</v>
      </c>
      <c r="K113" s="15">
        <f>'[1]runtime-general-graph'!K1987</f>
        <v>1.8404000002192329E-3</v>
      </c>
      <c r="L113" s="15">
        <f>'[1]runtime-general-graph'!L1987</f>
        <v>0.18123769999510839</v>
      </c>
      <c r="M113" s="15">
        <f>'[1]runtime-general-graph'!M1987</f>
        <v>41.666304200000013</v>
      </c>
      <c r="N113" s="15">
        <f>'[1]runtime-general-graph'!N1987</f>
        <v>0.16231659999903059</v>
      </c>
    </row>
    <row r="114" spans="1:14" s="15" customFormat="1" x14ac:dyDescent="0.3">
      <c r="A114" s="15">
        <f>'[1]runtime-general-graph'!A1988</f>
        <v>5000</v>
      </c>
      <c r="B114" s="15">
        <f>'[1]runtime-general-graph'!B1988</f>
        <v>100</v>
      </c>
      <c r="C114" s="15">
        <f>'[1]runtime-general-graph'!C1988</f>
        <v>0.5</v>
      </c>
      <c r="D114" s="15" t="str">
        <f>'[1]runtime-general-graph'!D1988</f>
        <v>ER</v>
      </c>
      <c r="E114" s="15" t="str">
        <f>'[1]runtime-general-graph'!E1988</f>
        <v>test_files/ER/5000/257.txt</v>
      </c>
      <c r="F114" s="15" t="str">
        <f>'[1]runtime-general-graph'!F1988</f>
        <v>-</v>
      </c>
      <c r="G114" s="15" t="str">
        <f>'[1]runtime-general-graph'!G1988</f>
        <v>-</v>
      </c>
      <c r="H114" s="15" t="str">
        <f>'[1]runtime-general-graph'!H1988</f>
        <v>-</v>
      </c>
      <c r="I114" s="15" t="str">
        <f>'[1]runtime-general-graph'!I1988</f>
        <v>-</v>
      </c>
      <c r="J114" s="15" t="str">
        <f>'[1]runtime-general-graph'!J1988</f>
        <v>-</v>
      </c>
      <c r="K114" s="15">
        <f>'[1]runtime-general-graph'!K1988</f>
        <v>1.932099999976344E-3</v>
      </c>
      <c r="L114" s="15">
        <f>'[1]runtime-general-graph'!L1988</f>
        <v>0.1698711999997613</v>
      </c>
      <c r="M114" s="15">
        <f>'[1]runtime-general-graph'!M1988</f>
        <v>43.287975300001563</v>
      </c>
      <c r="N114" s="15">
        <f>'[1]runtime-general-graph'!N1988</f>
        <v>0.73841499999980442</v>
      </c>
    </row>
    <row r="115" spans="1:14" s="15" customFormat="1" x14ac:dyDescent="0.3">
      <c r="A115" s="15">
        <f>'[1]runtime-general-graph'!A1989</f>
        <v>5000</v>
      </c>
      <c r="B115" s="15">
        <f>'[1]runtime-general-graph'!B1989</f>
        <v>100</v>
      </c>
      <c r="C115" s="15">
        <f>'[1]runtime-general-graph'!C1989</f>
        <v>0.5</v>
      </c>
      <c r="D115" s="15" t="str">
        <f>'[1]runtime-general-graph'!D1989</f>
        <v>ER</v>
      </c>
      <c r="E115" s="15" t="str">
        <f>'[1]runtime-general-graph'!E1989</f>
        <v>test_files/ER/5000/260.txt</v>
      </c>
      <c r="F115" s="15" t="str">
        <f>'[1]runtime-general-graph'!F1989</f>
        <v>-</v>
      </c>
      <c r="G115" s="15" t="str">
        <f>'[1]runtime-general-graph'!G1989</f>
        <v>-</v>
      </c>
      <c r="H115" s="15" t="str">
        <f>'[1]runtime-general-graph'!H1989</f>
        <v>-</v>
      </c>
      <c r="I115" s="15" t="str">
        <f>'[1]runtime-general-graph'!I1989</f>
        <v>-</v>
      </c>
      <c r="J115" s="15" t="str">
        <f>'[1]runtime-general-graph'!J1989</f>
        <v>-</v>
      </c>
      <c r="K115" s="15">
        <f>'[1]runtime-general-graph'!K1989</f>
        <v>1.916900000651367E-3</v>
      </c>
      <c r="L115" s="15">
        <f>'[1]runtime-general-graph'!L1989</f>
        <v>0.1707546999969054</v>
      </c>
      <c r="M115" s="15">
        <f>'[1]runtime-general-graph'!M1989</f>
        <v>37.025844399999187</v>
      </c>
      <c r="N115" s="15">
        <f>'[1]runtime-general-graph'!N1989</f>
        <v>0.1604500999965239</v>
      </c>
    </row>
    <row r="116" spans="1:14" s="15" customFormat="1" x14ac:dyDescent="0.3">
      <c r="A116" s="15">
        <f>'[1]runtime-general-graph'!A1990</f>
        <v>5000</v>
      </c>
      <c r="B116" s="15">
        <f>'[1]runtime-general-graph'!B1990</f>
        <v>100</v>
      </c>
      <c r="C116" s="15">
        <f>'[1]runtime-general-graph'!C1990</f>
        <v>0.5</v>
      </c>
      <c r="D116" s="15" t="str">
        <f>'[1]runtime-general-graph'!D1990</f>
        <v>ER</v>
      </c>
      <c r="E116" s="15" t="str">
        <f>'[1]runtime-general-graph'!E1990</f>
        <v>test_files/ER/5000/263.txt</v>
      </c>
      <c r="F116" s="15" t="str">
        <f>'[1]runtime-general-graph'!F1990</f>
        <v>-</v>
      </c>
      <c r="G116" s="15" t="str">
        <f>'[1]runtime-general-graph'!G1990</f>
        <v>-</v>
      </c>
      <c r="H116" s="15" t="str">
        <f>'[1]runtime-general-graph'!H1990</f>
        <v>-</v>
      </c>
      <c r="I116" s="15" t="str">
        <f>'[1]runtime-general-graph'!I1990</f>
        <v>-</v>
      </c>
      <c r="J116" s="15" t="str">
        <f>'[1]runtime-general-graph'!J1990</f>
        <v>-</v>
      </c>
      <c r="K116" s="15">
        <f>'[1]runtime-general-graph'!K1990</f>
        <v>2.0752999989781529E-3</v>
      </c>
      <c r="L116" s="15">
        <f>'[1]runtime-general-graph'!L1990</f>
        <v>0.15427929999714249</v>
      </c>
      <c r="M116" s="15">
        <f>'[1]runtime-general-graph'!M1990</f>
        <v>23.59377709999535</v>
      </c>
      <c r="N116" s="15">
        <f>'[1]runtime-general-graph'!N1990</f>
        <v>0.16241289999743461</v>
      </c>
    </row>
    <row r="117" spans="1:14" s="15" customFormat="1" x14ac:dyDescent="0.3">
      <c r="A117" s="15">
        <f>'[1]runtime-general-graph'!A1991</f>
        <v>5000</v>
      </c>
      <c r="B117" s="15">
        <f>'[1]runtime-general-graph'!B1991</f>
        <v>100</v>
      </c>
      <c r="C117" s="15">
        <f>'[1]runtime-general-graph'!C1991</f>
        <v>0.5</v>
      </c>
      <c r="D117" s="15" t="str">
        <f>'[1]runtime-general-graph'!D1991</f>
        <v>ER</v>
      </c>
      <c r="E117" s="15" t="str">
        <f>'[1]runtime-general-graph'!E1991</f>
        <v>test_files/ER/5000/266.txt</v>
      </c>
      <c r="F117" s="15" t="str">
        <f>'[1]runtime-general-graph'!F1991</f>
        <v>-</v>
      </c>
      <c r="G117" s="15" t="str">
        <f>'[1]runtime-general-graph'!G1991</f>
        <v>-</v>
      </c>
      <c r="H117" s="15" t="str">
        <f>'[1]runtime-general-graph'!H1991</f>
        <v>-</v>
      </c>
      <c r="I117" s="15" t="str">
        <f>'[1]runtime-general-graph'!I1991</f>
        <v>-</v>
      </c>
      <c r="J117" s="15" t="str">
        <f>'[1]runtime-general-graph'!J1991</f>
        <v>-</v>
      </c>
      <c r="K117" s="15">
        <f>'[1]runtime-general-graph'!K1991</f>
        <v>1.832900001318194E-3</v>
      </c>
      <c r="L117" s="15">
        <f>'[1]runtime-general-graph'!L1991</f>
        <v>0.1559330000018235</v>
      </c>
      <c r="M117" s="15">
        <f>'[1]runtime-general-graph'!M1991</f>
        <v>27.283235599999902</v>
      </c>
      <c r="N117" s="15">
        <f>'[1]runtime-general-graph'!N1991</f>
        <v>0.1545668999970076</v>
      </c>
    </row>
    <row r="118" spans="1:14" s="15" customFormat="1" x14ac:dyDescent="0.3">
      <c r="A118" s="15">
        <f>'[1]runtime-general-graph'!A1992</f>
        <v>5000</v>
      </c>
      <c r="B118" s="15">
        <f>'[1]runtime-general-graph'!B1992</f>
        <v>100</v>
      </c>
      <c r="C118" s="15">
        <f>'[1]runtime-general-graph'!C1992</f>
        <v>0.5</v>
      </c>
      <c r="D118" s="15" t="str">
        <f>'[1]runtime-general-graph'!D1992</f>
        <v>ER</v>
      </c>
      <c r="E118" s="15" t="str">
        <f>'[1]runtime-general-graph'!E1992</f>
        <v>test_files/ER/5000/269.txt</v>
      </c>
      <c r="F118" s="15" t="str">
        <f>'[1]runtime-general-graph'!F1992</f>
        <v>-</v>
      </c>
      <c r="G118" s="15" t="str">
        <f>'[1]runtime-general-graph'!G1992</f>
        <v>-</v>
      </c>
      <c r="H118" s="15" t="str">
        <f>'[1]runtime-general-graph'!H1992</f>
        <v>-</v>
      </c>
      <c r="I118" s="15" t="str">
        <f>'[1]runtime-general-graph'!I1992</f>
        <v>-</v>
      </c>
      <c r="J118" s="15" t="str">
        <f>'[1]runtime-general-graph'!J1992</f>
        <v>-</v>
      </c>
      <c r="K118" s="15">
        <f>'[1]runtime-general-graph'!K1992</f>
        <v>1.817000003939029E-3</v>
      </c>
      <c r="L118" s="15">
        <f>'[1]runtime-general-graph'!L1992</f>
        <v>0.19186059999628921</v>
      </c>
      <c r="M118" s="15">
        <f>'[1]runtime-general-graph'!M1992</f>
        <v>31.818629199995481</v>
      </c>
      <c r="N118" s="15">
        <f>'[1]runtime-general-graph'!N1992</f>
        <v>0.33277199999429291</v>
      </c>
    </row>
    <row r="119" spans="1:14" s="15" customFormat="1" x14ac:dyDescent="0.3">
      <c r="A119" s="15">
        <f>'[1]runtime-general-graph'!A1993</f>
        <v>5000</v>
      </c>
      <c r="B119" s="15">
        <f>'[1]runtime-general-graph'!B1993</f>
        <v>100</v>
      </c>
      <c r="C119" s="15">
        <f>'[1]runtime-general-graph'!C1993</f>
        <v>0.5</v>
      </c>
      <c r="D119" s="15" t="str">
        <f>'[1]runtime-general-graph'!D1993</f>
        <v>ER</v>
      </c>
      <c r="E119" s="15" t="str">
        <f>'[1]runtime-general-graph'!E1993</f>
        <v>test_files/ER/5000/272.txt</v>
      </c>
      <c r="F119" s="15" t="str">
        <f>'[1]runtime-general-graph'!F1993</f>
        <v>-</v>
      </c>
      <c r="G119" s="15" t="str">
        <f>'[1]runtime-general-graph'!G1993</f>
        <v>-</v>
      </c>
      <c r="H119" s="15" t="str">
        <f>'[1]runtime-general-graph'!H1993</f>
        <v>-</v>
      </c>
      <c r="I119" s="15" t="str">
        <f>'[1]runtime-general-graph'!I1993</f>
        <v>-</v>
      </c>
      <c r="J119" s="15" t="str">
        <f>'[1]runtime-general-graph'!J1993</f>
        <v>-</v>
      </c>
      <c r="K119" s="15">
        <f>'[1]runtime-general-graph'!K1993</f>
        <v>1.8816999945556741E-3</v>
      </c>
      <c r="L119" s="15">
        <f>'[1]runtime-general-graph'!L1993</f>
        <v>0.1684709000037401</v>
      </c>
      <c r="M119" s="15">
        <f>'[1]runtime-general-graph'!M1993</f>
        <v>35.176063099999737</v>
      </c>
      <c r="N119" s="15">
        <f>'[1]runtime-general-graph'!N1993</f>
        <v>0.17770759999984881</v>
      </c>
    </row>
    <row r="120" spans="1:14" s="15" customFormat="1" x14ac:dyDescent="0.3">
      <c r="A120" s="15">
        <f>'[1]runtime-general-graph'!A1994</f>
        <v>5000</v>
      </c>
      <c r="B120" s="15">
        <f>'[1]runtime-general-graph'!B1994</f>
        <v>100</v>
      </c>
      <c r="C120" s="15">
        <f>'[1]runtime-general-graph'!C1994</f>
        <v>0.5</v>
      </c>
      <c r="D120" s="15" t="str">
        <f>'[1]runtime-general-graph'!D1994</f>
        <v>ER</v>
      </c>
      <c r="E120" s="15" t="str">
        <f>'[1]runtime-general-graph'!E1994</f>
        <v>test_files/ER/5000/275.txt</v>
      </c>
      <c r="F120" s="15" t="str">
        <f>'[1]runtime-general-graph'!F1994</f>
        <v>-</v>
      </c>
      <c r="G120" s="15" t="str">
        <f>'[1]runtime-general-graph'!G1994</f>
        <v>-</v>
      </c>
      <c r="H120" s="15" t="str">
        <f>'[1]runtime-general-graph'!H1994</f>
        <v>-</v>
      </c>
      <c r="I120" s="15" t="str">
        <f>'[1]runtime-general-graph'!I1994</f>
        <v>-</v>
      </c>
      <c r="J120" s="15" t="str">
        <f>'[1]runtime-general-graph'!J1994</f>
        <v>-</v>
      </c>
      <c r="K120" s="15">
        <f>'[1]runtime-general-graph'!K1994</f>
        <v>1.6688999967300331E-3</v>
      </c>
      <c r="L120" s="15">
        <f>'[1]runtime-general-graph'!L1994</f>
        <v>0.14069019999442389</v>
      </c>
      <c r="M120" s="15">
        <f>'[1]runtime-general-graph'!M1994</f>
        <v>21.362034500001759</v>
      </c>
      <c r="N120" s="15">
        <f>'[1]runtime-general-graph'!N1994</f>
        <v>0.13201440000557341</v>
      </c>
    </row>
    <row r="121" spans="1:14" s="15" customFormat="1" x14ac:dyDescent="0.3">
      <c r="A121" s="15">
        <f>'[1]runtime-general-graph'!A1995</f>
        <v>5000</v>
      </c>
      <c r="B121" s="15">
        <f>'[1]runtime-general-graph'!B1995</f>
        <v>100</v>
      </c>
      <c r="C121" s="15">
        <f>'[1]runtime-general-graph'!C1995</f>
        <v>0.5</v>
      </c>
      <c r="D121" s="15" t="str">
        <f>'[1]runtime-general-graph'!D1995</f>
        <v>ER</v>
      </c>
      <c r="E121" s="15" t="str">
        <f>'[1]runtime-general-graph'!E1995</f>
        <v>test_files/ER/5000/278.txt</v>
      </c>
      <c r="F121" s="15" t="str">
        <f>'[1]runtime-general-graph'!F1995</f>
        <v>-</v>
      </c>
      <c r="G121" s="15" t="str">
        <f>'[1]runtime-general-graph'!G1995</f>
        <v>-</v>
      </c>
      <c r="H121" s="15" t="str">
        <f>'[1]runtime-general-graph'!H1995</f>
        <v>-</v>
      </c>
      <c r="I121" s="15" t="str">
        <f>'[1]runtime-general-graph'!I1995</f>
        <v>-</v>
      </c>
      <c r="J121" s="15" t="str">
        <f>'[1]runtime-general-graph'!J1995</f>
        <v>-</v>
      </c>
      <c r="K121" s="15">
        <f>'[1]runtime-general-graph'!K1995</f>
        <v>1.808700006222352E-3</v>
      </c>
      <c r="L121" s="15">
        <f>'[1]runtime-general-graph'!L1995</f>
        <v>0.15365339999698341</v>
      </c>
      <c r="M121" s="15">
        <f>'[1]runtime-general-graph'!M1995</f>
        <v>29.966468400001759</v>
      </c>
      <c r="N121" s="15">
        <f>'[1]runtime-general-graph'!N1995</f>
        <v>0.16649920000054411</v>
      </c>
    </row>
    <row r="122" spans="1:14" s="15" customFormat="1" x14ac:dyDescent="0.3">
      <c r="A122" s="15">
        <f>'[1]runtime-general-graph'!A1996</f>
        <v>5000</v>
      </c>
      <c r="B122" s="15">
        <f>'[1]runtime-general-graph'!B1996</f>
        <v>100</v>
      </c>
      <c r="C122" s="15">
        <f>'[1]runtime-general-graph'!C1996</f>
        <v>0.5</v>
      </c>
      <c r="D122" s="15" t="str">
        <f>'[1]runtime-general-graph'!D1996</f>
        <v>ER</v>
      </c>
      <c r="E122" s="15" t="str">
        <f>'[1]runtime-general-graph'!E1996</f>
        <v>test_files/ER/5000/281.txt</v>
      </c>
      <c r="F122" s="15" t="str">
        <f>'[1]runtime-general-graph'!F1996</f>
        <v>-</v>
      </c>
      <c r="G122" s="15" t="str">
        <f>'[1]runtime-general-graph'!G1996</f>
        <v>-</v>
      </c>
      <c r="H122" s="15" t="str">
        <f>'[1]runtime-general-graph'!H1996</f>
        <v>-</v>
      </c>
      <c r="I122" s="15" t="str">
        <f>'[1]runtime-general-graph'!I1996</f>
        <v>-</v>
      </c>
      <c r="J122" s="15" t="str">
        <f>'[1]runtime-general-graph'!J1996</f>
        <v>-</v>
      </c>
      <c r="K122" s="15">
        <f>'[1]runtime-general-graph'!K1996</f>
        <v>5.3323999964050017E-3</v>
      </c>
      <c r="L122" s="15">
        <f>'[1]runtime-general-graph'!L1996</f>
        <v>0.1825239000027068</v>
      </c>
      <c r="M122" s="15">
        <f>'[1]runtime-general-graph'!M1996</f>
        <v>30.229603100000531</v>
      </c>
      <c r="N122" s="15">
        <f>'[1]runtime-general-graph'!N1996</f>
        <v>0.42591489999904297</v>
      </c>
    </row>
    <row r="123" spans="1:14" s="15" customFormat="1" x14ac:dyDescent="0.3">
      <c r="A123" s="15">
        <f>'[1]runtime-general-graph'!A1997</f>
        <v>5000</v>
      </c>
      <c r="B123" s="15">
        <f>'[1]runtime-general-graph'!B1997</f>
        <v>100</v>
      </c>
      <c r="C123" s="15">
        <f>'[1]runtime-general-graph'!C1997</f>
        <v>0.5</v>
      </c>
      <c r="D123" s="15" t="str">
        <f>'[1]runtime-general-graph'!D1997</f>
        <v>ER</v>
      </c>
      <c r="E123" s="15" t="str">
        <f>'[1]runtime-general-graph'!E1997</f>
        <v>test_files/ER/5000/284.txt</v>
      </c>
      <c r="F123" s="15" t="str">
        <f>'[1]runtime-general-graph'!F1997</f>
        <v>-</v>
      </c>
      <c r="G123" s="15" t="str">
        <f>'[1]runtime-general-graph'!G1997</f>
        <v>-</v>
      </c>
      <c r="H123" s="15" t="str">
        <f>'[1]runtime-general-graph'!H1997</f>
        <v>-</v>
      </c>
      <c r="I123" s="15" t="str">
        <f>'[1]runtime-general-graph'!I1997</f>
        <v>-</v>
      </c>
      <c r="J123" s="15" t="str">
        <f>'[1]runtime-general-graph'!J1997</f>
        <v>-</v>
      </c>
      <c r="K123" s="15">
        <f>'[1]runtime-general-graph'!K1997</f>
        <v>1.8134999991161751E-3</v>
      </c>
      <c r="L123" s="15">
        <f>'[1]runtime-general-graph'!L1997</f>
        <v>0.150888500000292</v>
      </c>
      <c r="M123" s="15">
        <f>'[1]runtime-general-graph'!M1997</f>
        <v>31.754666200002251</v>
      </c>
      <c r="N123" s="15">
        <f>'[1]runtime-general-graph'!N1997</f>
        <v>1.113969500001986</v>
      </c>
    </row>
    <row r="124" spans="1:14" s="15" customFormat="1" x14ac:dyDescent="0.3">
      <c r="A124" s="15">
        <f>'[1]runtime-general-graph'!A1998</f>
        <v>5000</v>
      </c>
      <c r="B124" s="15">
        <f>'[1]runtime-general-graph'!B1998</f>
        <v>100</v>
      </c>
      <c r="C124" s="15">
        <f>'[1]runtime-general-graph'!C1998</f>
        <v>0.5</v>
      </c>
      <c r="D124" s="15" t="str">
        <f>'[1]runtime-general-graph'!D1998</f>
        <v>ER</v>
      </c>
      <c r="E124" s="15" t="str">
        <f>'[1]runtime-general-graph'!E1998</f>
        <v>test_files/ER/5000/287.txt</v>
      </c>
      <c r="F124" s="15" t="str">
        <f>'[1]runtime-general-graph'!F1998</f>
        <v>-</v>
      </c>
      <c r="G124" s="15" t="str">
        <f>'[1]runtime-general-graph'!G1998</f>
        <v>-</v>
      </c>
      <c r="H124" s="15" t="str">
        <f>'[1]runtime-general-graph'!H1998</f>
        <v>-</v>
      </c>
      <c r="I124" s="15" t="str">
        <f>'[1]runtime-general-graph'!I1998</f>
        <v>-</v>
      </c>
      <c r="J124" s="15" t="str">
        <f>'[1]runtime-general-graph'!J1998</f>
        <v>-</v>
      </c>
      <c r="K124" s="15">
        <f>'[1]runtime-general-graph'!K1998</f>
        <v>4.1114999985438772E-3</v>
      </c>
      <c r="L124" s="15">
        <f>'[1]runtime-general-graph'!L1998</f>
        <v>0.1530079000003752</v>
      </c>
      <c r="M124" s="15">
        <f>'[1]runtime-general-graph'!M1998</f>
        <v>24.305527600001369</v>
      </c>
      <c r="N124" s="15">
        <f>'[1]runtime-general-graph'!N1998</f>
        <v>0.14673930000572</v>
      </c>
    </row>
    <row r="125" spans="1:14" s="15" customFormat="1" x14ac:dyDescent="0.3">
      <c r="A125" s="15">
        <f>'[1]runtime-general-graph'!A1999</f>
        <v>5000</v>
      </c>
      <c r="B125" s="15">
        <f>'[1]runtime-general-graph'!B1999</f>
        <v>100</v>
      </c>
      <c r="C125" s="15">
        <f>'[1]runtime-general-graph'!C1999</f>
        <v>0.5</v>
      </c>
      <c r="D125" s="15" t="str">
        <f>'[1]runtime-general-graph'!D1999</f>
        <v>ER</v>
      </c>
      <c r="E125" s="15" t="str">
        <f>'[1]runtime-general-graph'!E1999</f>
        <v>test_files/ER/5000/290.txt</v>
      </c>
      <c r="F125" s="15" t="str">
        <f>'[1]runtime-general-graph'!F1999</f>
        <v>-</v>
      </c>
      <c r="G125" s="15" t="str">
        <f>'[1]runtime-general-graph'!G1999</f>
        <v>-</v>
      </c>
      <c r="H125" s="15" t="str">
        <f>'[1]runtime-general-graph'!H1999</f>
        <v>-</v>
      </c>
      <c r="I125" s="15" t="str">
        <f>'[1]runtime-general-graph'!I1999</f>
        <v>-</v>
      </c>
      <c r="J125" s="15" t="str">
        <f>'[1]runtime-general-graph'!J1999</f>
        <v>-</v>
      </c>
      <c r="K125" s="15">
        <f>'[1]runtime-general-graph'!K1999</f>
        <v>1.8261000004713419E-3</v>
      </c>
      <c r="L125" s="15">
        <f>'[1]runtime-general-graph'!L1999</f>
        <v>0.14671910000470231</v>
      </c>
      <c r="M125" s="15">
        <f>'[1]runtime-general-graph'!M1999</f>
        <v>25.048417100006191</v>
      </c>
      <c r="N125" s="15">
        <f>'[1]runtime-general-graph'!N1999</f>
        <v>0.14564339999924411</v>
      </c>
    </row>
    <row r="126" spans="1:14" s="15" customFormat="1" x14ac:dyDescent="0.3">
      <c r="A126" s="15">
        <f>'[1]runtime-general-graph'!A2000</f>
        <v>5000</v>
      </c>
      <c r="B126" s="15">
        <f>'[1]runtime-general-graph'!B2000</f>
        <v>100</v>
      </c>
      <c r="C126" s="15">
        <f>'[1]runtime-general-graph'!C2000</f>
        <v>0.5</v>
      </c>
      <c r="D126" s="15" t="str">
        <f>'[1]runtime-general-graph'!D2000</f>
        <v>ER</v>
      </c>
      <c r="E126" s="15" t="str">
        <f>'[1]runtime-general-graph'!E2000</f>
        <v>test_files/ER/5000/293.txt</v>
      </c>
      <c r="F126" s="15" t="str">
        <f>'[1]runtime-general-graph'!F2000</f>
        <v>-</v>
      </c>
      <c r="G126" s="15" t="str">
        <f>'[1]runtime-general-graph'!G2000</f>
        <v>-</v>
      </c>
      <c r="H126" s="15" t="str">
        <f>'[1]runtime-general-graph'!H2000</f>
        <v>-</v>
      </c>
      <c r="I126" s="15" t="str">
        <f>'[1]runtime-general-graph'!I2000</f>
        <v>-</v>
      </c>
      <c r="J126" s="15" t="str">
        <f>'[1]runtime-general-graph'!J2000</f>
        <v>-</v>
      </c>
      <c r="K126" s="15">
        <f>'[1]runtime-general-graph'!K2000</f>
        <v>2.0370999991428111E-3</v>
      </c>
      <c r="L126" s="15">
        <f>'[1]runtime-general-graph'!L2000</f>
        <v>0.22995380000065779</v>
      </c>
      <c r="M126" s="15">
        <f>'[1]runtime-general-graph'!M2000</f>
        <v>50.22363729999779</v>
      </c>
      <c r="N126" s="15">
        <f>'[1]runtime-general-graph'!N2000</f>
        <v>2.0155651000022772</v>
      </c>
    </row>
    <row r="127" spans="1:14" s="15" customFormat="1" x14ac:dyDescent="0.3">
      <c r="A127" s="15">
        <f>'[1]runtime-general-graph'!A2001</f>
        <v>5000</v>
      </c>
      <c r="B127" s="15">
        <f>'[1]runtime-general-graph'!B2001</f>
        <v>100</v>
      </c>
      <c r="C127" s="15">
        <f>'[1]runtime-general-graph'!C2001</f>
        <v>0.5</v>
      </c>
      <c r="D127" s="15" t="str">
        <f>'[1]runtime-general-graph'!D2001</f>
        <v>ER</v>
      </c>
      <c r="E127" s="15" t="str">
        <f>'[1]runtime-general-graph'!E2001</f>
        <v>test_files/ER/5000/296.txt</v>
      </c>
      <c r="F127" s="15" t="str">
        <f>'[1]runtime-general-graph'!F2001</f>
        <v>-</v>
      </c>
      <c r="G127" s="15" t="str">
        <f>'[1]runtime-general-graph'!G2001</f>
        <v>-</v>
      </c>
      <c r="H127" s="15" t="str">
        <f>'[1]runtime-general-graph'!H2001</f>
        <v>-</v>
      </c>
      <c r="I127" s="15" t="str">
        <f>'[1]runtime-general-graph'!I2001</f>
        <v>-</v>
      </c>
      <c r="J127" s="15" t="str">
        <f>'[1]runtime-general-graph'!J2001</f>
        <v>-</v>
      </c>
      <c r="K127" s="15">
        <f>'[1]runtime-general-graph'!K2001</f>
        <v>1.9390000015846449E-3</v>
      </c>
      <c r="L127" s="15">
        <f>'[1]runtime-general-graph'!L2001</f>
        <v>0.19044489999942019</v>
      </c>
      <c r="M127" s="15">
        <f>'[1]runtime-general-graph'!M2001</f>
        <v>33.352284900000093</v>
      </c>
      <c r="N127" s="15">
        <f>'[1]runtime-general-graph'!N2001</f>
        <v>0.1740582999991602</v>
      </c>
    </row>
    <row r="128" spans="1:14" s="15" customFormat="1" x14ac:dyDescent="0.3">
      <c r="A128" s="15">
        <f>'[1]runtime-general-graph'!A2002</f>
        <v>5000</v>
      </c>
      <c r="B128" s="15">
        <f>'[1]runtime-general-graph'!B2002</f>
        <v>100</v>
      </c>
      <c r="C128" s="15">
        <f>'[1]runtime-general-graph'!C2002</f>
        <v>0.5</v>
      </c>
      <c r="D128" s="15" t="str">
        <f>'[1]runtime-general-graph'!D2002</f>
        <v>ER</v>
      </c>
      <c r="E128" s="15" t="str">
        <f>'[1]runtime-general-graph'!E2002</f>
        <v>test_files/ER/5000/299.txt</v>
      </c>
      <c r="F128" s="15" t="str">
        <f>'[1]runtime-general-graph'!F2002</f>
        <v>-</v>
      </c>
      <c r="G128" s="15" t="str">
        <f>'[1]runtime-general-graph'!G2002</f>
        <v>-</v>
      </c>
      <c r="H128" s="15" t="str">
        <f>'[1]runtime-general-graph'!H2002</f>
        <v>-</v>
      </c>
      <c r="I128" s="15" t="str">
        <f>'[1]runtime-general-graph'!I2002</f>
        <v>-</v>
      </c>
      <c r="J128" s="15" t="str">
        <f>'[1]runtime-general-graph'!J2002</f>
        <v>-</v>
      </c>
      <c r="K128" s="15">
        <f>'[1]runtime-general-graph'!K2002</f>
        <v>1.7498000015621069E-3</v>
      </c>
      <c r="L128" s="15">
        <f>'[1]runtime-general-graph'!L2002</f>
        <v>0.15138239999942019</v>
      </c>
      <c r="M128" s="15">
        <f>'[1]runtime-general-graph'!M2002</f>
        <v>26.00981350000075</v>
      </c>
      <c r="N128" s="15">
        <f>'[1]runtime-general-graph'!N2002</f>
        <v>0.14674300000478979</v>
      </c>
    </row>
    <row r="129" spans="1:14" x14ac:dyDescent="0.3">
      <c r="A129">
        <f>'[1]runtime-general-graph'!A3202</f>
        <v>5000</v>
      </c>
      <c r="B129">
        <f>'[1]runtime-general-graph'!B3202</f>
        <v>100</v>
      </c>
      <c r="C129">
        <f>'[1]runtime-general-graph'!C3202</f>
        <v>0.5</v>
      </c>
      <c r="D129" t="str">
        <f>'[1]runtime-general-graph'!D3202</f>
        <v>WS</v>
      </c>
      <c r="E129" t="str">
        <f>'[1]runtime-general-graph'!E3202</f>
        <v>test_files/WS/5000/300.txt</v>
      </c>
      <c r="F129" t="str">
        <f>'[1]runtime-general-graph'!F3202</f>
        <v>-</v>
      </c>
      <c r="G129" t="str">
        <f>'[1]runtime-general-graph'!G3202</f>
        <v>-</v>
      </c>
      <c r="H129" t="str">
        <f>'[1]runtime-general-graph'!H3202</f>
        <v>-</v>
      </c>
      <c r="I129" t="str">
        <f>'[1]runtime-general-graph'!I3202</f>
        <v>-</v>
      </c>
      <c r="J129" t="str">
        <f>'[1]runtime-general-graph'!J3202</f>
        <v>-</v>
      </c>
      <c r="K129">
        <f>'[1]runtime-general-graph'!K3202</f>
        <v>3.0048999979044311E-3</v>
      </c>
      <c r="L129">
        <f>'[1]runtime-general-graph'!L3202</f>
        <v>0.16369549999944871</v>
      </c>
      <c r="M129">
        <f>'[1]runtime-general-graph'!M3202</f>
        <v>23.28324340000108</v>
      </c>
      <c r="N129">
        <f>'[1]runtime-general-graph'!N3202</f>
        <v>0.22518169999966631</v>
      </c>
    </row>
    <row r="130" spans="1:14" x14ac:dyDescent="0.3">
      <c r="A130">
        <f>'[1]runtime-general-graph'!A3178</f>
        <v>5000</v>
      </c>
      <c r="B130">
        <f>'[1]runtime-general-graph'!B3178</f>
        <v>100</v>
      </c>
      <c r="C130">
        <f>'[1]runtime-general-graph'!C3178</f>
        <v>0.5</v>
      </c>
      <c r="D130" t="str">
        <f>'[1]runtime-general-graph'!D3178</f>
        <v>WS</v>
      </c>
      <c r="E130" t="str">
        <f>'[1]runtime-general-graph'!E3178</f>
        <v>test_files/WS/5000/228.txt</v>
      </c>
      <c r="F130" t="str">
        <f>'[1]runtime-general-graph'!F3178</f>
        <v>-</v>
      </c>
      <c r="G130" t="str">
        <f>'[1]runtime-general-graph'!G3178</f>
        <v>-</v>
      </c>
      <c r="H130" t="str">
        <f>'[1]runtime-general-graph'!H3178</f>
        <v>-</v>
      </c>
      <c r="I130" t="str">
        <f>'[1]runtime-general-graph'!I3178</f>
        <v>-</v>
      </c>
      <c r="J130" t="str">
        <f>'[1]runtime-general-graph'!J3178</f>
        <v>-</v>
      </c>
      <c r="K130">
        <f>'[1]runtime-general-graph'!K3178</f>
        <v>2.193899999838322E-3</v>
      </c>
      <c r="L130">
        <f>'[1]runtime-general-graph'!L3178</f>
        <v>0.13753010000073121</v>
      </c>
      <c r="M130">
        <f>'[1]runtime-general-graph'!M3178</f>
        <v>23.94272199999978</v>
      </c>
      <c r="N130">
        <f>'[1]runtime-general-graph'!N3178</f>
        <v>0.22217529999761609</v>
      </c>
    </row>
    <row r="131" spans="1:14" x14ac:dyDescent="0.3">
      <c r="A131">
        <f>'[1]runtime-general-graph'!A3179</f>
        <v>5000</v>
      </c>
      <c r="B131">
        <f>'[1]runtime-general-graph'!B3179</f>
        <v>100</v>
      </c>
      <c r="C131">
        <f>'[1]runtime-general-graph'!C3179</f>
        <v>0.5</v>
      </c>
      <c r="D131" t="str">
        <f>'[1]runtime-general-graph'!D3179</f>
        <v>WS</v>
      </c>
      <c r="E131" t="str">
        <f>'[1]runtime-general-graph'!E3179</f>
        <v>test_files/WS/5000/231.txt</v>
      </c>
      <c r="F131" t="str">
        <f>'[1]runtime-general-graph'!F3179</f>
        <v>-</v>
      </c>
      <c r="G131" t="str">
        <f>'[1]runtime-general-graph'!G3179</f>
        <v>-</v>
      </c>
      <c r="H131" t="str">
        <f>'[1]runtime-general-graph'!H3179</f>
        <v>-</v>
      </c>
      <c r="I131" t="str">
        <f>'[1]runtime-general-graph'!I3179</f>
        <v>-</v>
      </c>
      <c r="J131" t="str">
        <f>'[1]runtime-general-graph'!J3179</f>
        <v>-</v>
      </c>
      <c r="K131">
        <f>'[1]runtime-general-graph'!K3179</f>
        <v>2.0988000032957639E-3</v>
      </c>
      <c r="L131">
        <f>'[1]runtime-general-graph'!L3179</f>
        <v>0.13901990000158551</v>
      </c>
      <c r="M131">
        <f>'[1]runtime-general-graph'!M3179</f>
        <v>22.215503999999779</v>
      </c>
      <c r="N131">
        <f>'[1]runtime-general-graph'!N3179</f>
        <v>0.2027125000022352</v>
      </c>
    </row>
    <row r="132" spans="1:14" x14ac:dyDescent="0.3">
      <c r="A132">
        <f>'[1]runtime-general-graph'!A3180</f>
        <v>5000</v>
      </c>
      <c r="B132">
        <f>'[1]runtime-general-graph'!B3180</f>
        <v>100</v>
      </c>
      <c r="C132">
        <f>'[1]runtime-general-graph'!C3180</f>
        <v>0.5</v>
      </c>
      <c r="D132" t="str">
        <f>'[1]runtime-general-graph'!D3180</f>
        <v>WS</v>
      </c>
      <c r="E132" t="str">
        <f>'[1]runtime-general-graph'!E3180</f>
        <v>test_files/WS/5000/234.txt</v>
      </c>
      <c r="F132" t="str">
        <f>'[1]runtime-general-graph'!F3180</f>
        <v>-</v>
      </c>
      <c r="G132" t="str">
        <f>'[1]runtime-general-graph'!G3180</f>
        <v>-</v>
      </c>
      <c r="H132" t="str">
        <f>'[1]runtime-general-graph'!H3180</f>
        <v>-</v>
      </c>
      <c r="I132" t="str">
        <f>'[1]runtime-general-graph'!I3180</f>
        <v>-</v>
      </c>
      <c r="J132" t="str">
        <f>'[1]runtime-general-graph'!J3180</f>
        <v>-</v>
      </c>
      <c r="K132">
        <f>'[1]runtime-general-graph'!K3180</f>
        <v>2.2133000020403411E-3</v>
      </c>
      <c r="L132">
        <f>'[1]runtime-general-graph'!L3180</f>
        <v>0.13041080000402869</v>
      </c>
      <c r="M132">
        <f>'[1]runtime-general-graph'!M3180</f>
        <v>18.449754799999941</v>
      </c>
      <c r="N132">
        <f>'[1]runtime-general-graph'!N3180</f>
        <v>0.19911300000239859</v>
      </c>
    </row>
    <row r="133" spans="1:14" x14ac:dyDescent="0.3">
      <c r="A133">
        <f>'[1]runtime-general-graph'!A3181</f>
        <v>5000</v>
      </c>
      <c r="B133">
        <f>'[1]runtime-general-graph'!B3181</f>
        <v>100</v>
      </c>
      <c r="C133">
        <f>'[1]runtime-general-graph'!C3181</f>
        <v>0.5</v>
      </c>
      <c r="D133" t="str">
        <f>'[1]runtime-general-graph'!D3181</f>
        <v>WS</v>
      </c>
      <c r="E133" t="str">
        <f>'[1]runtime-general-graph'!E3181</f>
        <v>test_files/WS/5000/237.txt</v>
      </c>
      <c r="F133" t="str">
        <f>'[1]runtime-general-graph'!F3181</f>
        <v>-</v>
      </c>
      <c r="G133" t="str">
        <f>'[1]runtime-general-graph'!G3181</f>
        <v>-</v>
      </c>
      <c r="H133" t="str">
        <f>'[1]runtime-general-graph'!H3181</f>
        <v>-</v>
      </c>
      <c r="I133" t="str">
        <f>'[1]runtime-general-graph'!I3181</f>
        <v>-</v>
      </c>
      <c r="J133" t="str">
        <f>'[1]runtime-general-graph'!J3181</f>
        <v>-</v>
      </c>
      <c r="K133">
        <f>'[1]runtime-general-graph'!K3181</f>
        <v>2.330699993763119E-3</v>
      </c>
      <c r="L133">
        <f>'[1]runtime-general-graph'!L3181</f>
        <v>0.14944870000181251</v>
      </c>
      <c r="M133">
        <f>'[1]runtime-general-graph'!M3181</f>
        <v>28.650262999995899</v>
      </c>
      <c r="N133">
        <f>'[1]runtime-general-graph'!N3181</f>
        <v>0.25003250000008848</v>
      </c>
    </row>
    <row r="134" spans="1:14" x14ac:dyDescent="0.3">
      <c r="A134">
        <f>'[1]runtime-general-graph'!A3182</f>
        <v>5000</v>
      </c>
      <c r="B134">
        <f>'[1]runtime-general-graph'!B3182</f>
        <v>100</v>
      </c>
      <c r="C134">
        <f>'[1]runtime-general-graph'!C3182</f>
        <v>0.5</v>
      </c>
      <c r="D134" t="str">
        <f>'[1]runtime-general-graph'!D3182</f>
        <v>WS</v>
      </c>
      <c r="E134" t="str">
        <f>'[1]runtime-general-graph'!E3182</f>
        <v>test_files/WS/5000/240.txt</v>
      </c>
      <c r="F134" t="str">
        <f>'[1]runtime-general-graph'!F3182</f>
        <v>-</v>
      </c>
      <c r="G134" t="str">
        <f>'[1]runtime-general-graph'!G3182</f>
        <v>-</v>
      </c>
      <c r="H134" t="str">
        <f>'[1]runtime-general-graph'!H3182</f>
        <v>-</v>
      </c>
      <c r="I134" t="str">
        <f>'[1]runtime-general-graph'!I3182</f>
        <v>-</v>
      </c>
      <c r="J134" t="str">
        <f>'[1]runtime-general-graph'!J3182</f>
        <v>-</v>
      </c>
      <c r="K134">
        <f>'[1]runtime-general-graph'!K3182</f>
        <v>2.3906999995233491E-3</v>
      </c>
      <c r="L134">
        <f>'[1]runtime-general-graph'!L3182</f>
        <v>0.1664493999996921</v>
      </c>
      <c r="M134">
        <f>'[1]runtime-general-graph'!M3182</f>
        <v>28.70907630000147</v>
      </c>
      <c r="N134">
        <f>'[1]runtime-general-graph'!N3182</f>
        <v>0.21182820000103669</v>
      </c>
    </row>
    <row r="135" spans="1:14" x14ac:dyDescent="0.3">
      <c r="A135">
        <f>'[1]runtime-general-graph'!A3183</f>
        <v>5000</v>
      </c>
      <c r="B135">
        <f>'[1]runtime-general-graph'!B3183</f>
        <v>100</v>
      </c>
      <c r="C135">
        <f>'[1]runtime-general-graph'!C3183</f>
        <v>0.5</v>
      </c>
      <c r="D135" t="str">
        <f>'[1]runtime-general-graph'!D3183</f>
        <v>WS</v>
      </c>
      <c r="E135" t="str">
        <f>'[1]runtime-general-graph'!E3183</f>
        <v>test_files/WS/5000/243.txt</v>
      </c>
      <c r="F135" t="str">
        <f>'[1]runtime-general-graph'!F3183</f>
        <v>-</v>
      </c>
      <c r="G135" t="str">
        <f>'[1]runtime-general-graph'!G3183</f>
        <v>-</v>
      </c>
      <c r="H135" t="str">
        <f>'[1]runtime-general-graph'!H3183</f>
        <v>-</v>
      </c>
      <c r="I135" t="str">
        <f>'[1]runtime-general-graph'!I3183</f>
        <v>-</v>
      </c>
      <c r="J135" t="str">
        <f>'[1]runtime-general-graph'!J3183</f>
        <v>-</v>
      </c>
      <c r="K135">
        <f>'[1]runtime-general-graph'!K3183</f>
        <v>2.262200003315229E-3</v>
      </c>
      <c r="L135">
        <f>'[1]runtime-general-graph'!L3183</f>
        <v>0.15773869999975429</v>
      </c>
      <c r="M135">
        <f>'[1]runtime-general-graph'!M3183</f>
        <v>25.563839700000241</v>
      </c>
      <c r="N135">
        <f>'[1]runtime-general-graph'!N3183</f>
        <v>0.21261649999360091</v>
      </c>
    </row>
    <row r="136" spans="1:14" x14ac:dyDescent="0.3">
      <c r="A136">
        <f>'[1]runtime-general-graph'!A3184</f>
        <v>5000</v>
      </c>
      <c r="B136">
        <f>'[1]runtime-general-graph'!B3184</f>
        <v>100</v>
      </c>
      <c r="C136">
        <f>'[1]runtime-general-graph'!C3184</f>
        <v>0.5</v>
      </c>
      <c r="D136" t="str">
        <f>'[1]runtime-general-graph'!D3184</f>
        <v>WS</v>
      </c>
      <c r="E136" t="str">
        <f>'[1]runtime-general-graph'!E3184</f>
        <v>test_files/WS/5000/246.txt</v>
      </c>
      <c r="F136" t="str">
        <f>'[1]runtime-general-graph'!F3184</f>
        <v>-</v>
      </c>
      <c r="G136" t="str">
        <f>'[1]runtime-general-graph'!G3184</f>
        <v>-</v>
      </c>
      <c r="H136" t="str">
        <f>'[1]runtime-general-graph'!H3184</f>
        <v>-</v>
      </c>
      <c r="I136" t="str">
        <f>'[1]runtime-general-graph'!I3184</f>
        <v>-</v>
      </c>
      <c r="J136" t="str">
        <f>'[1]runtime-general-graph'!J3184</f>
        <v>-</v>
      </c>
      <c r="K136">
        <f>'[1]runtime-general-graph'!K3184</f>
        <v>2.1388999957707711E-3</v>
      </c>
      <c r="L136">
        <f>'[1]runtime-general-graph'!L3184</f>
        <v>0.13883980000537119</v>
      </c>
      <c r="M136">
        <f>'[1]runtime-general-graph'!M3184</f>
        <v>23.46498399999837</v>
      </c>
      <c r="N136">
        <f>'[1]runtime-general-graph'!N3184</f>
        <v>0.2077318000010564</v>
      </c>
    </row>
    <row r="137" spans="1:14" x14ac:dyDescent="0.3">
      <c r="A137">
        <f>'[1]runtime-general-graph'!A3185</f>
        <v>5000</v>
      </c>
      <c r="B137">
        <f>'[1]runtime-general-graph'!B3185</f>
        <v>100</v>
      </c>
      <c r="C137">
        <f>'[1]runtime-general-graph'!C3185</f>
        <v>0.5</v>
      </c>
      <c r="D137" t="str">
        <f>'[1]runtime-general-graph'!D3185</f>
        <v>WS</v>
      </c>
      <c r="E137" t="str">
        <f>'[1]runtime-general-graph'!E3185</f>
        <v>test_files/WS/5000/249.txt</v>
      </c>
      <c r="F137" t="str">
        <f>'[1]runtime-general-graph'!F3185</f>
        <v>-</v>
      </c>
      <c r="G137" t="str">
        <f>'[1]runtime-general-graph'!G3185</f>
        <v>-</v>
      </c>
      <c r="H137" t="str">
        <f>'[1]runtime-general-graph'!H3185</f>
        <v>-</v>
      </c>
      <c r="I137" t="str">
        <f>'[1]runtime-general-graph'!I3185</f>
        <v>-</v>
      </c>
      <c r="J137" t="str">
        <f>'[1]runtime-general-graph'!J3185</f>
        <v>-</v>
      </c>
      <c r="K137">
        <f>'[1]runtime-general-graph'!K3185</f>
        <v>2.1035999961895868E-3</v>
      </c>
      <c r="L137">
        <f>'[1]runtime-general-graph'!L3185</f>
        <v>0.13721300000179329</v>
      </c>
      <c r="M137">
        <f>'[1]runtime-general-graph'!M3185</f>
        <v>24.133303599999639</v>
      </c>
      <c r="N137">
        <f>'[1]runtime-general-graph'!N3185</f>
        <v>0.2090535999959684</v>
      </c>
    </row>
    <row r="138" spans="1:14" x14ac:dyDescent="0.3">
      <c r="A138">
        <f>'[1]runtime-general-graph'!A3186</f>
        <v>5000</v>
      </c>
      <c r="B138">
        <f>'[1]runtime-general-graph'!B3186</f>
        <v>100</v>
      </c>
      <c r="C138">
        <f>'[1]runtime-general-graph'!C3186</f>
        <v>0.5</v>
      </c>
      <c r="D138" t="str">
        <f>'[1]runtime-general-graph'!D3186</f>
        <v>WS</v>
      </c>
      <c r="E138" t="str">
        <f>'[1]runtime-general-graph'!E3186</f>
        <v>test_files/WS/5000/252.txt</v>
      </c>
      <c r="F138" t="str">
        <f>'[1]runtime-general-graph'!F3186</f>
        <v>-</v>
      </c>
      <c r="G138" t="str">
        <f>'[1]runtime-general-graph'!G3186</f>
        <v>-</v>
      </c>
      <c r="H138" t="str">
        <f>'[1]runtime-general-graph'!H3186</f>
        <v>-</v>
      </c>
      <c r="I138" t="str">
        <f>'[1]runtime-general-graph'!I3186</f>
        <v>-</v>
      </c>
      <c r="J138" t="str">
        <f>'[1]runtime-general-graph'!J3186</f>
        <v>-</v>
      </c>
      <c r="K138">
        <f>'[1]runtime-general-graph'!K3186</f>
        <v>2.2743000008631502E-3</v>
      </c>
      <c r="L138">
        <f>'[1]runtime-general-graph'!L3186</f>
        <v>0.1496504000024288</v>
      </c>
      <c r="M138">
        <f>'[1]runtime-general-graph'!M3186</f>
        <v>25.617979599999671</v>
      </c>
      <c r="N138">
        <f>'[1]runtime-general-graph'!N3186</f>
        <v>0.20969070000137441</v>
      </c>
    </row>
    <row r="139" spans="1:14" x14ac:dyDescent="0.3">
      <c r="A139">
        <f>'[1]runtime-general-graph'!A3187</f>
        <v>5000</v>
      </c>
      <c r="B139">
        <f>'[1]runtime-general-graph'!B3187</f>
        <v>100</v>
      </c>
      <c r="C139">
        <f>'[1]runtime-general-graph'!C3187</f>
        <v>0.5</v>
      </c>
      <c r="D139" t="str">
        <f>'[1]runtime-general-graph'!D3187</f>
        <v>WS</v>
      </c>
      <c r="E139" t="str">
        <f>'[1]runtime-general-graph'!E3187</f>
        <v>test_files/WS/5000/255.txt</v>
      </c>
      <c r="F139" t="str">
        <f>'[1]runtime-general-graph'!F3187</f>
        <v>-</v>
      </c>
      <c r="G139" t="str">
        <f>'[1]runtime-general-graph'!G3187</f>
        <v>-</v>
      </c>
      <c r="H139" t="str">
        <f>'[1]runtime-general-graph'!H3187</f>
        <v>-</v>
      </c>
      <c r="I139" t="str">
        <f>'[1]runtime-general-graph'!I3187</f>
        <v>-</v>
      </c>
      <c r="J139" t="str">
        <f>'[1]runtime-general-graph'!J3187</f>
        <v>-</v>
      </c>
      <c r="K139">
        <f>'[1]runtime-general-graph'!K3187</f>
        <v>1.992600002267864E-3</v>
      </c>
      <c r="L139">
        <f>'[1]runtime-general-graph'!L3187</f>
        <v>0.11406410000199679</v>
      </c>
      <c r="M139">
        <f>'[1]runtime-general-graph'!M3187</f>
        <v>15.275515900000761</v>
      </c>
      <c r="N139">
        <f>'[1]runtime-general-graph'!N3187</f>
        <v>0.21415459999843731</v>
      </c>
    </row>
    <row r="140" spans="1:14" x14ac:dyDescent="0.3">
      <c r="A140">
        <f>'[1]runtime-general-graph'!A3188</f>
        <v>5000</v>
      </c>
      <c r="B140">
        <f>'[1]runtime-general-graph'!B3188</f>
        <v>100</v>
      </c>
      <c r="C140">
        <f>'[1]runtime-general-graph'!C3188</f>
        <v>0.5</v>
      </c>
      <c r="D140" t="str">
        <f>'[1]runtime-general-graph'!D3188</f>
        <v>WS</v>
      </c>
      <c r="E140" t="str">
        <f>'[1]runtime-general-graph'!E3188</f>
        <v>test_files/WS/5000/258.txt</v>
      </c>
      <c r="F140" t="str">
        <f>'[1]runtime-general-graph'!F3188</f>
        <v>-</v>
      </c>
      <c r="G140" t="str">
        <f>'[1]runtime-general-graph'!G3188</f>
        <v>-</v>
      </c>
      <c r="H140" t="str">
        <f>'[1]runtime-general-graph'!H3188</f>
        <v>-</v>
      </c>
      <c r="I140" t="str">
        <f>'[1]runtime-general-graph'!I3188</f>
        <v>-</v>
      </c>
      <c r="J140" t="str">
        <f>'[1]runtime-general-graph'!J3188</f>
        <v>-</v>
      </c>
      <c r="K140">
        <f>'[1]runtime-general-graph'!K3188</f>
        <v>1.9846999930450688E-3</v>
      </c>
      <c r="L140">
        <f>'[1]runtime-general-graph'!L3188</f>
        <v>0.13976280000497349</v>
      </c>
      <c r="M140">
        <f>'[1]runtime-general-graph'!M3188</f>
        <v>16.430932900002521</v>
      </c>
      <c r="N140">
        <f>'[1]runtime-general-graph'!N3188</f>
        <v>0.18681379999907219</v>
      </c>
    </row>
    <row r="141" spans="1:14" x14ac:dyDescent="0.3">
      <c r="A141">
        <f>'[1]runtime-general-graph'!A3189</f>
        <v>5000</v>
      </c>
      <c r="B141">
        <f>'[1]runtime-general-graph'!B3189</f>
        <v>100</v>
      </c>
      <c r="C141">
        <f>'[1]runtime-general-graph'!C3189</f>
        <v>0.5</v>
      </c>
      <c r="D141" t="str">
        <f>'[1]runtime-general-graph'!D3189</f>
        <v>WS</v>
      </c>
      <c r="E141" t="str">
        <f>'[1]runtime-general-graph'!E3189</f>
        <v>test_files/WS/5000/261.txt</v>
      </c>
      <c r="F141" t="str">
        <f>'[1]runtime-general-graph'!F3189</f>
        <v>-</v>
      </c>
      <c r="G141" t="str">
        <f>'[1]runtime-general-graph'!G3189</f>
        <v>-</v>
      </c>
      <c r="H141" t="str">
        <f>'[1]runtime-general-graph'!H3189</f>
        <v>-</v>
      </c>
      <c r="I141" t="str">
        <f>'[1]runtime-general-graph'!I3189</f>
        <v>-</v>
      </c>
      <c r="J141" t="str">
        <f>'[1]runtime-general-graph'!J3189</f>
        <v>-</v>
      </c>
      <c r="K141">
        <f>'[1]runtime-general-graph'!K3189</f>
        <v>2.5486000013188459E-3</v>
      </c>
      <c r="L141">
        <f>'[1]runtime-general-graph'!L3189</f>
        <v>0.12649239999882411</v>
      </c>
      <c r="M141">
        <f>'[1]runtime-general-graph'!M3189</f>
        <v>19.51511960000062</v>
      </c>
      <c r="N141">
        <f>'[1]runtime-general-graph'!N3189</f>
        <v>0.2436722999991616</v>
      </c>
    </row>
    <row r="142" spans="1:14" x14ac:dyDescent="0.3">
      <c r="A142">
        <f>'[1]runtime-general-graph'!A3190</f>
        <v>5000</v>
      </c>
      <c r="B142">
        <f>'[1]runtime-general-graph'!B3190</f>
        <v>100</v>
      </c>
      <c r="C142">
        <f>'[1]runtime-general-graph'!C3190</f>
        <v>0.5</v>
      </c>
      <c r="D142" t="str">
        <f>'[1]runtime-general-graph'!D3190</f>
        <v>WS</v>
      </c>
      <c r="E142" t="str">
        <f>'[1]runtime-general-graph'!E3190</f>
        <v>test_files/WS/5000/264.txt</v>
      </c>
      <c r="F142" t="str">
        <f>'[1]runtime-general-graph'!F3190</f>
        <v>-</v>
      </c>
      <c r="G142" t="str">
        <f>'[1]runtime-general-graph'!G3190</f>
        <v>-</v>
      </c>
      <c r="H142" t="str">
        <f>'[1]runtime-general-graph'!H3190</f>
        <v>-</v>
      </c>
      <c r="I142" t="str">
        <f>'[1]runtime-general-graph'!I3190</f>
        <v>-</v>
      </c>
      <c r="J142" t="str">
        <f>'[1]runtime-general-graph'!J3190</f>
        <v>-</v>
      </c>
      <c r="K142">
        <f>'[1]runtime-general-graph'!K3190</f>
        <v>2.2545999963767831E-3</v>
      </c>
      <c r="L142">
        <f>'[1]runtime-general-graph'!L3190</f>
        <v>0.13731900000129829</v>
      </c>
      <c r="M142">
        <f>'[1]runtime-general-graph'!M3190</f>
        <v>26.562455300001599</v>
      </c>
      <c r="N142">
        <f>'[1]runtime-general-graph'!N3190</f>
        <v>0.208165399999416</v>
      </c>
    </row>
    <row r="143" spans="1:14" x14ac:dyDescent="0.3">
      <c r="A143">
        <f>'[1]runtime-general-graph'!A3191</f>
        <v>5000</v>
      </c>
      <c r="B143">
        <f>'[1]runtime-general-graph'!B3191</f>
        <v>100</v>
      </c>
      <c r="C143">
        <f>'[1]runtime-general-graph'!C3191</f>
        <v>0.5</v>
      </c>
      <c r="D143" t="str">
        <f>'[1]runtime-general-graph'!D3191</f>
        <v>WS</v>
      </c>
      <c r="E143" t="str">
        <f>'[1]runtime-general-graph'!E3191</f>
        <v>test_files/WS/5000/267.txt</v>
      </c>
      <c r="F143" t="str">
        <f>'[1]runtime-general-graph'!F3191</f>
        <v>-</v>
      </c>
      <c r="G143" t="str">
        <f>'[1]runtime-general-graph'!G3191</f>
        <v>-</v>
      </c>
      <c r="H143" t="str">
        <f>'[1]runtime-general-graph'!H3191</f>
        <v>-</v>
      </c>
      <c r="I143" t="str">
        <f>'[1]runtime-general-graph'!I3191</f>
        <v>-</v>
      </c>
      <c r="J143" t="str">
        <f>'[1]runtime-general-graph'!J3191</f>
        <v>-</v>
      </c>
      <c r="K143">
        <f>'[1]runtime-general-graph'!K3191</f>
        <v>2.3155000017140992E-3</v>
      </c>
      <c r="L143">
        <f>'[1]runtime-general-graph'!L3191</f>
        <v>0.12775490000058201</v>
      </c>
      <c r="M143">
        <f>'[1]runtime-general-graph'!M3191</f>
        <v>17.459347000003621</v>
      </c>
      <c r="N143">
        <f>'[1]runtime-general-graph'!N3191</f>
        <v>0.2109739000006812</v>
      </c>
    </row>
    <row r="144" spans="1:14" x14ac:dyDescent="0.3">
      <c r="A144">
        <f>'[1]runtime-general-graph'!A3192</f>
        <v>5000</v>
      </c>
      <c r="B144">
        <f>'[1]runtime-general-graph'!B3192</f>
        <v>100</v>
      </c>
      <c r="C144">
        <f>'[1]runtime-general-graph'!C3192</f>
        <v>0.5</v>
      </c>
      <c r="D144" t="str">
        <f>'[1]runtime-general-graph'!D3192</f>
        <v>WS</v>
      </c>
      <c r="E144" t="str">
        <f>'[1]runtime-general-graph'!E3192</f>
        <v>test_files/WS/5000/270.txt</v>
      </c>
      <c r="F144" t="str">
        <f>'[1]runtime-general-graph'!F3192</f>
        <v>-</v>
      </c>
      <c r="G144" t="str">
        <f>'[1]runtime-general-graph'!G3192</f>
        <v>-</v>
      </c>
      <c r="H144" t="str">
        <f>'[1]runtime-general-graph'!H3192</f>
        <v>-</v>
      </c>
      <c r="I144" t="str">
        <f>'[1]runtime-general-graph'!I3192</f>
        <v>-</v>
      </c>
      <c r="J144" t="str">
        <f>'[1]runtime-general-graph'!J3192</f>
        <v>-</v>
      </c>
      <c r="K144">
        <f>'[1]runtime-general-graph'!K3192</f>
        <v>2.2125999967101961E-3</v>
      </c>
      <c r="L144">
        <f>'[1]runtime-general-graph'!L3192</f>
        <v>0.1385560999988229</v>
      </c>
      <c r="M144">
        <f>'[1]runtime-general-graph'!M3192</f>
        <v>24.71006979999947</v>
      </c>
      <c r="N144">
        <f>'[1]runtime-general-graph'!N3192</f>
        <v>0.2055245000010473</v>
      </c>
    </row>
    <row r="145" spans="1:25" x14ac:dyDescent="0.3">
      <c r="A145">
        <f>'[1]runtime-general-graph'!A3193</f>
        <v>5000</v>
      </c>
      <c r="B145">
        <f>'[1]runtime-general-graph'!B3193</f>
        <v>100</v>
      </c>
      <c r="C145">
        <f>'[1]runtime-general-graph'!C3193</f>
        <v>0.5</v>
      </c>
      <c r="D145" t="str">
        <f>'[1]runtime-general-graph'!D3193</f>
        <v>WS</v>
      </c>
      <c r="E145" t="str">
        <f>'[1]runtime-general-graph'!E3193</f>
        <v>test_files/WS/5000/273.txt</v>
      </c>
      <c r="F145" t="str">
        <f>'[1]runtime-general-graph'!F3193</f>
        <v>-</v>
      </c>
      <c r="G145" t="str">
        <f>'[1]runtime-general-graph'!G3193</f>
        <v>-</v>
      </c>
      <c r="H145" t="str">
        <f>'[1]runtime-general-graph'!H3193</f>
        <v>-</v>
      </c>
      <c r="I145" t="str">
        <f>'[1]runtime-general-graph'!I3193</f>
        <v>-</v>
      </c>
      <c r="J145" t="str">
        <f>'[1]runtime-general-graph'!J3193</f>
        <v>-</v>
      </c>
      <c r="K145">
        <f>'[1]runtime-general-graph'!K3193</f>
        <v>2.1328000002540648E-3</v>
      </c>
      <c r="L145">
        <f>'[1]runtime-general-graph'!L3193</f>
        <v>0.135531699997955</v>
      </c>
      <c r="M145">
        <f>'[1]runtime-general-graph'!M3193</f>
        <v>24.137942099994689</v>
      </c>
      <c r="N145">
        <f>'[1]runtime-general-graph'!N3193</f>
        <v>0.26267209999787161</v>
      </c>
    </row>
    <row r="146" spans="1:25" x14ac:dyDescent="0.3">
      <c r="A146">
        <f>'[1]runtime-general-graph'!A3194</f>
        <v>5000</v>
      </c>
      <c r="B146">
        <f>'[1]runtime-general-graph'!B3194</f>
        <v>100</v>
      </c>
      <c r="C146">
        <f>'[1]runtime-general-graph'!C3194</f>
        <v>0.5</v>
      </c>
      <c r="D146" t="str">
        <f>'[1]runtime-general-graph'!D3194</f>
        <v>WS</v>
      </c>
      <c r="E146" t="str">
        <f>'[1]runtime-general-graph'!E3194</f>
        <v>test_files/WS/5000/276.txt</v>
      </c>
      <c r="F146" t="str">
        <f>'[1]runtime-general-graph'!F3194</f>
        <v>-</v>
      </c>
      <c r="G146" t="str">
        <f>'[1]runtime-general-graph'!G3194</f>
        <v>-</v>
      </c>
      <c r="H146" t="str">
        <f>'[1]runtime-general-graph'!H3194</f>
        <v>-</v>
      </c>
      <c r="I146" t="str">
        <f>'[1]runtime-general-graph'!I3194</f>
        <v>-</v>
      </c>
      <c r="J146" t="str">
        <f>'[1]runtime-general-graph'!J3194</f>
        <v>-</v>
      </c>
      <c r="K146">
        <f>'[1]runtime-general-graph'!K3194</f>
        <v>2.3445999977411698E-3</v>
      </c>
      <c r="L146">
        <f>'[1]runtime-general-graph'!L3194</f>
        <v>0.14334489999600919</v>
      </c>
      <c r="M146">
        <f>'[1]runtime-general-graph'!M3194</f>
        <v>26.873614700001781</v>
      </c>
      <c r="N146">
        <f>'[1]runtime-general-graph'!N3194</f>
        <v>0.2124000000039814</v>
      </c>
    </row>
    <row r="147" spans="1:25" x14ac:dyDescent="0.3">
      <c r="A147">
        <f>'[1]runtime-general-graph'!A3195</f>
        <v>5000</v>
      </c>
      <c r="B147">
        <f>'[1]runtime-general-graph'!B3195</f>
        <v>100</v>
      </c>
      <c r="C147">
        <f>'[1]runtime-general-graph'!C3195</f>
        <v>0.5</v>
      </c>
      <c r="D147" t="str">
        <f>'[1]runtime-general-graph'!D3195</f>
        <v>WS</v>
      </c>
      <c r="E147" t="str">
        <f>'[1]runtime-general-graph'!E3195</f>
        <v>test_files/WS/5000/279.txt</v>
      </c>
      <c r="F147" t="str">
        <f>'[1]runtime-general-graph'!F3195</f>
        <v>-</v>
      </c>
      <c r="G147" t="str">
        <f>'[1]runtime-general-graph'!G3195</f>
        <v>-</v>
      </c>
      <c r="H147" t="str">
        <f>'[1]runtime-general-graph'!H3195</f>
        <v>-</v>
      </c>
      <c r="I147" t="str">
        <f>'[1]runtime-general-graph'!I3195</f>
        <v>-</v>
      </c>
      <c r="J147" t="str">
        <f>'[1]runtime-general-graph'!J3195</f>
        <v>-</v>
      </c>
      <c r="K147">
        <f>'[1]runtime-general-graph'!K3195</f>
        <v>2.528799996071029E-3</v>
      </c>
      <c r="L147">
        <f>'[1]runtime-general-graph'!L3195</f>
        <v>0.17657200000394371</v>
      </c>
      <c r="M147">
        <f>'[1]runtime-general-graph'!M3195</f>
        <v>24.556483400003341</v>
      </c>
      <c r="N147">
        <f>'[1]runtime-general-graph'!N3195</f>
        <v>0.20102810000389579</v>
      </c>
    </row>
    <row r="148" spans="1:25" x14ac:dyDescent="0.3">
      <c r="A148">
        <f>'[1]runtime-general-graph'!A3196</f>
        <v>5000</v>
      </c>
      <c r="B148">
        <f>'[1]runtime-general-graph'!B3196</f>
        <v>100</v>
      </c>
      <c r="C148">
        <f>'[1]runtime-general-graph'!C3196</f>
        <v>0.5</v>
      </c>
      <c r="D148" t="str">
        <f>'[1]runtime-general-graph'!D3196</f>
        <v>WS</v>
      </c>
      <c r="E148" t="str">
        <f>'[1]runtime-general-graph'!E3196</f>
        <v>test_files/WS/5000/282.txt</v>
      </c>
      <c r="F148" t="str">
        <f>'[1]runtime-general-graph'!F3196</f>
        <v>-</v>
      </c>
      <c r="G148" t="str">
        <f>'[1]runtime-general-graph'!G3196</f>
        <v>-</v>
      </c>
      <c r="H148" t="str">
        <f>'[1]runtime-general-graph'!H3196</f>
        <v>-</v>
      </c>
      <c r="I148" t="str">
        <f>'[1]runtime-general-graph'!I3196</f>
        <v>-</v>
      </c>
      <c r="J148" t="str">
        <f>'[1]runtime-general-graph'!J3196</f>
        <v>-</v>
      </c>
      <c r="K148">
        <f>'[1]runtime-general-graph'!K3196</f>
        <v>2.076400000078138E-3</v>
      </c>
      <c r="L148">
        <f>'[1]runtime-general-graph'!L3196</f>
        <v>0.124799900004291</v>
      </c>
      <c r="M148">
        <f>'[1]runtime-general-graph'!M3196</f>
        <v>20.874421000000439</v>
      </c>
      <c r="N148">
        <f>'[1]runtime-general-graph'!N3196</f>
        <v>0.20988710000528951</v>
      </c>
    </row>
    <row r="149" spans="1:25" x14ac:dyDescent="0.3">
      <c r="A149">
        <f>'[1]runtime-general-graph'!A3197</f>
        <v>5000</v>
      </c>
      <c r="B149">
        <f>'[1]runtime-general-graph'!B3197</f>
        <v>100</v>
      </c>
      <c r="C149">
        <f>'[1]runtime-general-graph'!C3197</f>
        <v>0.5</v>
      </c>
      <c r="D149" t="str">
        <f>'[1]runtime-general-graph'!D3197</f>
        <v>WS</v>
      </c>
      <c r="E149" t="str">
        <f>'[1]runtime-general-graph'!E3197</f>
        <v>test_files/WS/5000/285.txt</v>
      </c>
      <c r="F149" t="str">
        <f>'[1]runtime-general-graph'!F3197</f>
        <v>-</v>
      </c>
      <c r="G149" t="str">
        <f>'[1]runtime-general-graph'!G3197</f>
        <v>-</v>
      </c>
      <c r="H149" t="str">
        <f>'[1]runtime-general-graph'!H3197</f>
        <v>-</v>
      </c>
      <c r="I149" t="str">
        <f>'[1]runtime-general-graph'!I3197</f>
        <v>-</v>
      </c>
      <c r="J149" t="str">
        <f>'[1]runtime-general-graph'!J3197</f>
        <v>-</v>
      </c>
      <c r="K149">
        <f>'[1]runtime-general-graph'!K3197</f>
        <v>2.3856999978306699E-3</v>
      </c>
      <c r="L149">
        <f>'[1]runtime-general-graph'!L3197</f>
        <v>0.16559779999806781</v>
      </c>
      <c r="M149">
        <f>'[1]runtime-general-graph'!M3197</f>
        <v>18.777733300004911</v>
      </c>
      <c r="N149">
        <f>'[1]runtime-general-graph'!N3197</f>
        <v>0.23054160000174309</v>
      </c>
    </row>
    <row r="150" spans="1:25" x14ac:dyDescent="0.3">
      <c r="A150">
        <f>'[1]runtime-general-graph'!A3198</f>
        <v>5000</v>
      </c>
      <c r="B150">
        <f>'[1]runtime-general-graph'!B3198</f>
        <v>100</v>
      </c>
      <c r="C150">
        <f>'[1]runtime-general-graph'!C3198</f>
        <v>0.5</v>
      </c>
      <c r="D150" t="str">
        <f>'[1]runtime-general-graph'!D3198</f>
        <v>WS</v>
      </c>
      <c r="E150" t="str">
        <f>'[1]runtime-general-graph'!E3198</f>
        <v>test_files/WS/5000/288.txt</v>
      </c>
      <c r="F150" t="str">
        <f>'[1]runtime-general-graph'!F3198</f>
        <v>-</v>
      </c>
      <c r="G150" t="str">
        <f>'[1]runtime-general-graph'!G3198</f>
        <v>-</v>
      </c>
      <c r="H150" t="str">
        <f>'[1]runtime-general-graph'!H3198</f>
        <v>-</v>
      </c>
      <c r="I150" t="str">
        <f>'[1]runtime-general-graph'!I3198</f>
        <v>-</v>
      </c>
      <c r="J150" t="str">
        <f>'[1]runtime-general-graph'!J3198</f>
        <v>-</v>
      </c>
      <c r="K150">
        <f>'[1]runtime-general-graph'!K3198</f>
        <v>2.1387999950093222E-3</v>
      </c>
      <c r="L150">
        <f>'[1]runtime-general-graph'!L3198</f>
        <v>0.16120989999762969</v>
      </c>
      <c r="M150">
        <f>'[1]runtime-general-graph'!M3198</f>
        <v>24.428964099999579</v>
      </c>
      <c r="N150">
        <f>'[1]runtime-general-graph'!N3198</f>
        <v>0.20284089999768179</v>
      </c>
    </row>
    <row r="151" spans="1:25" x14ac:dyDescent="0.3">
      <c r="A151">
        <f>'[1]runtime-general-graph'!A3199</f>
        <v>5000</v>
      </c>
      <c r="B151">
        <f>'[1]runtime-general-graph'!B3199</f>
        <v>100</v>
      </c>
      <c r="C151">
        <f>'[1]runtime-general-graph'!C3199</f>
        <v>0.5</v>
      </c>
      <c r="D151" t="str">
        <f>'[1]runtime-general-graph'!D3199</f>
        <v>WS</v>
      </c>
      <c r="E151" t="str">
        <f>'[1]runtime-general-graph'!E3199</f>
        <v>test_files/WS/5000/291.txt</v>
      </c>
      <c r="F151" t="str">
        <f>'[1]runtime-general-graph'!F3199</f>
        <v>-</v>
      </c>
      <c r="G151" t="str">
        <f>'[1]runtime-general-graph'!G3199</f>
        <v>-</v>
      </c>
      <c r="H151" t="str">
        <f>'[1]runtime-general-graph'!H3199</f>
        <v>-</v>
      </c>
      <c r="I151" t="str">
        <f>'[1]runtime-general-graph'!I3199</f>
        <v>-</v>
      </c>
      <c r="J151" t="str">
        <f>'[1]runtime-general-graph'!J3199</f>
        <v>-</v>
      </c>
      <c r="K151">
        <f>'[1]runtime-general-graph'!K3199</f>
        <v>2.117600000929087E-3</v>
      </c>
      <c r="L151">
        <f>'[1]runtime-general-graph'!L3199</f>
        <v>0.13479160000133561</v>
      </c>
      <c r="M151">
        <f>'[1]runtime-general-graph'!M3199</f>
        <v>21.550551400003311</v>
      </c>
      <c r="N151">
        <f>'[1]runtime-general-graph'!N3199</f>
        <v>0.20968600000196599</v>
      </c>
    </row>
    <row r="152" spans="1:25" x14ac:dyDescent="0.3">
      <c r="A152">
        <f>'[1]runtime-general-graph'!A3200</f>
        <v>5000</v>
      </c>
      <c r="B152">
        <f>'[1]runtime-general-graph'!B3200</f>
        <v>100</v>
      </c>
      <c r="C152">
        <f>'[1]runtime-general-graph'!C3200</f>
        <v>0.5</v>
      </c>
      <c r="D152" t="str">
        <f>'[1]runtime-general-graph'!D3200</f>
        <v>WS</v>
      </c>
      <c r="E152" t="str">
        <f>'[1]runtime-general-graph'!E3200</f>
        <v>test_files/WS/5000/294.txt</v>
      </c>
      <c r="F152" t="str">
        <f>'[1]runtime-general-graph'!F3200</f>
        <v>-</v>
      </c>
      <c r="G152" t="str">
        <f>'[1]runtime-general-graph'!G3200</f>
        <v>-</v>
      </c>
      <c r="H152" t="str">
        <f>'[1]runtime-general-graph'!H3200</f>
        <v>-</v>
      </c>
      <c r="I152" t="str">
        <f>'[1]runtime-general-graph'!I3200</f>
        <v>-</v>
      </c>
      <c r="J152" t="str">
        <f>'[1]runtime-general-graph'!J3200</f>
        <v>-</v>
      </c>
      <c r="K152">
        <f>'[1]runtime-general-graph'!K3200</f>
        <v>2.2881000040797521E-3</v>
      </c>
      <c r="L152">
        <f>'[1]runtime-general-graph'!L3200</f>
        <v>0.1801463999945554</v>
      </c>
      <c r="M152">
        <f>'[1]runtime-general-graph'!M3200</f>
        <v>26.786869499999739</v>
      </c>
      <c r="N152">
        <f>'[1]runtime-general-graph'!N3200</f>
        <v>0.21524070000305071</v>
      </c>
    </row>
    <row r="153" spans="1:25" x14ac:dyDescent="0.3">
      <c r="A153">
        <f>'[1]runtime-general-graph'!A3201</f>
        <v>5000</v>
      </c>
      <c r="B153">
        <f>'[1]runtime-general-graph'!B3201</f>
        <v>100</v>
      </c>
      <c r="C153">
        <f>'[1]runtime-general-graph'!C3201</f>
        <v>0.5</v>
      </c>
      <c r="D153" t="str">
        <f>'[1]runtime-general-graph'!D3201</f>
        <v>WS</v>
      </c>
      <c r="E153" t="str">
        <f>'[1]runtime-general-graph'!E3201</f>
        <v>test_files/WS/5000/297.txt</v>
      </c>
      <c r="F153" t="str">
        <f>'[1]runtime-general-graph'!F3201</f>
        <v>-</v>
      </c>
      <c r="G153" t="str">
        <f>'[1]runtime-general-graph'!G3201</f>
        <v>-</v>
      </c>
      <c r="H153" t="str">
        <f>'[1]runtime-general-graph'!H3201</f>
        <v>-</v>
      </c>
      <c r="I153" t="str">
        <f>'[1]runtime-general-graph'!I3201</f>
        <v>-</v>
      </c>
      <c r="J153" t="str">
        <f>'[1]runtime-general-graph'!J3201</f>
        <v>-</v>
      </c>
      <c r="K153">
        <f>'[1]runtime-general-graph'!K3201</f>
        <v>2.1249000055831861E-3</v>
      </c>
      <c r="L153">
        <f>'[1]runtime-general-graph'!L3201</f>
        <v>0.1446765000000596</v>
      </c>
      <c r="M153">
        <f>'[1]runtime-general-graph'!M3201</f>
        <v>19.79469830000016</v>
      </c>
      <c r="N153">
        <f>'[1]runtime-general-graph'!N3201</f>
        <v>0.22980520000419349</v>
      </c>
    </row>
    <row r="154" spans="1:25" x14ac:dyDescent="0.3">
      <c r="A154">
        <f>'[1]runtime-general-graph'!A3202</f>
        <v>5000</v>
      </c>
      <c r="B154">
        <f>'[1]runtime-general-graph'!B3202</f>
        <v>100</v>
      </c>
      <c r="C154">
        <f>'[1]runtime-general-graph'!C3202</f>
        <v>0.5</v>
      </c>
      <c r="D154" t="str">
        <f>'[1]runtime-general-graph'!D3202</f>
        <v>WS</v>
      </c>
      <c r="E154" t="str">
        <f>'[1]runtime-general-graph'!E3202</f>
        <v>test_files/WS/5000/300.txt</v>
      </c>
      <c r="F154" t="str">
        <f>'[1]runtime-general-graph'!F3202</f>
        <v>-</v>
      </c>
      <c r="G154" t="str">
        <f>'[1]runtime-general-graph'!G3202</f>
        <v>-</v>
      </c>
      <c r="H154" t="str">
        <f>'[1]runtime-general-graph'!H3202</f>
        <v>-</v>
      </c>
      <c r="I154" t="str">
        <f>'[1]runtime-general-graph'!I3202</f>
        <v>-</v>
      </c>
      <c r="J154" t="str">
        <f>'[1]runtime-general-graph'!J3202</f>
        <v>-</v>
      </c>
      <c r="K154">
        <f>'[1]runtime-general-graph'!K3202</f>
        <v>3.0048999979044311E-3</v>
      </c>
      <c r="L154">
        <f>'[1]runtime-general-graph'!L3202</f>
        <v>0.16369549999944871</v>
      </c>
      <c r="M154">
        <f>'[1]runtime-general-graph'!M3202</f>
        <v>23.28324340000108</v>
      </c>
      <c r="N154">
        <f>'[1]runtime-general-graph'!N3202</f>
        <v>0.22518169999966631</v>
      </c>
    </row>
    <row r="160" spans="1:25" ht="15.6" x14ac:dyDescent="0.3">
      <c r="T160" s="1" t="s">
        <v>328</v>
      </c>
      <c r="U160" s="1" t="s">
        <v>330</v>
      </c>
      <c r="V160" s="1" t="s">
        <v>326</v>
      </c>
      <c r="W160" s="1" t="s">
        <v>329</v>
      </c>
      <c r="X160" s="1" t="s">
        <v>331</v>
      </c>
      <c r="Y160" s="1" t="s">
        <v>325</v>
      </c>
    </row>
    <row r="161" spans="1:25" x14ac:dyDescent="0.3">
      <c r="A161">
        <v>5000</v>
      </c>
      <c r="B161">
        <v>100</v>
      </c>
      <c r="C161">
        <v>0.25</v>
      </c>
      <c r="D161" t="s">
        <v>224</v>
      </c>
      <c r="E161" t="s">
        <v>300</v>
      </c>
      <c r="F161" t="s">
        <v>23</v>
      </c>
      <c r="G161">
        <v>0.61111979999986943</v>
      </c>
      <c r="H161" t="s">
        <v>23</v>
      </c>
      <c r="I161">
        <v>3.4580999999889168E-3</v>
      </c>
      <c r="J161">
        <v>0.123977900002501</v>
      </c>
      <c r="K161">
        <v>2.0653000028687529E-3</v>
      </c>
      <c r="L161">
        <v>0.13186619999760299</v>
      </c>
      <c r="M161">
        <v>22.701473699999038</v>
      </c>
      <c r="N161">
        <v>0.276766700000735</v>
      </c>
      <c r="P161">
        <f>A161</f>
        <v>5000</v>
      </c>
      <c r="Q161">
        <f t="shared" ref="Q161" si="4">B161</f>
        <v>100</v>
      </c>
      <c r="R161" t="s">
        <v>224</v>
      </c>
      <c r="S161">
        <f>C161</f>
        <v>0.25</v>
      </c>
      <c r="T161">
        <f>AVERAGE(G161:G185)</f>
        <v>0.72373019599996047</v>
      </c>
      <c r="U161">
        <f>AVERAGE(J161:J185)</f>
        <v>0.12373247600015019</v>
      </c>
      <c r="V161">
        <f>AVERAGE(K161:K185)</f>
        <v>2.1628119994420558E-3</v>
      </c>
      <c r="W161">
        <f>AVERAGE(L161:L185)</f>
        <v>0.13812851599970599</v>
      </c>
      <c r="X161">
        <f>AVERAGE(M161:M185)</f>
        <v>19.978279956000041</v>
      </c>
      <c r="Y161">
        <f>AVERAGE(N161:N185)</f>
        <v>0.15669634399964708</v>
      </c>
    </row>
    <row r="162" spans="1:25" x14ac:dyDescent="0.3">
      <c r="A162">
        <v>5000</v>
      </c>
      <c r="B162">
        <v>100</v>
      </c>
      <c r="C162">
        <v>0.25</v>
      </c>
      <c r="D162" t="s">
        <v>224</v>
      </c>
      <c r="E162" t="s">
        <v>301</v>
      </c>
      <c r="F162" t="s">
        <v>23</v>
      </c>
      <c r="G162">
        <v>0.88107090000266908</v>
      </c>
      <c r="H162" t="s">
        <v>23</v>
      </c>
      <c r="I162">
        <v>3.6493000006885272E-3</v>
      </c>
      <c r="J162">
        <v>0.12099799999850799</v>
      </c>
      <c r="K162">
        <v>2.120999997714534E-3</v>
      </c>
      <c r="L162">
        <v>0.1287315000008675</v>
      </c>
      <c r="M162">
        <v>18.384913400004731</v>
      </c>
      <c r="N162">
        <v>0.14228690000163621</v>
      </c>
      <c r="P162">
        <f>A186</f>
        <v>5000</v>
      </c>
      <c r="Q162">
        <f t="shared" ref="Q162" si="5">B186</f>
        <v>100</v>
      </c>
      <c r="R162" t="s">
        <v>224</v>
      </c>
      <c r="S162">
        <f>C186</f>
        <v>0.5</v>
      </c>
      <c r="T162">
        <f>AVERAGE(G186:G210)</f>
        <v>0.49533382399997206</v>
      </c>
      <c r="U162">
        <f>AVERAGE(J186:J210)</f>
        <v>9.792377199919429E-2</v>
      </c>
      <c r="V162">
        <f>AVERAGE(K186:K210)</f>
        <v>1.8994280000333675E-3</v>
      </c>
      <c r="W162">
        <f>AVERAGE(L186:L210)</f>
        <v>0.14050863200071034</v>
      </c>
      <c r="X162">
        <f>AVERAGE(M186:M210)</f>
        <v>22.298558875999881</v>
      </c>
      <c r="Y162">
        <f>AVERAGE(N186:N210)</f>
        <v>0.15529522000084398</v>
      </c>
    </row>
    <row r="163" spans="1:25" x14ac:dyDescent="0.3">
      <c r="A163">
        <v>5000</v>
      </c>
      <c r="B163">
        <v>100</v>
      </c>
      <c r="C163">
        <v>0.25</v>
      </c>
      <c r="D163" t="s">
        <v>224</v>
      </c>
      <c r="E163" t="s">
        <v>302</v>
      </c>
      <c r="F163" t="s">
        <v>23</v>
      </c>
      <c r="G163">
        <v>0.77534459999878891</v>
      </c>
      <c r="H163" t="s">
        <v>23</v>
      </c>
      <c r="I163">
        <v>3.3687000031932261E-3</v>
      </c>
      <c r="J163">
        <v>0.1196131999968202</v>
      </c>
      <c r="K163">
        <v>1.988299998629373E-3</v>
      </c>
      <c r="L163">
        <v>0.15524590000131869</v>
      </c>
      <c r="M163">
        <v>20.027634099998981</v>
      </c>
      <c r="N163">
        <v>0.14101479999953881</v>
      </c>
      <c r="P163">
        <f>A211</f>
        <v>1000</v>
      </c>
      <c r="Q163">
        <f t="shared" ref="Q163" si="6">B211</f>
        <v>100</v>
      </c>
      <c r="R163" t="s">
        <v>224</v>
      </c>
      <c r="S163">
        <f>C211</f>
        <v>0.75</v>
      </c>
      <c r="T163">
        <f>AVERAGE(G211:G235)</f>
        <v>1.1938267999994423E-2</v>
      </c>
      <c r="U163">
        <f>AVERAGE(J211:J235)</f>
        <v>3.0852920000006633E-2</v>
      </c>
      <c r="V163">
        <f>AVERAGE(K211:K235)</f>
        <v>1.709680000294611E-4</v>
      </c>
      <c r="W163">
        <f>AVERAGE(L211:L235)</f>
        <v>1.2789799999700336E-3</v>
      </c>
      <c r="X163">
        <f>AVERAGE(M211:M235)</f>
        <v>3.4227440000086061E-3</v>
      </c>
      <c r="Y163">
        <f>AVERAGE(N211:N235)</f>
        <v>3.4368079999921974E-2</v>
      </c>
    </row>
    <row r="164" spans="1:25" x14ac:dyDescent="0.3">
      <c r="A164">
        <v>5000</v>
      </c>
      <c r="B164">
        <v>100</v>
      </c>
      <c r="C164">
        <v>0.25</v>
      </c>
      <c r="D164" t="s">
        <v>224</v>
      </c>
      <c r="E164" t="s">
        <v>303</v>
      </c>
      <c r="F164" t="s">
        <v>23</v>
      </c>
      <c r="G164">
        <v>0.93373199999768985</v>
      </c>
      <c r="H164" t="s">
        <v>23</v>
      </c>
      <c r="I164">
        <v>3.4405999977025199E-3</v>
      </c>
      <c r="J164">
        <v>0.1234680999987177</v>
      </c>
      <c r="K164">
        <v>2.2322000004351139E-3</v>
      </c>
      <c r="L164">
        <v>0.11582290000660581</v>
      </c>
      <c r="M164">
        <v>15.50924479999958</v>
      </c>
      <c r="N164">
        <v>0.13857629999984061</v>
      </c>
    </row>
    <row r="165" spans="1:25" x14ac:dyDescent="0.3">
      <c r="A165">
        <v>5000</v>
      </c>
      <c r="B165">
        <v>100</v>
      </c>
      <c r="C165">
        <v>0.25</v>
      </c>
      <c r="D165" t="s">
        <v>224</v>
      </c>
      <c r="E165" t="s">
        <v>304</v>
      </c>
      <c r="F165" t="s">
        <v>23</v>
      </c>
      <c r="G165">
        <v>0.65567120000196155</v>
      </c>
      <c r="H165" t="s">
        <v>23</v>
      </c>
      <c r="I165">
        <v>3.6860999971395358E-3</v>
      </c>
      <c r="J165">
        <v>0.13448459999926851</v>
      </c>
      <c r="K165">
        <v>2.2518000041600321E-3</v>
      </c>
      <c r="L165">
        <v>0.1338009000028251</v>
      </c>
      <c r="M165">
        <v>21.24019609999959</v>
      </c>
      <c r="N165">
        <v>0.14673590000165859</v>
      </c>
    </row>
    <row r="166" spans="1:25" x14ac:dyDescent="0.3">
      <c r="A166">
        <v>5000</v>
      </c>
      <c r="B166">
        <v>100</v>
      </c>
      <c r="C166">
        <v>0.25</v>
      </c>
      <c r="D166" t="s">
        <v>224</v>
      </c>
      <c r="E166" t="s">
        <v>305</v>
      </c>
      <c r="F166" t="s">
        <v>23</v>
      </c>
      <c r="G166">
        <v>0.61157929999899352</v>
      </c>
      <c r="H166" t="s">
        <v>23</v>
      </c>
      <c r="I166">
        <v>3.343399999721441E-3</v>
      </c>
      <c r="J166">
        <v>0.12992590000067139</v>
      </c>
      <c r="K166">
        <v>2.1120000019436702E-3</v>
      </c>
      <c r="L166">
        <v>0.1635299999979907</v>
      </c>
      <c r="M166">
        <v>16.562297299999049</v>
      </c>
      <c r="N166">
        <v>0.13603639999928421</v>
      </c>
    </row>
    <row r="167" spans="1:25" x14ac:dyDescent="0.3">
      <c r="A167">
        <v>5000</v>
      </c>
      <c r="B167">
        <v>100</v>
      </c>
      <c r="C167">
        <v>0.25</v>
      </c>
      <c r="D167" t="s">
        <v>224</v>
      </c>
      <c r="E167" t="s">
        <v>306</v>
      </c>
      <c r="F167" t="s">
        <v>23</v>
      </c>
      <c r="G167">
        <v>0.75508950000221375</v>
      </c>
      <c r="H167" t="s">
        <v>23</v>
      </c>
      <c r="I167">
        <v>3.5191999995731749E-3</v>
      </c>
      <c r="J167">
        <v>0.1220658000020194</v>
      </c>
      <c r="K167">
        <v>2.0444999972824012E-3</v>
      </c>
      <c r="L167">
        <v>0.13734939999994819</v>
      </c>
      <c r="M167">
        <v>24.035016800000449</v>
      </c>
      <c r="N167">
        <v>0.16414739999891029</v>
      </c>
    </row>
    <row r="168" spans="1:25" x14ac:dyDescent="0.3">
      <c r="A168">
        <v>5000</v>
      </c>
      <c r="B168">
        <v>100</v>
      </c>
      <c r="C168">
        <v>0.25</v>
      </c>
      <c r="D168" t="s">
        <v>224</v>
      </c>
      <c r="E168" t="s">
        <v>307</v>
      </c>
      <c r="F168" t="s">
        <v>23</v>
      </c>
      <c r="G168">
        <v>0.77820309999515302</v>
      </c>
      <c r="H168" t="s">
        <v>23</v>
      </c>
      <c r="I168">
        <v>3.4320999984629448E-3</v>
      </c>
      <c r="J168">
        <v>0.12528309999470369</v>
      </c>
      <c r="K168">
        <v>2.1319000006769779E-3</v>
      </c>
      <c r="L168">
        <v>0.13283960000262601</v>
      </c>
      <c r="M168">
        <v>19.757032200002872</v>
      </c>
      <c r="N168">
        <v>0.16560590000153749</v>
      </c>
    </row>
    <row r="169" spans="1:25" x14ac:dyDescent="0.3">
      <c r="A169">
        <v>5000</v>
      </c>
      <c r="B169">
        <v>100</v>
      </c>
      <c r="C169">
        <v>0.25</v>
      </c>
      <c r="D169" t="s">
        <v>224</v>
      </c>
      <c r="E169" t="s">
        <v>308</v>
      </c>
      <c r="F169" t="s">
        <v>23</v>
      </c>
      <c r="G169">
        <v>0.63798610000230838</v>
      </c>
      <c r="H169" t="s">
        <v>23</v>
      </c>
      <c r="I169">
        <v>3.6061999999219552E-3</v>
      </c>
      <c r="J169">
        <v>0.11947080000391</v>
      </c>
      <c r="K169">
        <v>1.99350000184495E-3</v>
      </c>
      <c r="L169">
        <v>0.12634679999609941</v>
      </c>
      <c r="M169">
        <v>18.515715499997899</v>
      </c>
      <c r="N169">
        <v>0.14084629999706519</v>
      </c>
    </row>
    <row r="170" spans="1:25" x14ac:dyDescent="0.3">
      <c r="A170">
        <v>5000</v>
      </c>
      <c r="B170">
        <v>100</v>
      </c>
      <c r="C170">
        <v>0.25</v>
      </c>
      <c r="D170" t="s">
        <v>224</v>
      </c>
      <c r="E170" t="s">
        <v>309</v>
      </c>
      <c r="F170" t="s">
        <v>23</v>
      </c>
      <c r="G170">
        <v>0.68601159999525407</v>
      </c>
      <c r="H170" t="s">
        <v>23</v>
      </c>
      <c r="I170">
        <v>3.9469000039389357E-3</v>
      </c>
      <c r="J170">
        <v>0.12231120000069499</v>
      </c>
      <c r="K170">
        <v>1.9203999981982629E-3</v>
      </c>
      <c r="L170">
        <v>0.1469732999976259</v>
      </c>
      <c r="M170">
        <v>18.093302499997659</v>
      </c>
      <c r="N170">
        <v>0.13598800000181649</v>
      </c>
    </row>
    <row r="171" spans="1:25" x14ac:dyDescent="0.3">
      <c r="A171">
        <v>5000</v>
      </c>
      <c r="B171">
        <v>100</v>
      </c>
      <c r="C171">
        <v>0.25</v>
      </c>
      <c r="D171" t="s">
        <v>224</v>
      </c>
      <c r="E171" t="s">
        <v>310</v>
      </c>
      <c r="F171" t="s">
        <v>23</v>
      </c>
      <c r="G171">
        <v>0.75545699999929639</v>
      </c>
      <c r="H171" t="s">
        <v>23</v>
      </c>
      <c r="I171">
        <v>3.5699000000022352E-3</v>
      </c>
      <c r="J171">
        <v>0.1226552999942214</v>
      </c>
      <c r="K171">
        <v>2.8931999986525621E-3</v>
      </c>
      <c r="L171">
        <v>0.13213859999814301</v>
      </c>
      <c r="M171">
        <v>18.925156299999799</v>
      </c>
      <c r="N171">
        <v>0.14349609999771931</v>
      </c>
    </row>
    <row r="172" spans="1:25" x14ac:dyDescent="0.3">
      <c r="A172">
        <v>5000</v>
      </c>
      <c r="B172">
        <v>100</v>
      </c>
      <c r="C172">
        <v>0.25</v>
      </c>
      <c r="D172" t="s">
        <v>224</v>
      </c>
      <c r="E172" t="s">
        <v>311</v>
      </c>
      <c r="F172" t="s">
        <v>23</v>
      </c>
      <c r="G172">
        <v>0.91154989999631653</v>
      </c>
      <c r="H172" t="s">
        <v>23</v>
      </c>
      <c r="I172">
        <v>3.2965999998850748E-3</v>
      </c>
      <c r="J172">
        <v>0.1245493000023998</v>
      </c>
      <c r="K172">
        <v>2.104299994243775E-3</v>
      </c>
      <c r="L172">
        <v>0.18377670000336371</v>
      </c>
      <c r="M172">
        <v>22.421974199998662</v>
      </c>
      <c r="N172">
        <v>0.1429662000009557</v>
      </c>
    </row>
    <row r="173" spans="1:25" x14ac:dyDescent="0.3">
      <c r="A173">
        <v>5000</v>
      </c>
      <c r="B173">
        <v>100</v>
      </c>
      <c r="C173">
        <v>0.25</v>
      </c>
      <c r="D173" t="s">
        <v>224</v>
      </c>
      <c r="E173" t="s">
        <v>312</v>
      </c>
      <c r="F173" t="s">
        <v>23</v>
      </c>
      <c r="G173">
        <v>0.72355090000201017</v>
      </c>
      <c r="H173" t="s">
        <v>23</v>
      </c>
      <c r="I173">
        <v>3.6733000015374269E-3</v>
      </c>
      <c r="J173">
        <v>0.12376650000078369</v>
      </c>
      <c r="K173">
        <v>2.9053999969619331E-3</v>
      </c>
      <c r="L173">
        <v>0.13100449999910779</v>
      </c>
      <c r="M173">
        <v>17.787022599994089</v>
      </c>
      <c r="N173">
        <v>0.1571019000039087</v>
      </c>
    </row>
    <row r="174" spans="1:25" x14ac:dyDescent="0.3">
      <c r="A174">
        <v>5000</v>
      </c>
      <c r="B174">
        <v>100</v>
      </c>
      <c r="C174">
        <v>0.25</v>
      </c>
      <c r="D174" t="s">
        <v>224</v>
      </c>
      <c r="E174" t="s">
        <v>313</v>
      </c>
      <c r="F174" t="s">
        <v>23</v>
      </c>
      <c r="G174">
        <v>0.81877019999956246</v>
      </c>
      <c r="H174" t="s">
        <v>23</v>
      </c>
      <c r="I174">
        <v>3.4780999994836752E-3</v>
      </c>
      <c r="J174">
        <v>0.117032800000743</v>
      </c>
      <c r="K174">
        <v>2.018700004555285E-3</v>
      </c>
      <c r="L174">
        <v>0.1166655999986688</v>
      </c>
      <c r="M174">
        <v>16.384047400002601</v>
      </c>
      <c r="N174">
        <v>0.13606269999581849</v>
      </c>
    </row>
    <row r="175" spans="1:25" x14ac:dyDescent="0.3">
      <c r="A175">
        <v>5000</v>
      </c>
      <c r="B175">
        <v>100</v>
      </c>
      <c r="C175">
        <v>0.25</v>
      </c>
      <c r="D175" t="s">
        <v>224</v>
      </c>
      <c r="E175" t="s">
        <v>314</v>
      </c>
      <c r="F175" t="s">
        <v>23</v>
      </c>
      <c r="G175">
        <v>0.79829920000338461</v>
      </c>
      <c r="H175" t="s">
        <v>23</v>
      </c>
      <c r="I175">
        <v>3.553700000338722E-3</v>
      </c>
      <c r="J175">
        <v>0.1232383000024129</v>
      </c>
      <c r="K175">
        <v>2.0032999964314509E-3</v>
      </c>
      <c r="L175">
        <v>0.13729280000552541</v>
      </c>
      <c r="M175">
        <v>21.89546829999745</v>
      </c>
      <c r="N175">
        <v>0.14187239999591841</v>
      </c>
    </row>
    <row r="176" spans="1:25" x14ac:dyDescent="0.3">
      <c r="A176">
        <v>5000</v>
      </c>
      <c r="B176">
        <v>100</v>
      </c>
      <c r="C176">
        <v>0.25</v>
      </c>
      <c r="D176" t="s">
        <v>224</v>
      </c>
      <c r="E176" t="s">
        <v>315</v>
      </c>
      <c r="F176" t="s">
        <v>23</v>
      </c>
      <c r="G176">
        <v>0.72530759999790462</v>
      </c>
      <c r="H176" t="s">
        <v>23</v>
      </c>
      <c r="I176">
        <v>3.4728999962680969E-3</v>
      </c>
      <c r="J176">
        <v>0.1183875999995507</v>
      </c>
      <c r="K176">
        <v>1.9612999967648652E-3</v>
      </c>
      <c r="L176">
        <v>0.1222023999944213</v>
      </c>
      <c r="M176">
        <v>16.891536399998589</v>
      </c>
      <c r="N176">
        <v>0.1403372999993735</v>
      </c>
    </row>
    <row r="177" spans="1:14" x14ac:dyDescent="0.3">
      <c r="A177">
        <v>5000</v>
      </c>
      <c r="B177">
        <v>100</v>
      </c>
      <c r="C177">
        <v>0.25</v>
      </c>
      <c r="D177" t="s">
        <v>224</v>
      </c>
      <c r="E177" t="s">
        <v>316</v>
      </c>
      <c r="F177" t="s">
        <v>23</v>
      </c>
      <c r="G177">
        <v>0.6885069999989355</v>
      </c>
      <c r="H177" t="s">
        <v>23</v>
      </c>
      <c r="I177">
        <v>3.5325000062584881E-3</v>
      </c>
      <c r="J177">
        <v>0.12647869999636899</v>
      </c>
      <c r="K177">
        <v>2.2099000052548941E-3</v>
      </c>
      <c r="L177">
        <v>0.14625130000058559</v>
      </c>
      <c r="M177">
        <v>20.257018199998129</v>
      </c>
      <c r="N177">
        <v>0.14611249999870779</v>
      </c>
    </row>
    <row r="178" spans="1:14" x14ac:dyDescent="0.3">
      <c r="A178">
        <v>5000</v>
      </c>
      <c r="B178">
        <v>100</v>
      </c>
      <c r="C178">
        <v>0.25</v>
      </c>
      <c r="D178" t="s">
        <v>224</v>
      </c>
      <c r="E178" t="s">
        <v>317</v>
      </c>
      <c r="F178" t="s">
        <v>23</v>
      </c>
      <c r="G178">
        <v>0.62958509999589296</v>
      </c>
      <c r="H178" t="s">
        <v>23</v>
      </c>
      <c r="I178">
        <v>3.3280999996350151E-3</v>
      </c>
      <c r="J178">
        <v>0.1210999000031734</v>
      </c>
      <c r="K178">
        <v>2.1405000006780028E-3</v>
      </c>
      <c r="L178">
        <v>0.13820929999928919</v>
      </c>
      <c r="M178">
        <v>17.080170400004139</v>
      </c>
      <c r="N178">
        <v>0.14098809999995859</v>
      </c>
    </row>
    <row r="179" spans="1:14" x14ac:dyDescent="0.3">
      <c r="A179">
        <v>5000</v>
      </c>
      <c r="B179">
        <v>100</v>
      </c>
      <c r="C179">
        <v>0.25</v>
      </c>
      <c r="D179" t="s">
        <v>224</v>
      </c>
      <c r="E179" t="s">
        <v>318</v>
      </c>
      <c r="F179" t="s">
        <v>23</v>
      </c>
      <c r="G179">
        <v>0.61681660000613192</v>
      </c>
      <c r="H179" t="s">
        <v>23</v>
      </c>
      <c r="I179">
        <v>3.3212000053026709E-3</v>
      </c>
      <c r="J179">
        <v>0.1197274000005564</v>
      </c>
      <c r="K179">
        <v>2.106099993397947E-3</v>
      </c>
      <c r="L179">
        <v>0.13935809999384219</v>
      </c>
      <c r="M179">
        <v>18.89553349999915</v>
      </c>
      <c r="N179">
        <v>0.28709740000340389</v>
      </c>
    </row>
    <row r="180" spans="1:14" x14ac:dyDescent="0.3">
      <c r="A180">
        <v>5000</v>
      </c>
      <c r="B180">
        <v>100</v>
      </c>
      <c r="C180">
        <v>0.25</v>
      </c>
      <c r="D180" t="s">
        <v>224</v>
      </c>
      <c r="E180" t="s">
        <v>319</v>
      </c>
      <c r="F180" t="s">
        <v>23</v>
      </c>
      <c r="G180">
        <v>0.66738430000259541</v>
      </c>
      <c r="H180" t="s">
        <v>23</v>
      </c>
      <c r="I180">
        <v>3.255299998272676E-3</v>
      </c>
      <c r="J180">
        <v>0.12259710000216729</v>
      </c>
      <c r="K180">
        <v>2.1408000029623508E-3</v>
      </c>
      <c r="L180">
        <v>0.13415730000269829</v>
      </c>
      <c r="M180">
        <v>20.294032700003299</v>
      </c>
      <c r="N180">
        <v>0.14599610000004759</v>
      </c>
    </row>
    <row r="181" spans="1:14" x14ac:dyDescent="0.3">
      <c r="A181">
        <v>5000</v>
      </c>
      <c r="B181">
        <v>100</v>
      </c>
      <c r="C181">
        <v>0.25</v>
      </c>
      <c r="D181" t="s">
        <v>224</v>
      </c>
      <c r="E181" t="s">
        <v>320</v>
      </c>
      <c r="F181" t="s">
        <v>23</v>
      </c>
      <c r="G181">
        <v>0.62984380000125384</v>
      </c>
      <c r="H181" t="s">
        <v>23</v>
      </c>
      <c r="I181">
        <v>5.1363999955356121E-3</v>
      </c>
      <c r="J181">
        <v>0.1236285000049975</v>
      </c>
      <c r="K181">
        <v>2.1306999988155439E-3</v>
      </c>
      <c r="L181">
        <v>0.1335297999976319</v>
      </c>
      <c r="M181">
        <v>22.224956699996259</v>
      </c>
      <c r="N181">
        <v>0.14388289999624251</v>
      </c>
    </row>
    <row r="182" spans="1:14" x14ac:dyDescent="0.3">
      <c r="A182">
        <v>5000</v>
      </c>
      <c r="B182">
        <v>100</v>
      </c>
      <c r="C182">
        <v>0.25</v>
      </c>
      <c r="D182" t="s">
        <v>224</v>
      </c>
      <c r="E182" t="s">
        <v>321</v>
      </c>
      <c r="F182" t="s">
        <v>23</v>
      </c>
      <c r="G182">
        <v>0.66189080000185641</v>
      </c>
      <c r="H182" t="s">
        <v>23</v>
      </c>
      <c r="I182">
        <v>3.50109999999404E-3</v>
      </c>
      <c r="J182">
        <v>0.14544190000015081</v>
      </c>
      <c r="K182">
        <v>2.3546999946120199E-3</v>
      </c>
      <c r="L182">
        <v>0.14882159999979189</v>
      </c>
      <c r="M182">
        <v>20.924855700002809</v>
      </c>
      <c r="N182">
        <v>0.1449692999958643</v>
      </c>
    </row>
    <row r="183" spans="1:14" x14ac:dyDescent="0.3">
      <c r="A183">
        <v>5000</v>
      </c>
      <c r="B183">
        <v>100</v>
      </c>
      <c r="C183">
        <v>0.25</v>
      </c>
      <c r="D183" t="s">
        <v>224</v>
      </c>
      <c r="E183" t="s">
        <v>322</v>
      </c>
      <c r="F183" t="s">
        <v>23</v>
      </c>
      <c r="G183">
        <v>0.60650650000025053</v>
      </c>
      <c r="H183" t="s">
        <v>23</v>
      </c>
      <c r="I183">
        <v>3.841799996735062E-3</v>
      </c>
      <c r="J183">
        <v>0.1204116000008071</v>
      </c>
      <c r="K183">
        <v>2.0006999984616409E-3</v>
      </c>
      <c r="L183">
        <v>0.15433399999892569</v>
      </c>
      <c r="M183">
        <v>24.86878160000197</v>
      </c>
      <c r="N183">
        <v>0.14379909999843221</v>
      </c>
    </row>
    <row r="184" spans="1:14" x14ac:dyDescent="0.3">
      <c r="A184">
        <v>5000</v>
      </c>
      <c r="B184">
        <v>100</v>
      </c>
      <c r="C184">
        <v>0.25</v>
      </c>
      <c r="D184" t="s">
        <v>224</v>
      </c>
      <c r="E184" t="s">
        <v>323</v>
      </c>
      <c r="F184" t="s">
        <v>23</v>
      </c>
      <c r="G184">
        <v>0.76432589999603806</v>
      </c>
      <c r="H184" t="s">
        <v>23</v>
      </c>
      <c r="I184">
        <v>3.9820000019972213E-3</v>
      </c>
      <c r="J184">
        <v>0.12396420000004579</v>
      </c>
      <c r="K184">
        <v>2.1500000002561141E-3</v>
      </c>
      <c r="L184">
        <v>0.1387465000007069</v>
      </c>
      <c r="M184">
        <v>25.48090940000111</v>
      </c>
      <c r="N184">
        <v>0.1661660000027041</v>
      </c>
    </row>
    <row r="185" spans="1:14" x14ac:dyDescent="0.3">
      <c r="A185">
        <v>5000</v>
      </c>
      <c r="B185">
        <v>100</v>
      </c>
      <c r="C185">
        <v>0.25</v>
      </c>
      <c r="D185" t="s">
        <v>224</v>
      </c>
      <c r="E185" t="s">
        <v>324</v>
      </c>
      <c r="F185" t="s">
        <v>23</v>
      </c>
      <c r="G185">
        <v>0.76965200000267942</v>
      </c>
      <c r="H185" t="s">
        <v>23</v>
      </c>
      <c r="I185">
        <v>3.3448999965912658E-3</v>
      </c>
      <c r="J185">
        <v>0.1187341999975615</v>
      </c>
      <c r="K185">
        <v>2.089800000248943E-3</v>
      </c>
      <c r="L185">
        <v>0.12421789999643811</v>
      </c>
      <c r="M185">
        <v>20.29870910000318</v>
      </c>
      <c r="N185">
        <v>0.14855600000009869</v>
      </c>
    </row>
    <row r="186" spans="1:14" x14ac:dyDescent="0.3">
      <c r="A186" s="15">
        <v>5000</v>
      </c>
      <c r="B186" s="15">
        <v>100</v>
      </c>
      <c r="C186" s="15">
        <v>0.5</v>
      </c>
      <c r="D186" s="15" t="s">
        <v>224</v>
      </c>
      <c r="E186" s="15" t="s">
        <v>300</v>
      </c>
      <c r="F186" s="15" t="s">
        <v>23</v>
      </c>
      <c r="G186" s="15">
        <v>0.62207060000218917</v>
      </c>
      <c r="H186" s="15" t="s">
        <v>23</v>
      </c>
      <c r="I186" s="15">
        <v>3.6000999971292909E-3</v>
      </c>
      <c r="J186" s="15">
        <v>9.4055899993691128E-2</v>
      </c>
      <c r="K186" s="15">
        <v>2.0928000012645498E-3</v>
      </c>
      <c r="L186" s="15">
        <v>0.13358359999983799</v>
      </c>
      <c r="M186" s="15">
        <v>24.334573699998149</v>
      </c>
      <c r="N186" s="15">
        <v>0.14084659999934959</v>
      </c>
    </row>
    <row r="187" spans="1:14" x14ac:dyDescent="0.3">
      <c r="A187" s="15">
        <v>5000</v>
      </c>
      <c r="B187" s="15">
        <v>100</v>
      </c>
      <c r="C187" s="15">
        <v>0.5</v>
      </c>
      <c r="D187" s="15" t="s">
        <v>224</v>
      </c>
      <c r="E187" s="15" t="s">
        <v>301</v>
      </c>
      <c r="F187" s="15" t="s">
        <v>23</v>
      </c>
      <c r="G187" s="15">
        <v>0.57874730000185082</v>
      </c>
      <c r="H187" s="15" t="s">
        <v>23</v>
      </c>
      <c r="I187" s="15">
        <v>3.7000000011175871E-3</v>
      </c>
      <c r="J187" s="15">
        <v>9.0852900000754744E-2</v>
      </c>
      <c r="K187" s="15">
        <v>1.794100004190113E-3</v>
      </c>
      <c r="L187" s="15">
        <v>0.1345675999982632</v>
      </c>
      <c r="M187" s="15">
        <v>22.36580799999501</v>
      </c>
      <c r="N187" s="15">
        <v>0.14843310000287599</v>
      </c>
    </row>
    <row r="188" spans="1:14" x14ac:dyDescent="0.3">
      <c r="A188" s="15">
        <v>5000</v>
      </c>
      <c r="B188" s="15">
        <v>100</v>
      </c>
      <c r="C188" s="15">
        <v>0.5</v>
      </c>
      <c r="D188" s="15" t="s">
        <v>224</v>
      </c>
      <c r="E188" s="15" t="s">
        <v>302</v>
      </c>
      <c r="F188" s="15" t="s">
        <v>23</v>
      </c>
      <c r="G188" s="15">
        <v>0.53489919999992708</v>
      </c>
      <c r="H188" s="15" t="s">
        <v>23</v>
      </c>
      <c r="I188" s="15">
        <v>3.4900000027846541E-3</v>
      </c>
      <c r="J188" s="15">
        <v>8.7683499994454905E-2</v>
      </c>
      <c r="K188" s="15">
        <v>2.021799999056384E-3</v>
      </c>
      <c r="L188" s="15">
        <v>0.1220633999982965</v>
      </c>
      <c r="M188" s="15">
        <v>17.735257499996809</v>
      </c>
      <c r="N188" s="15">
        <v>0.14572570000018459</v>
      </c>
    </row>
    <row r="189" spans="1:14" x14ac:dyDescent="0.3">
      <c r="A189" s="15">
        <v>5000</v>
      </c>
      <c r="B189" s="15">
        <v>100</v>
      </c>
      <c r="C189" s="15">
        <v>0.5</v>
      </c>
      <c r="D189" s="15" t="s">
        <v>224</v>
      </c>
      <c r="E189" s="15" t="s">
        <v>303</v>
      </c>
      <c r="F189" s="15" t="s">
        <v>23</v>
      </c>
      <c r="G189" s="15">
        <v>0.61534979999851203</v>
      </c>
      <c r="H189" s="15" t="s">
        <v>23</v>
      </c>
      <c r="I189" s="15">
        <v>3.7185000037425202E-3</v>
      </c>
      <c r="J189" s="15">
        <v>9.9157099997682963E-2</v>
      </c>
      <c r="K189" s="15">
        <v>1.836900002672337E-3</v>
      </c>
      <c r="L189" s="15">
        <v>0.19082640000124229</v>
      </c>
      <c r="M189" s="15">
        <v>28.095659899998282</v>
      </c>
      <c r="N189" s="15">
        <v>0.15114439999888421</v>
      </c>
    </row>
    <row r="190" spans="1:14" x14ac:dyDescent="0.3">
      <c r="A190" s="15">
        <v>5000</v>
      </c>
      <c r="B190" s="15">
        <v>100</v>
      </c>
      <c r="C190" s="15">
        <v>0.5</v>
      </c>
      <c r="D190" s="15" t="s">
        <v>224</v>
      </c>
      <c r="E190" s="15" t="s">
        <v>304</v>
      </c>
      <c r="F190" s="15" t="s">
        <v>23</v>
      </c>
      <c r="G190" s="15">
        <v>0.5760738000026322</v>
      </c>
      <c r="H190" s="15" t="s">
        <v>23</v>
      </c>
      <c r="I190" s="15">
        <v>3.5994999998365529E-3</v>
      </c>
      <c r="J190" s="15">
        <v>9.375700000236975E-2</v>
      </c>
      <c r="K190" s="15">
        <v>3.0020000049262312E-3</v>
      </c>
      <c r="L190" s="15">
        <v>0.14062250000279161</v>
      </c>
      <c r="M190" s="15">
        <v>27.716914800003</v>
      </c>
      <c r="N190" s="15">
        <v>0.18462810000346511</v>
      </c>
    </row>
    <row r="191" spans="1:14" x14ac:dyDescent="0.3">
      <c r="A191" s="15">
        <v>5000</v>
      </c>
      <c r="B191" s="15">
        <v>100</v>
      </c>
      <c r="C191" s="15">
        <v>0.5</v>
      </c>
      <c r="D191" s="15" t="s">
        <v>224</v>
      </c>
      <c r="E191" s="15" t="s">
        <v>305</v>
      </c>
      <c r="F191" s="15" t="s">
        <v>23</v>
      </c>
      <c r="G191" s="15">
        <v>0.42610920000151958</v>
      </c>
      <c r="H191" s="15" t="s">
        <v>23</v>
      </c>
      <c r="I191" s="15">
        <v>4.5363999961409718E-3</v>
      </c>
      <c r="J191" s="15">
        <v>9.3365799999446608E-2</v>
      </c>
      <c r="K191" s="15">
        <v>1.842800003942102E-3</v>
      </c>
      <c r="L191" s="15">
        <v>0.14947209999809269</v>
      </c>
      <c r="M191" s="15">
        <v>25.245008899997629</v>
      </c>
      <c r="N191" s="15">
        <v>0.16677650000201541</v>
      </c>
    </row>
    <row r="192" spans="1:14" x14ac:dyDescent="0.3">
      <c r="A192" s="15">
        <v>5000</v>
      </c>
      <c r="B192" s="15">
        <v>100</v>
      </c>
      <c r="C192" s="15">
        <v>0.5</v>
      </c>
      <c r="D192" s="15" t="s">
        <v>224</v>
      </c>
      <c r="E192" s="15" t="s">
        <v>306</v>
      </c>
      <c r="F192" s="15" t="s">
        <v>23</v>
      </c>
      <c r="G192" s="15">
        <v>0.40011600000434561</v>
      </c>
      <c r="H192" s="15" t="s">
        <v>23</v>
      </c>
      <c r="I192" s="15">
        <v>3.7005999984103251E-3</v>
      </c>
      <c r="J192" s="15">
        <v>9.6756099999765866E-2</v>
      </c>
      <c r="K192" s="15">
        <v>1.911600003950298E-3</v>
      </c>
      <c r="L192" s="15">
        <v>0.17235449999861879</v>
      </c>
      <c r="M192" s="15">
        <v>22.750643200000919</v>
      </c>
      <c r="N192" s="15">
        <v>0.1618890000027022</v>
      </c>
    </row>
    <row r="193" spans="1:14" x14ac:dyDescent="0.3">
      <c r="A193" s="15">
        <v>5000</v>
      </c>
      <c r="B193" s="15">
        <v>100</v>
      </c>
      <c r="C193" s="15">
        <v>0.5</v>
      </c>
      <c r="D193" s="15" t="s">
        <v>224</v>
      </c>
      <c r="E193" s="15" t="s">
        <v>307</v>
      </c>
      <c r="F193" s="15" t="s">
        <v>23</v>
      </c>
      <c r="G193" s="15">
        <v>0.57779239999945275</v>
      </c>
      <c r="H193" s="15" t="s">
        <v>23</v>
      </c>
      <c r="I193" s="15">
        <v>3.6422000048332852E-3</v>
      </c>
      <c r="J193" s="15">
        <v>9.5225899996876251E-2</v>
      </c>
      <c r="K193" s="15">
        <v>2.0930999962729402E-3</v>
      </c>
      <c r="L193" s="15">
        <v>0.14374429999588759</v>
      </c>
      <c r="M193" s="15">
        <v>22.86835799999972</v>
      </c>
      <c r="N193" s="15">
        <v>0.1464255000028061</v>
      </c>
    </row>
    <row r="194" spans="1:14" x14ac:dyDescent="0.3">
      <c r="A194" s="15">
        <v>5000</v>
      </c>
      <c r="B194" s="15">
        <v>100</v>
      </c>
      <c r="C194" s="15">
        <v>0.5</v>
      </c>
      <c r="D194" s="15" t="s">
        <v>224</v>
      </c>
      <c r="E194" s="15" t="s">
        <v>308</v>
      </c>
      <c r="F194" s="15" t="s">
        <v>23</v>
      </c>
      <c r="G194" s="15">
        <v>0.58767620000435272</v>
      </c>
      <c r="H194" s="15" t="s">
        <v>23</v>
      </c>
      <c r="I194" s="15">
        <v>3.7547999963862821E-3</v>
      </c>
      <c r="J194" s="15">
        <v>9.2881199998373631E-2</v>
      </c>
      <c r="K194" s="15">
        <v>1.8603999997139911E-3</v>
      </c>
      <c r="L194" s="15">
        <v>0.1412482000014279</v>
      </c>
      <c r="M194" s="15">
        <v>25.281996199999409</v>
      </c>
      <c r="N194" s="15">
        <v>0.1476317000051495</v>
      </c>
    </row>
    <row r="195" spans="1:14" x14ac:dyDescent="0.3">
      <c r="A195" s="15">
        <v>5000</v>
      </c>
      <c r="B195" s="15">
        <v>100</v>
      </c>
      <c r="C195" s="15">
        <v>0.5</v>
      </c>
      <c r="D195" s="15" t="s">
        <v>224</v>
      </c>
      <c r="E195" s="15" t="s">
        <v>309</v>
      </c>
      <c r="F195" s="15" t="s">
        <v>23</v>
      </c>
      <c r="G195" s="15">
        <v>0.32155970000167139</v>
      </c>
      <c r="H195" s="15" t="s">
        <v>23</v>
      </c>
      <c r="I195" s="15">
        <v>3.568000000086613E-3</v>
      </c>
      <c r="J195" s="15">
        <v>8.0425100000866223E-2</v>
      </c>
      <c r="K195" s="15">
        <v>1.6859999959706331E-3</v>
      </c>
      <c r="L195" s="15">
        <v>0.1178397000039695</v>
      </c>
      <c r="M195" s="15">
        <v>15.48375370000576</v>
      </c>
      <c r="N195" s="15">
        <v>0.13855350000085309</v>
      </c>
    </row>
    <row r="196" spans="1:14" x14ac:dyDescent="0.3">
      <c r="A196" s="15">
        <v>5000</v>
      </c>
      <c r="B196" s="15">
        <v>100</v>
      </c>
      <c r="C196" s="15">
        <v>0.5</v>
      </c>
      <c r="D196" s="15" t="s">
        <v>224</v>
      </c>
      <c r="E196" s="15" t="s">
        <v>310</v>
      </c>
      <c r="F196" s="15" t="s">
        <v>23</v>
      </c>
      <c r="G196" s="15">
        <v>0.48095459999603918</v>
      </c>
      <c r="H196" s="15" t="s">
        <v>23</v>
      </c>
      <c r="I196" s="15">
        <v>3.6661999984062281E-3</v>
      </c>
      <c r="J196" s="15">
        <v>8.2592799997655675E-2</v>
      </c>
      <c r="K196" s="15">
        <v>1.7077000011340711E-3</v>
      </c>
      <c r="L196" s="15">
        <v>0.11265260000072889</v>
      </c>
      <c r="M196" s="15">
        <v>15.98679999999877</v>
      </c>
      <c r="N196" s="15">
        <v>0.13390899999649261</v>
      </c>
    </row>
    <row r="197" spans="1:14" x14ac:dyDescent="0.3">
      <c r="A197" s="15">
        <v>5000</v>
      </c>
      <c r="B197" s="15">
        <v>100</v>
      </c>
      <c r="C197" s="15">
        <v>0.5</v>
      </c>
      <c r="D197" s="15" t="s">
        <v>224</v>
      </c>
      <c r="E197" s="15" t="s">
        <v>311</v>
      </c>
      <c r="F197" s="15" t="s">
        <v>23</v>
      </c>
      <c r="G197" s="15">
        <v>0.54801900000165915</v>
      </c>
      <c r="H197" s="15" t="s">
        <v>23</v>
      </c>
      <c r="I197" s="15">
        <v>3.590899999835528E-3</v>
      </c>
      <c r="J197" s="15">
        <v>9.3472599997767247E-2</v>
      </c>
      <c r="K197" s="15">
        <v>2.0599999988917261E-3</v>
      </c>
      <c r="L197" s="15">
        <v>0.1220366999987164</v>
      </c>
      <c r="M197" s="15">
        <v>17.89120649999677</v>
      </c>
      <c r="N197" s="15">
        <v>0.14167610000004061</v>
      </c>
    </row>
    <row r="198" spans="1:14" x14ac:dyDescent="0.3">
      <c r="A198" s="15">
        <v>5000</v>
      </c>
      <c r="B198" s="15">
        <v>100</v>
      </c>
      <c r="C198" s="15">
        <v>0.5</v>
      </c>
      <c r="D198" s="15" t="s">
        <v>224</v>
      </c>
      <c r="E198" s="15" t="s">
        <v>312</v>
      </c>
      <c r="F198" s="15" t="s">
        <v>23</v>
      </c>
      <c r="G198" s="15">
        <v>0.57238040000083856</v>
      </c>
      <c r="H198" s="15" t="s">
        <v>23</v>
      </c>
      <c r="I198" s="15">
        <v>3.7618000060319901E-3</v>
      </c>
      <c r="J198" s="15">
        <v>9.1621100000338629E-2</v>
      </c>
      <c r="K198" s="15">
        <v>1.8603999997139911E-3</v>
      </c>
      <c r="L198" s="15">
        <v>0.17898170000262331</v>
      </c>
      <c r="M198" s="15">
        <v>21.644054900003539</v>
      </c>
      <c r="N198" s="15">
        <v>0.18578130000241799</v>
      </c>
    </row>
    <row r="199" spans="1:14" x14ac:dyDescent="0.3">
      <c r="A199" s="15">
        <v>5000</v>
      </c>
      <c r="B199" s="15">
        <v>100</v>
      </c>
      <c r="C199" s="15">
        <v>0.5</v>
      </c>
      <c r="D199" s="15" t="s">
        <v>224</v>
      </c>
      <c r="E199" s="15" t="s">
        <v>313</v>
      </c>
      <c r="F199" s="15" t="s">
        <v>23</v>
      </c>
      <c r="G199" s="15">
        <v>0.55726030000369065</v>
      </c>
      <c r="H199" s="15" t="s">
        <v>23</v>
      </c>
      <c r="I199" s="15">
        <v>3.4205999982077628E-3</v>
      </c>
      <c r="J199" s="15">
        <v>8.9950199995655566E-2</v>
      </c>
      <c r="K199" s="15">
        <v>1.743699998769443E-3</v>
      </c>
      <c r="L199" s="15">
        <v>0.1186157000047388</v>
      </c>
      <c r="M199" s="15">
        <v>18.6389782000042</v>
      </c>
      <c r="N199" s="15">
        <v>0.1422123000011197</v>
      </c>
    </row>
    <row r="200" spans="1:14" x14ac:dyDescent="0.3">
      <c r="A200" s="15">
        <v>5000</v>
      </c>
      <c r="B200" s="15">
        <v>100</v>
      </c>
      <c r="C200" s="15">
        <v>0.5</v>
      </c>
      <c r="D200" s="15" t="s">
        <v>224</v>
      </c>
      <c r="E200" s="15" t="s">
        <v>314</v>
      </c>
      <c r="F200" s="15" t="s">
        <v>23</v>
      </c>
      <c r="G200" s="15">
        <v>0.56774030000087805</v>
      </c>
      <c r="H200" s="15" t="s">
        <v>23</v>
      </c>
      <c r="I200" s="15">
        <v>3.585999998904299E-3</v>
      </c>
      <c r="J200" s="15">
        <v>9.503190000395989E-2</v>
      </c>
      <c r="K200" s="15">
        <v>1.872599998023361E-3</v>
      </c>
      <c r="L200" s="15">
        <v>0.13457300000300171</v>
      </c>
      <c r="M200" s="15">
        <v>24.695255700004051</v>
      </c>
      <c r="N200" s="15">
        <v>0.14590859999589159</v>
      </c>
    </row>
    <row r="201" spans="1:14" x14ac:dyDescent="0.3">
      <c r="A201" s="15">
        <v>5000</v>
      </c>
      <c r="B201" s="15">
        <v>100</v>
      </c>
      <c r="C201" s="15">
        <v>0.5</v>
      </c>
      <c r="D201" s="15" t="s">
        <v>224</v>
      </c>
      <c r="E201" s="15" t="s">
        <v>315</v>
      </c>
      <c r="F201" s="15" t="s">
        <v>23</v>
      </c>
      <c r="G201" s="15">
        <v>0.43539559999771882</v>
      </c>
      <c r="H201" s="15" t="s">
        <v>23</v>
      </c>
      <c r="I201" s="15">
        <v>3.6206000004312951E-3</v>
      </c>
      <c r="J201" s="15">
        <v>9.104230000230018E-2</v>
      </c>
      <c r="K201" s="15">
        <v>1.8189999973401429E-3</v>
      </c>
      <c r="L201" s="15">
        <v>0.1464254000020446</v>
      </c>
      <c r="M201" s="15">
        <v>23.32841380000173</v>
      </c>
      <c r="N201" s="15">
        <v>0.1510418999969261</v>
      </c>
    </row>
    <row r="202" spans="1:14" x14ac:dyDescent="0.3">
      <c r="A202" s="15">
        <v>5000</v>
      </c>
      <c r="B202" s="15">
        <v>100</v>
      </c>
      <c r="C202" s="15">
        <v>0.5</v>
      </c>
      <c r="D202" s="15" t="s">
        <v>224</v>
      </c>
      <c r="E202" s="15" t="s">
        <v>316</v>
      </c>
      <c r="F202" s="15" t="s">
        <v>23</v>
      </c>
      <c r="G202" s="15">
        <v>0.44927929999539629</v>
      </c>
      <c r="H202" s="15" t="s">
        <v>23</v>
      </c>
      <c r="I202" s="15">
        <v>3.8166999947861768E-3</v>
      </c>
      <c r="J202" s="15">
        <v>9.592319999501342E-2</v>
      </c>
      <c r="K202" s="15">
        <v>1.9714000009116721E-3</v>
      </c>
      <c r="L202" s="15">
        <v>0.16131279999535761</v>
      </c>
      <c r="M202" s="15">
        <v>25.028730999998519</v>
      </c>
      <c r="N202" s="15">
        <v>0.15349430000060241</v>
      </c>
    </row>
    <row r="203" spans="1:14" x14ac:dyDescent="0.3">
      <c r="A203" s="15">
        <v>5000</v>
      </c>
      <c r="B203" s="15">
        <v>100</v>
      </c>
      <c r="C203" s="15">
        <v>0.5</v>
      </c>
      <c r="D203" s="15" t="s">
        <v>224</v>
      </c>
      <c r="E203" s="15" t="s">
        <v>317</v>
      </c>
      <c r="F203" s="15" t="s">
        <v>23</v>
      </c>
      <c r="G203" s="15">
        <v>0.40667730000132002</v>
      </c>
      <c r="H203" s="15" t="s">
        <v>23</v>
      </c>
      <c r="I203" s="15">
        <v>3.4891999966930598E-3</v>
      </c>
      <c r="J203" s="15">
        <v>9.2568200001551304E-2</v>
      </c>
      <c r="K203" s="15">
        <v>1.828399996156804E-3</v>
      </c>
      <c r="L203" s="15">
        <v>0.139503300000797</v>
      </c>
      <c r="M203" s="15">
        <v>24.78436399999919</v>
      </c>
      <c r="N203" s="15">
        <v>0.18557890000374749</v>
      </c>
    </row>
    <row r="204" spans="1:14" x14ac:dyDescent="0.3">
      <c r="A204" s="15">
        <v>5000</v>
      </c>
      <c r="B204" s="15">
        <v>100</v>
      </c>
      <c r="C204" s="15">
        <v>0.5</v>
      </c>
      <c r="D204" s="15" t="s">
        <v>224</v>
      </c>
      <c r="E204" s="15" t="s">
        <v>318</v>
      </c>
      <c r="F204" s="15" t="s">
        <v>23</v>
      </c>
      <c r="G204" s="15">
        <v>0.35311049999290839</v>
      </c>
      <c r="H204" s="15" t="s">
        <v>23</v>
      </c>
      <c r="I204" s="15">
        <v>3.5397000028751791E-3</v>
      </c>
      <c r="J204" s="15">
        <v>0.24082579999958401</v>
      </c>
      <c r="K204" s="15">
        <v>1.7345000014756811E-3</v>
      </c>
      <c r="L204" s="15">
        <v>0.12526640000578479</v>
      </c>
      <c r="M204" s="15">
        <v>20.046777100003961</v>
      </c>
      <c r="N204" s="15">
        <v>0.14735259999724801</v>
      </c>
    </row>
    <row r="205" spans="1:14" x14ac:dyDescent="0.3">
      <c r="A205" s="15">
        <v>5000</v>
      </c>
      <c r="B205" s="15">
        <v>100</v>
      </c>
      <c r="C205" s="15">
        <v>0.5</v>
      </c>
      <c r="D205" s="15" t="s">
        <v>224</v>
      </c>
      <c r="E205" s="15" t="s">
        <v>319</v>
      </c>
      <c r="F205" s="15" t="s">
        <v>23</v>
      </c>
      <c r="G205" s="15">
        <v>0.35992379999515828</v>
      </c>
      <c r="H205" s="15" t="s">
        <v>23</v>
      </c>
      <c r="I205" s="15">
        <v>3.6338999998406511E-3</v>
      </c>
      <c r="J205" s="15">
        <v>8.5206099996867124E-2</v>
      </c>
      <c r="K205" s="15">
        <v>1.7019999941112469E-3</v>
      </c>
      <c r="L205" s="15">
        <v>0.121372200002952</v>
      </c>
      <c r="M205" s="15">
        <v>18.94820949999848</v>
      </c>
      <c r="N205" s="15">
        <v>0.14302329999918581</v>
      </c>
    </row>
    <row r="206" spans="1:14" x14ac:dyDescent="0.3">
      <c r="A206" s="15">
        <v>5000</v>
      </c>
      <c r="B206" s="15">
        <v>100</v>
      </c>
      <c r="C206" s="15">
        <v>0.5</v>
      </c>
      <c r="D206" s="15" t="s">
        <v>224</v>
      </c>
      <c r="E206" s="15" t="s">
        <v>320</v>
      </c>
      <c r="F206" s="15" t="s">
        <v>23</v>
      </c>
      <c r="G206" s="15">
        <v>0.61387429999740561</v>
      </c>
      <c r="H206" s="15" t="s">
        <v>23</v>
      </c>
      <c r="I206" s="15">
        <v>3.5465000037220311E-3</v>
      </c>
      <c r="J206" s="15">
        <v>9.2787699999462347E-2</v>
      </c>
      <c r="K206" s="15">
        <v>1.764900000125635E-3</v>
      </c>
      <c r="L206" s="15">
        <v>0.13651840000238741</v>
      </c>
      <c r="M206" s="15">
        <v>24.27149529999588</v>
      </c>
      <c r="N206" s="15">
        <v>0.16365509999741329</v>
      </c>
    </row>
    <row r="207" spans="1:14" x14ac:dyDescent="0.3">
      <c r="A207" s="15">
        <v>5000</v>
      </c>
      <c r="B207" s="15">
        <v>100</v>
      </c>
      <c r="C207" s="15">
        <v>0.5</v>
      </c>
      <c r="D207" s="15" t="s">
        <v>224</v>
      </c>
      <c r="E207" s="15" t="s">
        <v>321</v>
      </c>
      <c r="F207" s="15" t="s">
        <v>23</v>
      </c>
      <c r="G207" s="15">
        <v>0.3649470999953337</v>
      </c>
      <c r="H207" s="15" t="s">
        <v>23</v>
      </c>
      <c r="I207" s="15">
        <v>3.8659999991068621E-3</v>
      </c>
      <c r="J207" s="15">
        <v>9.1982300000381656E-2</v>
      </c>
      <c r="K207" s="15">
        <v>1.7602999942027959E-3</v>
      </c>
      <c r="L207" s="15">
        <v>0.1351241999946069</v>
      </c>
      <c r="M207" s="15">
        <v>21.107969600001521</v>
      </c>
      <c r="N207" s="15">
        <v>0.14943330000096469</v>
      </c>
    </row>
    <row r="208" spans="1:14" x14ac:dyDescent="0.3">
      <c r="A208" s="15">
        <v>5000</v>
      </c>
      <c r="B208" s="15">
        <v>100</v>
      </c>
      <c r="C208" s="15">
        <v>0.5</v>
      </c>
      <c r="D208" s="15" t="s">
        <v>224</v>
      </c>
      <c r="E208" s="15" t="s">
        <v>322</v>
      </c>
      <c r="F208" s="15" t="s">
        <v>23</v>
      </c>
      <c r="G208" s="15">
        <v>0.44300520000251709</v>
      </c>
      <c r="H208" s="15" t="s">
        <v>23</v>
      </c>
      <c r="I208" s="15">
        <v>3.6001999978907411E-3</v>
      </c>
      <c r="J208" s="15">
        <v>9.4603300000017043E-2</v>
      </c>
      <c r="K208" s="15">
        <v>1.8973000042024071E-3</v>
      </c>
      <c r="L208" s="15">
        <v>0.14099590000114401</v>
      </c>
      <c r="M208" s="15">
        <v>26.38797059999342</v>
      </c>
      <c r="N208" s="15">
        <v>0.20867250000446799</v>
      </c>
    </row>
    <row r="209" spans="1:14" x14ac:dyDescent="0.3">
      <c r="A209" s="15">
        <v>5000</v>
      </c>
      <c r="B209" s="15">
        <v>100</v>
      </c>
      <c r="C209" s="15">
        <v>0.5</v>
      </c>
      <c r="D209" s="15" t="s">
        <v>224</v>
      </c>
      <c r="E209" s="15" t="s">
        <v>323</v>
      </c>
      <c r="F209" s="15" t="s">
        <v>23</v>
      </c>
      <c r="G209" s="15">
        <v>0.57868930000404362</v>
      </c>
      <c r="H209" s="15" t="s">
        <v>23</v>
      </c>
      <c r="I209" s="15">
        <v>3.6679999975604009E-3</v>
      </c>
      <c r="J209" s="15">
        <v>9.325410000019474E-2</v>
      </c>
      <c r="K209" s="15">
        <v>1.805600004445296E-3</v>
      </c>
      <c r="L209" s="15">
        <v>0.15762350000295561</v>
      </c>
      <c r="M209" s="15">
        <v>20.43759870000213</v>
      </c>
      <c r="N209" s="15">
        <v>0.14693860000261341</v>
      </c>
    </row>
    <row r="210" spans="1:14" x14ac:dyDescent="0.3">
      <c r="A210">
        <v>5000</v>
      </c>
      <c r="B210">
        <v>100</v>
      </c>
      <c r="C210">
        <v>0.5</v>
      </c>
      <c r="D210" t="s">
        <v>224</v>
      </c>
      <c r="E210" t="s">
        <v>324</v>
      </c>
      <c r="F210" t="s">
        <v>23</v>
      </c>
      <c r="G210">
        <v>0.41169439999794122</v>
      </c>
      <c r="H210" t="s">
        <v>23</v>
      </c>
      <c r="I210">
        <v>3.650499995274004E-3</v>
      </c>
      <c r="J210">
        <v>9.30722000048263E-2</v>
      </c>
      <c r="K210">
        <v>1.816399999370333E-3</v>
      </c>
      <c r="L210">
        <v>0.1353917000014917</v>
      </c>
      <c r="M210">
        <v>22.388173100000131</v>
      </c>
      <c r="N210">
        <v>0.1516486000036821</v>
      </c>
    </row>
    <row r="211" spans="1:14" x14ac:dyDescent="0.3">
      <c r="A211">
        <v>1000</v>
      </c>
      <c r="B211">
        <v>100</v>
      </c>
      <c r="C211">
        <v>0.75</v>
      </c>
      <c r="D211" t="s">
        <v>224</v>
      </c>
      <c r="E211" t="s">
        <v>250</v>
      </c>
      <c r="F211" t="s">
        <v>23</v>
      </c>
      <c r="G211">
        <v>1.094269999998687E-2</v>
      </c>
      <c r="H211" t="s">
        <v>23</v>
      </c>
      <c r="I211">
        <v>6.5500000118845492E-5</v>
      </c>
      <c r="J211">
        <v>3.123619999996663E-2</v>
      </c>
      <c r="K211">
        <v>1.7270000012103989E-4</v>
      </c>
      <c r="L211">
        <v>1.358700000082536E-3</v>
      </c>
      <c r="M211">
        <v>2.8824999999415009E-3</v>
      </c>
      <c r="N211">
        <v>3.2951300000149793E-2</v>
      </c>
    </row>
    <row r="212" spans="1:14" x14ac:dyDescent="0.3">
      <c r="A212">
        <v>1000</v>
      </c>
      <c r="B212">
        <v>100</v>
      </c>
      <c r="C212">
        <v>0.75</v>
      </c>
      <c r="D212" t="s">
        <v>224</v>
      </c>
      <c r="E212" t="s">
        <v>251</v>
      </c>
      <c r="F212" t="s">
        <v>23</v>
      </c>
      <c r="G212">
        <v>1.7046199999867891E-2</v>
      </c>
      <c r="H212" t="s">
        <v>23</v>
      </c>
      <c r="I212">
        <v>1.177999999981694E-4</v>
      </c>
      <c r="J212">
        <v>3.123600000003535E-2</v>
      </c>
      <c r="K212">
        <v>2.6079999997818959E-4</v>
      </c>
      <c r="L212">
        <v>2.2741999998743272E-3</v>
      </c>
      <c r="M212">
        <v>8.4555999999338383E-3</v>
      </c>
      <c r="N212">
        <v>3.725550000012845E-2</v>
      </c>
    </row>
    <row r="213" spans="1:14" x14ac:dyDescent="0.3">
      <c r="A213">
        <v>1000</v>
      </c>
      <c r="B213">
        <v>100</v>
      </c>
      <c r="C213">
        <v>0.75</v>
      </c>
      <c r="D213" t="s">
        <v>224</v>
      </c>
      <c r="E213" t="s">
        <v>252</v>
      </c>
      <c r="F213" t="s">
        <v>23</v>
      </c>
      <c r="G213">
        <v>1.334099999985483E-2</v>
      </c>
      <c r="H213" t="s">
        <v>23</v>
      </c>
      <c r="I213">
        <v>1.032000000122935E-4</v>
      </c>
      <c r="J213">
        <v>3.289230000018506E-2</v>
      </c>
      <c r="K213">
        <v>1.7539999998916761E-4</v>
      </c>
      <c r="L213">
        <v>1.493099999606784E-3</v>
      </c>
      <c r="M213">
        <v>3.7366000001384241E-3</v>
      </c>
      <c r="N213">
        <v>3.4647200000108569E-2</v>
      </c>
    </row>
    <row r="214" spans="1:14" x14ac:dyDescent="0.3">
      <c r="A214">
        <v>1000</v>
      </c>
      <c r="B214">
        <v>100</v>
      </c>
      <c r="C214">
        <v>0.75</v>
      </c>
      <c r="D214" t="s">
        <v>224</v>
      </c>
      <c r="E214" t="s">
        <v>253</v>
      </c>
      <c r="F214" t="s">
        <v>23</v>
      </c>
      <c r="G214">
        <v>1.8261100000017901E-2</v>
      </c>
      <c r="H214" t="s">
        <v>23</v>
      </c>
      <c r="I214">
        <v>1.037000001815613E-4</v>
      </c>
      <c r="J214">
        <v>3.0819699999938169E-2</v>
      </c>
      <c r="K214">
        <v>1.7230000003110041E-4</v>
      </c>
      <c r="L214">
        <v>1.4492000000245751E-3</v>
      </c>
      <c r="M214">
        <v>3.822500000296714E-3</v>
      </c>
      <c r="N214">
        <v>3.4221599999909813E-2</v>
      </c>
    </row>
    <row r="215" spans="1:14" x14ac:dyDescent="0.3">
      <c r="A215">
        <v>1000</v>
      </c>
      <c r="B215">
        <v>100</v>
      </c>
      <c r="C215">
        <v>0.75</v>
      </c>
      <c r="D215" t="s">
        <v>224</v>
      </c>
      <c r="E215" t="s">
        <v>254</v>
      </c>
      <c r="F215" t="s">
        <v>23</v>
      </c>
      <c r="G215">
        <v>1.4416499999697409E-2</v>
      </c>
      <c r="H215" t="s">
        <v>23</v>
      </c>
      <c r="I215">
        <v>6.919999987076153E-5</v>
      </c>
      <c r="J215">
        <v>2.996680000023844E-2</v>
      </c>
      <c r="K215">
        <v>2.445000000079744E-4</v>
      </c>
      <c r="L215">
        <v>1.066300000275078E-3</v>
      </c>
      <c r="M215">
        <v>2.2866999997859239E-3</v>
      </c>
      <c r="N215">
        <v>3.3504099999845487E-2</v>
      </c>
    </row>
    <row r="216" spans="1:14" x14ac:dyDescent="0.3">
      <c r="A216">
        <v>1000</v>
      </c>
      <c r="B216">
        <v>100</v>
      </c>
      <c r="C216">
        <v>0.75</v>
      </c>
      <c r="D216" t="s">
        <v>224</v>
      </c>
      <c r="E216" t="s">
        <v>255</v>
      </c>
      <c r="F216" t="s">
        <v>23</v>
      </c>
      <c r="G216">
        <v>1.3903699999900709E-2</v>
      </c>
      <c r="H216" t="s">
        <v>23</v>
      </c>
      <c r="I216">
        <v>1.0579999980109279E-4</v>
      </c>
      <c r="J216">
        <v>3.1486299999869523E-2</v>
      </c>
      <c r="K216">
        <v>1.6150000010384249E-4</v>
      </c>
      <c r="L216">
        <v>1.4713000000483589E-3</v>
      </c>
      <c r="M216">
        <v>4.0481000000909262E-3</v>
      </c>
      <c r="N216">
        <v>3.5229799999797251E-2</v>
      </c>
    </row>
    <row r="217" spans="1:14" x14ac:dyDescent="0.3">
      <c r="A217">
        <v>1000</v>
      </c>
      <c r="B217">
        <v>100</v>
      </c>
      <c r="C217">
        <v>0.75</v>
      </c>
      <c r="D217" t="s">
        <v>224</v>
      </c>
      <c r="E217" t="s">
        <v>256</v>
      </c>
      <c r="F217" t="s">
        <v>23</v>
      </c>
      <c r="G217">
        <v>1.6118600000027069E-2</v>
      </c>
      <c r="H217" t="s">
        <v>23</v>
      </c>
      <c r="I217">
        <v>7.4999999924330041E-5</v>
      </c>
      <c r="J217">
        <v>3.067060000012134E-2</v>
      </c>
      <c r="K217">
        <v>1.894000001811946E-4</v>
      </c>
      <c r="L217">
        <v>1.2397000000419209E-3</v>
      </c>
      <c r="M217">
        <v>2.664900000127091E-3</v>
      </c>
      <c r="N217">
        <v>3.6344699999972363E-2</v>
      </c>
    </row>
    <row r="218" spans="1:14" x14ac:dyDescent="0.3">
      <c r="A218">
        <v>1000</v>
      </c>
      <c r="B218">
        <v>100</v>
      </c>
      <c r="C218">
        <v>0.75</v>
      </c>
      <c r="D218" t="s">
        <v>224</v>
      </c>
      <c r="E218" t="s">
        <v>257</v>
      </c>
      <c r="F218" t="s">
        <v>23</v>
      </c>
      <c r="G218">
        <v>1.1460299999725979E-2</v>
      </c>
      <c r="H218" t="s">
        <v>23</v>
      </c>
      <c r="I218">
        <v>8.3299999914743239E-5</v>
      </c>
      <c r="J218">
        <v>3.2302099999924387E-2</v>
      </c>
      <c r="K218">
        <v>1.9629999997050621E-4</v>
      </c>
      <c r="L218">
        <v>1.464299999952345E-3</v>
      </c>
      <c r="M218">
        <v>3.041799999664363E-3</v>
      </c>
      <c r="N218">
        <v>3.4575899999708781E-2</v>
      </c>
    </row>
    <row r="219" spans="1:14" x14ac:dyDescent="0.3">
      <c r="A219">
        <v>1000</v>
      </c>
      <c r="B219">
        <v>100</v>
      </c>
      <c r="C219">
        <v>0.75</v>
      </c>
      <c r="D219" t="s">
        <v>224</v>
      </c>
      <c r="E219" t="s">
        <v>258</v>
      </c>
      <c r="F219" t="s">
        <v>23</v>
      </c>
      <c r="G219">
        <v>1.248429999986911E-2</v>
      </c>
      <c r="H219" t="s">
        <v>23</v>
      </c>
      <c r="I219">
        <v>9.3000000106258085E-5</v>
      </c>
      <c r="J219">
        <v>3.0946600000334001E-2</v>
      </c>
      <c r="K219">
        <v>2.1049999986644249E-4</v>
      </c>
      <c r="L219">
        <v>1.3880999999855701E-3</v>
      </c>
      <c r="M219">
        <v>3.2689999998183339E-3</v>
      </c>
      <c r="N219">
        <v>3.6015399999996589E-2</v>
      </c>
    </row>
    <row r="220" spans="1:14" x14ac:dyDescent="0.3">
      <c r="A220">
        <v>1000</v>
      </c>
      <c r="B220">
        <v>100</v>
      </c>
      <c r="C220">
        <v>0.75</v>
      </c>
      <c r="D220" t="s">
        <v>224</v>
      </c>
      <c r="E220" t="s">
        <v>259</v>
      </c>
      <c r="F220" t="s">
        <v>23</v>
      </c>
      <c r="G220">
        <v>1.214749999962805E-2</v>
      </c>
      <c r="H220" t="s">
        <v>23</v>
      </c>
      <c r="I220">
        <v>7.3199999860662501E-5</v>
      </c>
      <c r="J220">
        <v>3.1849099999817547E-2</v>
      </c>
      <c r="K220">
        <v>1.170999998976185E-4</v>
      </c>
      <c r="L220">
        <v>8.9039999966189498E-4</v>
      </c>
      <c r="M220">
        <v>1.893199999813078E-3</v>
      </c>
      <c r="N220">
        <v>3.3425900000111142E-2</v>
      </c>
    </row>
    <row r="221" spans="1:14" x14ac:dyDescent="0.3">
      <c r="A221">
        <v>1000</v>
      </c>
      <c r="B221">
        <v>100</v>
      </c>
      <c r="C221">
        <v>0.75</v>
      </c>
      <c r="D221" t="s">
        <v>224</v>
      </c>
      <c r="E221" t="s">
        <v>260</v>
      </c>
      <c r="F221" t="s">
        <v>23</v>
      </c>
      <c r="G221">
        <v>6.5514000002622197E-3</v>
      </c>
      <c r="H221" t="s">
        <v>23</v>
      </c>
      <c r="I221">
        <v>4.4700000216835178E-5</v>
      </c>
      <c r="J221">
        <v>2.8567100000145729E-2</v>
      </c>
      <c r="K221">
        <v>1.4640000017607241E-4</v>
      </c>
      <c r="L221">
        <v>6.5829999994093669E-4</v>
      </c>
      <c r="M221">
        <v>1.3302999996085421E-3</v>
      </c>
      <c r="N221">
        <v>3.2146800000191433E-2</v>
      </c>
    </row>
    <row r="222" spans="1:14" x14ac:dyDescent="0.3">
      <c r="A222">
        <v>1000</v>
      </c>
      <c r="B222">
        <v>100</v>
      </c>
      <c r="C222">
        <v>0.75</v>
      </c>
      <c r="D222" t="s">
        <v>224</v>
      </c>
      <c r="E222" t="s">
        <v>261</v>
      </c>
      <c r="F222" t="s">
        <v>23</v>
      </c>
      <c r="G222">
        <v>1.5423599999849101E-2</v>
      </c>
      <c r="H222" t="s">
        <v>23</v>
      </c>
      <c r="I222">
        <v>1.179999999294523E-4</v>
      </c>
      <c r="J222">
        <v>3.1265000000075822E-2</v>
      </c>
      <c r="K222">
        <v>1.9310000016048429E-4</v>
      </c>
      <c r="L222">
        <v>1.700899999832473E-3</v>
      </c>
      <c r="M222">
        <v>4.807000000255357E-3</v>
      </c>
      <c r="N222">
        <v>3.629819999969186E-2</v>
      </c>
    </row>
    <row r="223" spans="1:14" x14ac:dyDescent="0.3">
      <c r="A223">
        <v>1000</v>
      </c>
      <c r="B223">
        <v>100</v>
      </c>
      <c r="C223">
        <v>0.75</v>
      </c>
      <c r="D223" t="s">
        <v>224</v>
      </c>
      <c r="E223" t="s">
        <v>262</v>
      </c>
      <c r="F223" t="s">
        <v>23</v>
      </c>
      <c r="G223">
        <v>1.407970000036585E-2</v>
      </c>
      <c r="H223" t="s">
        <v>23</v>
      </c>
      <c r="I223">
        <v>9.2800000402348815E-5</v>
      </c>
      <c r="J223">
        <v>3.048330000001442E-2</v>
      </c>
      <c r="K223">
        <v>1.594000000295637E-4</v>
      </c>
      <c r="L223">
        <v>1.3090000002193851E-3</v>
      </c>
      <c r="M223">
        <v>3.1492999996771691E-3</v>
      </c>
      <c r="N223">
        <v>3.5404299999754578E-2</v>
      </c>
    </row>
    <row r="224" spans="1:14" x14ac:dyDescent="0.3">
      <c r="A224">
        <v>1000</v>
      </c>
      <c r="B224">
        <v>100</v>
      </c>
      <c r="C224">
        <v>0.75</v>
      </c>
      <c r="D224" t="s">
        <v>224</v>
      </c>
      <c r="E224" t="s">
        <v>263</v>
      </c>
      <c r="F224" t="s">
        <v>23</v>
      </c>
      <c r="G224">
        <v>8.6829000001671375E-3</v>
      </c>
      <c r="H224" t="s">
        <v>23</v>
      </c>
      <c r="I224">
        <v>6.4599999859638046E-5</v>
      </c>
      <c r="J224">
        <v>3.013390000023719E-2</v>
      </c>
      <c r="K224">
        <v>1.5699999994467359E-4</v>
      </c>
      <c r="L224">
        <v>9.4669999998586718E-4</v>
      </c>
      <c r="M224">
        <v>2.015099999880476E-3</v>
      </c>
      <c r="N224">
        <v>3.3160699999825738E-2</v>
      </c>
    </row>
    <row r="225" spans="1:14" x14ac:dyDescent="0.3">
      <c r="A225">
        <v>1000</v>
      </c>
      <c r="B225">
        <v>100</v>
      </c>
      <c r="C225">
        <v>0.75</v>
      </c>
      <c r="D225" t="s">
        <v>224</v>
      </c>
      <c r="E225" t="s">
        <v>264</v>
      </c>
      <c r="F225" t="s">
        <v>23</v>
      </c>
      <c r="G225">
        <v>8.071499999914522E-3</v>
      </c>
      <c r="H225" t="s">
        <v>23</v>
      </c>
      <c r="I225">
        <v>5.3299999763112282E-5</v>
      </c>
      <c r="J225">
        <v>3.1469099999867467E-2</v>
      </c>
      <c r="K225">
        <v>2.1820000029038061E-4</v>
      </c>
      <c r="L225">
        <v>9.0019999970536446E-4</v>
      </c>
      <c r="M225">
        <v>2.3338000000876491E-3</v>
      </c>
      <c r="N225">
        <v>3.3040899999832618E-2</v>
      </c>
    </row>
    <row r="226" spans="1:14" x14ac:dyDescent="0.3">
      <c r="A226">
        <v>1000</v>
      </c>
      <c r="B226">
        <v>100</v>
      </c>
      <c r="C226">
        <v>0.75</v>
      </c>
      <c r="D226" t="s">
        <v>224</v>
      </c>
      <c r="E226" t="s">
        <v>265</v>
      </c>
      <c r="F226" t="s">
        <v>23</v>
      </c>
      <c r="G226">
        <v>1.3239900000371559E-2</v>
      </c>
      <c r="H226" t="s">
        <v>23</v>
      </c>
      <c r="I226">
        <v>9.5400000191148138E-5</v>
      </c>
      <c r="J226">
        <v>3.0376100000012229E-2</v>
      </c>
      <c r="K226">
        <v>2.613999999994121E-4</v>
      </c>
      <c r="L226">
        <v>1.518399999895337E-3</v>
      </c>
      <c r="M226">
        <v>3.626900000199385E-3</v>
      </c>
      <c r="N226">
        <v>3.4195299999737472E-2</v>
      </c>
    </row>
    <row r="227" spans="1:14" x14ac:dyDescent="0.3">
      <c r="A227">
        <v>1000</v>
      </c>
      <c r="B227">
        <v>100</v>
      </c>
      <c r="C227">
        <v>0.75</v>
      </c>
      <c r="D227" t="s">
        <v>224</v>
      </c>
      <c r="E227" t="s">
        <v>266</v>
      </c>
      <c r="F227" t="s">
        <v>23</v>
      </c>
      <c r="G227">
        <v>1.2992200000098819E-2</v>
      </c>
      <c r="H227" t="s">
        <v>23</v>
      </c>
      <c r="I227">
        <v>8.620000016890117E-5</v>
      </c>
      <c r="J227">
        <v>3.038550000019313E-2</v>
      </c>
      <c r="K227">
        <v>1.4839999994364919E-4</v>
      </c>
      <c r="L227">
        <v>1.2934000001223469E-3</v>
      </c>
      <c r="M227">
        <v>3.0408000002353219E-3</v>
      </c>
      <c r="N227">
        <v>3.423800000018673E-2</v>
      </c>
    </row>
    <row r="228" spans="1:14" x14ac:dyDescent="0.3">
      <c r="A228">
        <v>1000</v>
      </c>
      <c r="B228">
        <v>100</v>
      </c>
      <c r="C228">
        <v>0.75</v>
      </c>
      <c r="D228" t="s">
        <v>224</v>
      </c>
      <c r="E228" t="s">
        <v>267</v>
      </c>
      <c r="F228" t="s">
        <v>23</v>
      </c>
      <c r="G228">
        <v>1.046319999977641E-2</v>
      </c>
      <c r="H228" t="s">
        <v>23</v>
      </c>
      <c r="I228">
        <v>7.8999999914231012E-5</v>
      </c>
      <c r="J228">
        <v>3.0259499999829131E-2</v>
      </c>
      <c r="K228">
        <v>1.5010000015536209E-4</v>
      </c>
      <c r="L228">
        <v>1.121400000101858E-3</v>
      </c>
      <c r="M228">
        <v>2.4585000001025041E-3</v>
      </c>
      <c r="N228">
        <v>3.6770599999726983E-2</v>
      </c>
    </row>
    <row r="229" spans="1:14" x14ac:dyDescent="0.3">
      <c r="A229">
        <v>1000</v>
      </c>
      <c r="B229">
        <v>100</v>
      </c>
      <c r="C229">
        <v>0.75</v>
      </c>
      <c r="D229" t="s">
        <v>224</v>
      </c>
      <c r="E229" t="s">
        <v>268</v>
      </c>
      <c r="F229" t="s">
        <v>23</v>
      </c>
      <c r="G229">
        <v>1.8078500000228811E-2</v>
      </c>
      <c r="H229" t="s">
        <v>23</v>
      </c>
      <c r="I229">
        <v>9.3899999683344504E-5</v>
      </c>
      <c r="J229">
        <v>3.313350000007631E-2</v>
      </c>
      <c r="K229">
        <v>1.6450000020995501E-4</v>
      </c>
      <c r="L229">
        <v>2.4770999998509069E-3</v>
      </c>
      <c r="M229">
        <v>5.8947000002262939E-3</v>
      </c>
      <c r="N229">
        <v>3.8015099999938677E-2</v>
      </c>
    </row>
    <row r="230" spans="1:14" x14ac:dyDescent="0.3">
      <c r="A230">
        <v>1000</v>
      </c>
      <c r="B230">
        <v>100</v>
      </c>
      <c r="C230">
        <v>0.75</v>
      </c>
      <c r="D230" t="s">
        <v>224</v>
      </c>
      <c r="E230" t="s">
        <v>269</v>
      </c>
      <c r="F230" t="s">
        <v>23</v>
      </c>
      <c r="G230">
        <v>1.26154000004135E-2</v>
      </c>
      <c r="H230" t="s">
        <v>23</v>
      </c>
      <c r="I230">
        <v>1.124000000345404E-4</v>
      </c>
      <c r="J230">
        <v>3.2082899999750232E-2</v>
      </c>
      <c r="K230">
        <v>1.524999997855048E-4</v>
      </c>
      <c r="L230">
        <v>1.4087999998082521E-3</v>
      </c>
      <c r="M230">
        <v>3.6267000000407279E-3</v>
      </c>
      <c r="N230">
        <v>3.312740000001213E-2</v>
      </c>
    </row>
    <row r="231" spans="1:14" x14ac:dyDescent="0.3">
      <c r="A231">
        <v>1000</v>
      </c>
      <c r="B231">
        <v>100</v>
      </c>
      <c r="C231">
        <v>0.75</v>
      </c>
      <c r="D231" t="s">
        <v>224</v>
      </c>
      <c r="E231" t="s">
        <v>270</v>
      </c>
      <c r="F231" t="s">
        <v>23</v>
      </c>
      <c r="G231">
        <v>1.213250000000698E-2</v>
      </c>
      <c r="H231" t="s">
        <v>23</v>
      </c>
      <c r="I231">
        <v>9.4999999873834895E-5</v>
      </c>
      <c r="J231">
        <v>3.2135399999788213E-2</v>
      </c>
      <c r="K231">
        <v>2.072000002044661E-4</v>
      </c>
      <c r="L231">
        <v>1.8872000000556E-3</v>
      </c>
      <c r="M231">
        <v>1.1559200000192499E-2</v>
      </c>
      <c r="N231">
        <v>3.9920299999721458E-2</v>
      </c>
    </row>
    <row r="232" spans="1:14" x14ac:dyDescent="0.3">
      <c r="A232">
        <v>1000</v>
      </c>
      <c r="B232">
        <v>100</v>
      </c>
      <c r="C232">
        <v>0.75</v>
      </c>
      <c r="D232" t="s">
        <v>224</v>
      </c>
      <c r="E232" t="s">
        <v>271</v>
      </c>
      <c r="F232" t="s">
        <v>23</v>
      </c>
      <c r="G232">
        <v>3.9258000001609616E-3</v>
      </c>
      <c r="H232" t="s">
        <v>23</v>
      </c>
      <c r="I232">
        <v>3.000000015163096E-5</v>
      </c>
      <c r="J232">
        <v>2.9139400000076421E-2</v>
      </c>
      <c r="K232">
        <v>8.14999998510757E-5</v>
      </c>
      <c r="L232">
        <v>4.3679999998857971E-4</v>
      </c>
      <c r="M232">
        <v>8.9479999996910919E-4</v>
      </c>
      <c r="N232">
        <v>2.9689399999824669E-2</v>
      </c>
    </row>
    <row r="233" spans="1:14" x14ac:dyDescent="0.3">
      <c r="A233">
        <v>1000</v>
      </c>
      <c r="B233">
        <v>100</v>
      </c>
      <c r="C233">
        <v>0.75</v>
      </c>
      <c r="D233" t="s">
        <v>224</v>
      </c>
      <c r="E233" t="s">
        <v>272</v>
      </c>
      <c r="F233" t="s">
        <v>23</v>
      </c>
      <c r="G233">
        <v>9.8828000000139582E-3</v>
      </c>
      <c r="H233" t="s">
        <v>23</v>
      </c>
      <c r="I233">
        <v>6.4800000018294668E-5</v>
      </c>
      <c r="J233">
        <v>3.014940000002753E-2</v>
      </c>
      <c r="K233">
        <v>1.2870000000475559E-4</v>
      </c>
      <c r="L233">
        <v>9.8030000026483322E-4</v>
      </c>
      <c r="M233">
        <v>1.9002000003638391E-3</v>
      </c>
      <c r="N233">
        <v>3.2865700000002107E-2</v>
      </c>
    </row>
    <row r="234" spans="1:14" x14ac:dyDescent="0.3">
      <c r="A234">
        <v>1000</v>
      </c>
      <c r="B234">
        <v>100</v>
      </c>
      <c r="C234">
        <v>0.75</v>
      </c>
      <c r="D234" t="s">
        <v>224</v>
      </c>
      <c r="E234" t="s">
        <v>273</v>
      </c>
      <c r="F234" t="s">
        <v>23</v>
      </c>
      <c r="G234">
        <v>3.222899999855144E-3</v>
      </c>
      <c r="H234" t="s">
        <v>23</v>
      </c>
      <c r="I234">
        <v>2.880000010918593E-5</v>
      </c>
      <c r="J234">
        <v>2.8666700000030691E-2</v>
      </c>
      <c r="K234">
        <v>6.8599999849539017E-5</v>
      </c>
      <c r="L234">
        <v>3.290999998171174E-4</v>
      </c>
      <c r="M234">
        <v>8.6549999969065539E-4</v>
      </c>
      <c r="N234">
        <v>2.963760000011462E-2</v>
      </c>
    </row>
    <row r="235" spans="1:14" x14ac:dyDescent="0.3">
      <c r="A235">
        <v>1000</v>
      </c>
      <c r="B235">
        <v>100</v>
      </c>
      <c r="C235">
        <v>0.75</v>
      </c>
      <c r="D235" t="s">
        <v>224</v>
      </c>
      <c r="E235" t="s">
        <v>274</v>
      </c>
      <c r="F235" t="s">
        <v>23</v>
      </c>
      <c r="G235">
        <v>8.9724999997997656E-3</v>
      </c>
      <c r="H235" t="s">
        <v>23</v>
      </c>
      <c r="I235">
        <v>6.4199999997072155E-5</v>
      </c>
      <c r="J235">
        <v>2.9670499999610911E-2</v>
      </c>
      <c r="K235">
        <v>1.3669999998455751E-4</v>
      </c>
      <c r="L235">
        <v>9.1160000010859221E-4</v>
      </c>
      <c r="M235">
        <v>1.9649000000754309E-3</v>
      </c>
      <c r="N235">
        <v>3.2520299999760027E-2</v>
      </c>
    </row>
  </sheetData>
  <pageMargins left="0.7" right="0.7" top="0.75" bottom="0.75" header="0.3" footer="0.3"/>
  <pageSetup orientation="portrait" r:id="rId1"/>
  <ignoredErrors>
    <ignoredError sqref="T161:T163 U161:U163 V161:V163 W161:W163 X161:X163 Y161:Y163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741-BA0A-48EE-A6B0-D9A01F15583B}">
  <dimension ref="A1:R91"/>
  <sheetViews>
    <sheetView workbookViewId="0">
      <pane ySplit="1" topLeftCell="A2" activePane="bottomLeft" state="frozen"/>
      <selection pane="bottomLeft" activeCell="U19" sqref="U19"/>
    </sheetView>
  </sheetViews>
  <sheetFormatPr defaultRowHeight="14.4" x14ac:dyDescent="0.3"/>
  <sheetData>
    <row r="1" spans="1:18" ht="15.6" x14ac:dyDescent="0.3">
      <c r="E1" s="1" t="s">
        <v>328</v>
      </c>
      <c r="F1" s="1" t="s">
        <v>327</v>
      </c>
      <c r="G1" s="1" t="s">
        <v>326</v>
      </c>
      <c r="H1" s="1" t="s">
        <v>329</v>
      </c>
      <c r="I1" s="1" t="s">
        <v>325</v>
      </c>
      <c r="N1" s="1" t="s">
        <v>328</v>
      </c>
      <c r="O1" s="1" t="s">
        <v>327</v>
      </c>
      <c r="P1" s="1" t="s">
        <v>326</v>
      </c>
      <c r="Q1" s="1" t="s">
        <v>329</v>
      </c>
      <c r="R1" s="1" t="s">
        <v>325</v>
      </c>
    </row>
    <row r="2" spans="1:18" x14ac:dyDescent="0.3">
      <c r="A2">
        <f>'tree-vals'!AE2</f>
        <v>5000</v>
      </c>
      <c r="B2">
        <v>0.25</v>
      </c>
      <c r="C2" t="s">
        <v>21</v>
      </c>
      <c r="D2" s="15">
        <v>10</v>
      </c>
      <c r="E2" s="16">
        <f>'tree-vals'!AI2</f>
        <v>11.56</v>
      </c>
      <c r="F2" s="16">
        <f>'tree-vals'!AL2</f>
        <v>11.56</v>
      </c>
      <c r="G2" s="16">
        <f>'tree-vals'!AM2</f>
        <v>-0.08</v>
      </c>
      <c r="H2" s="16">
        <f>'tree-vals'!AN2</f>
        <v>11.52</v>
      </c>
      <c r="I2" s="16">
        <f>'tree-vals'!AP2</f>
        <v>11.56</v>
      </c>
      <c r="J2" t="s">
        <v>224</v>
      </c>
      <c r="K2">
        <v>5000</v>
      </c>
      <c r="L2">
        <v>100</v>
      </c>
      <c r="M2">
        <v>0.25</v>
      </c>
      <c r="N2">
        <v>3.4</v>
      </c>
      <c r="O2">
        <v>3.6</v>
      </c>
      <c r="P2">
        <v>-147.88</v>
      </c>
      <c r="Q2">
        <v>-70.56</v>
      </c>
      <c r="R2">
        <v>3.6</v>
      </c>
    </row>
    <row r="3" spans="1:18" x14ac:dyDescent="0.3">
      <c r="A3">
        <f>'tree-vals'!AE3</f>
        <v>5000</v>
      </c>
      <c r="B3">
        <v>0.5</v>
      </c>
      <c r="C3" t="s">
        <v>21</v>
      </c>
      <c r="D3">
        <v>10</v>
      </c>
      <c r="E3">
        <f>'tree-vals'!AI3</f>
        <v>213.6</v>
      </c>
      <c r="F3">
        <f>'tree-vals'!AL3</f>
        <v>225.2</v>
      </c>
      <c r="G3">
        <f>'tree-vals'!AM3</f>
        <v>222.52</v>
      </c>
      <c r="H3">
        <f>'tree-vals'!AN3</f>
        <v>225.2</v>
      </c>
      <c r="I3">
        <f>'tree-vals'!AP3</f>
        <v>225.2</v>
      </c>
      <c r="J3" t="s">
        <v>224</v>
      </c>
      <c r="K3">
        <v>5000</v>
      </c>
      <c r="L3">
        <v>100</v>
      </c>
      <c r="M3">
        <v>0.5</v>
      </c>
      <c r="N3">
        <v>383</v>
      </c>
      <c r="O3">
        <v>489.08</v>
      </c>
      <c r="P3">
        <v>469.08</v>
      </c>
      <c r="Q3">
        <v>487.8</v>
      </c>
      <c r="R3">
        <v>489.08</v>
      </c>
    </row>
    <row r="4" spans="1:18" x14ac:dyDescent="0.3">
      <c r="A4">
        <f>'tree-vals'!AE4</f>
        <v>5000</v>
      </c>
      <c r="B4">
        <v>0.75</v>
      </c>
      <c r="C4" t="s">
        <v>21</v>
      </c>
      <c r="D4" s="15">
        <v>10</v>
      </c>
      <c r="E4" s="16">
        <f>'tree-vals'!AI4</f>
        <v>2475.16</v>
      </c>
      <c r="F4" s="16">
        <f>'tree-vals'!AL4</f>
        <v>2480.36</v>
      </c>
      <c r="G4" s="16">
        <f>'tree-vals'!AM4</f>
        <v>2479.52</v>
      </c>
      <c r="H4" s="16">
        <f>'tree-vals'!AN4</f>
        <v>2480.3200000000002</v>
      </c>
      <c r="I4" s="16">
        <f>'tree-vals'!AP4</f>
        <v>2480.36</v>
      </c>
      <c r="J4" t="s">
        <v>224</v>
      </c>
      <c r="K4">
        <v>5000</v>
      </c>
      <c r="L4">
        <v>100</v>
      </c>
      <c r="M4">
        <v>0.75</v>
      </c>
      <c r="N4">
        <v>2454</v>
      </c>
      <c r="O4">
        <v>2510.6799999999998</v>
      </c>
      <c r="P4">
        <v>2509.04</v>
      </c>
      <c r="Q4">
        <v>2510.48</v>
      </c>
      <c r="R4">
        <v>2510.6799999999998</v>
      </c>
    </row>
    <row r="5" spans="1:18" x14ac:dyDescent="0.3">
      <c r="A5">
        <f>'tree-vals'!AE11</f>
        <v>5000</v>
      </c>
      <c r="B5">
        <v>0.25</v>
      </c>
      <c r="C5" t="s">
        <v>21</v>
      </c>
      <c r="D5" s="15">
        <v>20</v>
      </c>
      <c r="E5" s="15">
        <f>'tree-vals'!AI11</f>
        <v>20.76</v>
      </c>
      <c r="F5" s="15">
        <f>'tree-vals'!AL11</f>
        <v>20.8</v>
      </c>
      <c r="G5" s="15">
        <f>'tree-vals'!AM11</f>
        <v>-1.56</v>
      </c>
      <c r="H5" s="15">
        <f>'tree-vals'!AN11</f>
        <v>20.399999999999999</v>
      </c>
      <c r="I5" s="15">
        <f>'tree-vals'!AP11</f>
        <v>20.8</v>
      </c>
    </row>
    <row r="6" spans="1:18" x14ac:dyDescent="0.3">
      <c r="A6">
        <f>'tree-vals'!AE12</f>
        <v>5000</v>
      </c>
      <c r="B6">
        <v>0.5</v>
      </c>
      <c r="C6" t="s">
        <v>21</v>
      </c>
      <c r="D6">
        <v>20</v>
      </c>
      <c r="E6">
        <f>'tree-vals'!AI12</f>
        <v>225.12</v>
      </c>
      <c r="F6">
        <f>'tree-vals'!AL12</f>
        <v>245.24</v>
      </c>
      <c r="G6">
        <f>'tree-vals'!AM12</f>
        <v>237.88</v>
      </c>
      <c r="H6">
        <f>'tree-vals'!AN12</f>
        <v>245.24</v>
      </c>
      <c r="I6">
        <f>'tree-vals'!AP12</f>
        <v>245.24</v>
      </c>
    </row>
    <row r="7" spans="1:18" x14ac:dyDescent="0.3">
      <c r="A7">
        <f>'tree-vals'!AE13</f>
        <v>5000</v>
      </c>
      <c r="B7">
        <v>0.75</v>
      </c>
      <c r="C7" t="s">
        <v>21</v>
      </c>
      <c r="D7" s="15">
        <v>20</v>
      </c>
      <c r="E7" s="15">
        <f>'tree-vals'!AI13</f>
        <v>2477.56</v>
      </c>
      <c r="F7" s="15">
        <f>'tree-vals'!AL13</f>
        <v>2490.4</v>
      </c>
      <c r="G7" s="15">
        <f>'tree-vals'!AM13</f>
        <v>2487.44</v>
      </c>
      <c r="H7" s="15">
        <f>'tree-vals'!AN13</f>
        <v>2490.36</v>
      </c>
      <c r="I7" s="15">
        <f>'tree-vals'!AP13</f>
        <v>2490.4</v>
      </c>
    </row>
    <row r="8" spans="1:18" x14ac:dyDescent="0.3">
      <c r="A8">
        <f>'tree-vals'!AE20</f>
        <v>5000</v>
      </c>
      <c r="B8">
        <v>0.25</v>
      </c>
      <c r="C8" t="s">
        <v>21</v>
      </c>
      <c r="D8" s="15">
        <v>30</v>
      </c>
      <c r="E8" s="15">
        <f>'tree-vals'!AI20</f>
        <v>26.88</v>
      </c>
      <c r="F8" s="15">
        <f>'tree-vals'!AL20</f>
        <v>27.04</v>
      </c>
      <c r="G8" s="15">
        <f>'tree-vals'!AM20</f>
        <v>-6.68</v>
      </c>
      <c r="H8" s="15">
        <f>'tree-vals'!AN20</f>
        <v>24.76</v>
      </c>
      <c r="I8" s="15">
        <f>'tree-vals'!AP20</f>
        <v>27.04</v>
      </c>
    </row>
    <row r="9" spans="1:18" x14ac:dyDescent="0.3">
      <c r="A9">
        <f>'tree-vals'!AE21</f>
        <v>5000</v>
      </c>
      <c r="B9">
        <v>0.5</v>
      </c>
      <c r="C9" t="s">
        <v>21</v>
      </c>
      <c r="D9">
        <v>30</v>
      </c>
      <c r="E9">
        <f>'tree-vals'!AI21</f>
        <v>239.88</v>
      </c>
      <c r="F9">
        <f>'tree-vals'!AL21</f>
        <v>260.48</v>
      </c>
      <c r="G9">
        <f>'tree-vals'!AM21</f>
        <v>250.56</v>
      </c>
      <c r="H9">
        <f>'tree-vals'!AN21</f>
        <v>260.32</v>
      </c>
      <c r="I9">
        <f>'tree-vals'!AP21</f>
        <v>260.48</v>
      </c>
    </row>
    <row r="10" spans="1:18" x14ac:dyDescent="0.3">
      <c r="A10">
        <f>'tree-vals'!AE22</f>
        <v>5000</v>
      </c>
      <c r="B10">
        <v>0.75</v>
      </c>
      <c r="C10" t="s">
        <v>21</v>
      </c>
      <c r="D10" s="15">
        <v>30</v>
      </c>
      <c r="E10" s="15">
        <f>'tree-vals'!AI22</f>
        <v>2477.84</v>
      </c>
      <c r="F10" s="15">
        <f>'tree-vals'!AL22</f>
        <v>2500.4</v>
      </c>
      <c r="G10" s="15">
        <f>'tree-vals'!AM22</f>
        <v>2494.92</v>
      </c>
      <c r="H10" s="15">
        <f>'tree-vals'!AN22</f>
        <v>2500.4</v>
      </c>
      <c r="I10" s="15">
        <f>'tree-vals'!AP22</f>
        <v>2500.4</v>
      </c>
    </row>
    <row r="11" spans="1:18" x14ac:dyDescent="0.3">
      <c r="A11">
        <f>'tree-vals'!AE29</f>
        <v>5000</v>
      </c>
      <c r="B11">
        <v>0.25</v>
      </c>
      <c r="C11" t="s">
        <v>21</v>
      </c>
      <c r="D11" s="15">
        <v>40</v>
      </c>
      <c r="E11" s="15">
        <f>'tree-vals'!AI29</f>
        <v>29.4</v>
      </c>
      <c r="F11" s="15">
        <f>'tree-vals'!AL29</f>
        <v>29.76</v>
      </c>
      <c r="G11" s="15">
        <f>'tree-vals'!AM29</f>
        <v>-12.48</v>
      </c>
      <c r="H11" s="15">
        <f>'tree-vals'!AN29</f>
        <v>26</v>
      </c>
      <c r="I11" s="15">
        <f>'tree-vals'!AP29</f>
        <v>29.76</v>
      </c>
    </row>
    <row r="12" spans="1:18" x14ac:dyDescent="0.3">
      <c r="A12">
        <f>'tree-vals'!AE30</f>
        <v>5000</v>
      </c>
      <c r="B12">
        <v>0.5</v>
      </c>
      <c r="C12" t="s">
        <v>21</v>
      </c>
      <c r="D12">
        <v>40</v>
      </c>
      <c r="E12">
        <f>'tree-vals'!AI30</f>
        <v>251.84</v>
      </c>
      <c r="F12">
        <f>'tree-vals'!AL30</f>
        <v>271.08</v>
      </c>
      <c r="G12">
        <f>'tree-vals'!AM30</f>
        <v>262.56</v>
      </c>
      <c r="H12">
        <f>'tree-vals'!AN30</f>
        <v>270.92</v>
      </c>
      <c r="I12">
        <f>'tree-vals'!AP30</f>
        <v>271.08</v>
      </c>
    </row>
    <row r="13" spans="1:18" x14ac:dyDescent="0.3">
      <c r="A13">
        <f>'tree-vals'!AE31</f>
        <v>5000</v>
      </c>
      <c r="B13">
        <v>0.75</v>
      </c>
      <c r="C13" t="s">
        <v>21</v>
      </c>
      <c r="D13" s="15">
        <v>40</v>
      </c>
      <c r="E13" s="15">
        <f>'tree-vals'!AI31</f>
        <v>2477.84</v>
      </c>
      <c r="F13" s="15">
        <f>'tree-vals'!AL31</f>
        <v>2510.4</v>
      </c>
      <c r="G13" s="15">
        <f>'tree-vals'!AM31</f>
        <v>2502.64</v>
      </c>
      <c r="H13" s="15">
        <f>'tree-vals'!AN31</f>
        <v>2510.4</v>
      </c>
      <c r="I13" s="15">
        <f>'tree-vals'!AP31</f>
        <v>2510.4</v>
      </c>
    </row>
    <row r="14" spans="1:18" x14ac:dyDescent="0.3">
      <c r="A14">
        <f>'tree-vals'!AE38</f>
        <v>5000</v>
      </c>
      <c r="B14">
        <v>0.25</v>
      </c>
      <c r="C14" t="s">
        <v>21</v>
      </c>
      <c r="D14" s="15">
        <v>50</v>
      </c>
      <c r="E14" s="15">
        <f>'tree-vals'!AI38</f>
        <v>30.2</v>
      </c>
      <c r="F14" s="15">
        <f>'tree-vals'!AL38</f>
        <v>30.56</v>
      </c>
      <c r="G14" s="15">
        <f>'tree-vals'!AM38</f>
        <v>-16.96</v>
      </c>
      <c r="H14" s="15">
        <f>'tree-vals'!AN38</f>
        <v>26.28</v>
      </c>
      <c r="I14" s="15">
        <f>'tree-vals'!AP38</f>
        <v>30.56</v>
      </c>
    </row>
    <row r="15" spans="1:18" x14ac:dyDescent="0.3">
      <c r="A15">
        <f>'tree-vals'!AE39</f>
        <v>5000</v>
      </c>
      <c r="B15">
        <v>0.5</v>
      </c>
      <c r="C15" t="s">
        <v>21</v>
      </c>
      <c r="D15">
        <v>50</v>
      </c>
      <c r="E15">
        <f>'tree-vals'!AI39</f>
        <v>259.64</v>
      </c>
      <c r="F15">
        <f>'tree-vals'!AL39</f>
        <v>281.08</v>
      </c>
      <c r="G15">
        <f>'tree-vals'!AM39</f>
        <v>271.88</v>
      </c>
      <c r="H15">
        <f>'tree-vals'!AN39</f>
        <v>280.95999999999998</v>
      </c>
      <c r="I15">
        <f>'tree-vals'!AP39</f>
        <v>281.08</v>
      </c>
    </row>
    <row r="16" spans="1:18" x14ac:dyDescent="0.3">
      <c r="A16">
        <f>'tree-vals'!AE40</f>
        <v>5000</v>
      </c>
      <c r="B16">
        <v>0.75</v>
      </c>
      <c r="C16" t="s">
        <v>21</v>
      </c>
      <c r="D16" s="15">
        <v>50</v>
      </c>
      <c r="E16" s="15">
        <f>'tree-vals'!AI40</f>
        <v>2477.84</v>
      </c>
      <c r="F16" s="15">
        <f>'tree-vals'!AL40</f>
        <v>2520.4</v>
      </c>
      <c r="G16" s="15">
        <f>'tree-vals'!AM40</f>
        <v>2510.36</v>
      </c>
      <c r="H16" s="15">
        <f>'tree-vals'!AN40</f>
        <v>2520.4</v>
      </c>
      <c r="I16" s="15">
        <f>'tree-vals'!AP40</f>
        <v>2520.4</v>
      </c>
    </row>
    <row r="17" spans="1:9" x14ac:dyDescent="0.3">
      <c r="A17">
        <f>'tree-vals'!AE47</f>
        <v>5000</v>
      </c>
      <c r="B17">
        <v>0.25</v>
      </c>
      <c r="C17" t="s">
        <v>21</v>
      </c>
      <c r="D17" s="15">
        <v>60</v>
      </c>
      <c r="E17" s="15">
        <f>'tree-vals'!AI47</f>
        <v>30.4</v>
      </c>
      <c r="F17" s="15">
        <f>'tree-vals'!AL47</f>
        <v>30.76</v>
      </c>
      <c r="G17" s="15">
        <f>'tree-vals'!AM47</f>
        <v>-21</v>
      </c>
      <c r="H17" s="15">
        <f>'tree-vals'!AN47</f>
        <v>26.32</v>
      </c>
      <c r="I17" s="15">
        <f>'tree-vals'!AP47</f>
        <v>30.76</v>
      </c>
    </row>
    <row r="18" spans="1:9" x14ac:dyDescent="0.3">
      <c r="A18">
        <f>'tree-vals'!AE48</f>
        <v>5000</v>
      </c>
      <c r="B18">
        <v>0.5</v>
      </c>
      <c r="C18" t="s">
        <v>21</v>
      </c>
      <c r="D18">
        <v>60</v>
      </c>
      <c r="E18">
        <f>'tree-vals'!AI48</f>
        <v>264.12</v>
      </c>
      <c r="F18">
        <f>'tree-vals'!AL48</f>
        <v>291.08</v>
      </c>
      <c r="G18">
        <f>'tree-vals'!AM48</f>
        <v>277.76</v>
      </c>
      <c r="H18">
        <f>'tree-vals'!AN48</f>
        <v>290.95999999999998</v>
      </c>
      <c r="I18">
        <f>'tree-vals'!AP48</f>
        <v>291.08</v>
      </c>
    </row>
    <row r="19" spans="1:9" x14ac:dyDescent="0.3">
      <c r="A19">
        <f>'tree-vals'!AE49</f>
        <v>5000</v>
      </c>
      <c r="B19">
        <v>0.75</v>
      </c>
      <c r="C19" t="s">
        <v>21</v>
      </c>
      <c r="D19" s="15">
        <v>60</v>
      </c>
      <c r="E19" s="15">
        <f>'tree-vals'!AI49</f>
        <v>2477.84</v>
      </c>
      <c r="F19" s="15">
        <f>'tree-vals'!AL49</f>
        <v>2530.4</v>
      </c>
      <c r="G19" s="15">
        <f>'tree-vals'!AM49</f>
        <v>2517.88</v>
      </c>
      <c r="H19" s="15">
        <f>'tree-vals'!AN49</f>
        <v>2530.4</v>
      </c>
      <c r="I19" s="15">
        <f>'tree-vals'!AP49</f>
        <v>2530.4</v>
      </c>
    </row>
    <row r="20" spans="1:9" x14ac:dyDescent="0.3">
      <c r="A20">
        <f>'tree-vals'!AE56</f>
        <v>5000</v>
      </c>
      <c r="B20">
        <v>0.25</v>
      </c>
      <c r="C20" t="s">
        <v>21</v>
      </c>
      <c r="D20" s="15">
        <v>70</v>
      </c>
      <c r="E20" s="15">
        <f>'tree-vals'!AI56</f>
        <v>30.4</v>
      </c>
      <c r="F20" s="15">
        <f>'tree-vals'!AL56</f>
        <v>30.76</v>
      </c>
      <c r="G20" s="15">
        <f>'tree-vals'!AM56</f>
        <v>-25.52</v>
      </c>
      <c r="H20" s="15">
        <f>'tree-vals'!AN56</f>
        <v>26.6</v>
      </c>
      <c r="I20" s="15">
        <f>'tree-vals'!AP56</f>
        <v>30.76</v>
      </c>
    </row>
    <row r="21" spans="1:9" x14ac:dyDescent="0.3">
      <c r="A21">
        <f>'tree-vals'!AE57</f>
        <v>5000</v>
      </c>
      <c r="B21">
        <v>0.5</v>
      </c>
      <c r="C21" t="s">
        <v>21</v>
      </c>
      <c r="D21">
        <v>70</v>
      </c>
      <c r="E21">
        <f>'tree-vals'!AI57</f>
        <v>266.88</v>
      </c>
      <c r="F21">
        <f>'tree-vals'!AL57</f>
        <v>301.08</v>
      </c>
      <c r="G21">
        <f>'tree-vals'!AM57</f>
        <v>282.12</v>
      </c>
      <c r="H21">
        <f>'tree-vals'!AN57</f>
        <v>300.95999999999998</v>
      </c>
      <c r="I21">
        <f>'tree-vals'!AP57</f>
        <v>301.08</v>
      </c>
    </row>
    <row r="22" spans="1:9" x14ac:dyDescent="0.3">
      <c r="A22">
        <f>'tree-vals'!AE58</f>
        <v>5000</v>
      </c>
      <c r="B22">
        <v>0.75</v>
      </c>
      <c r="C22" t="s">
        <v>21</v>
      </c>
      <c r="D22" s="15">
        <v>70</v>
      </c>
      <c r="E22" s="15">
        <f>'tree-vals'!AI58</f>
        <v>2477.84</v>
      </c>
      <c r="F22" s="15">
        <f>'tree-vals'!AL58</f>
        <v>2540.4</v>
      </c>
      <c r="G22" s="15">
        <f>'tree-vals'!AM58</f>
        <v>2526</v>
      </c>
      <c r="H22" s="15">
        <f>'tree-vals'!AN58</f>
        <v>2540.4</v>
      </c>
      <c r="I22" s="15">
        <f>'tree-vals'!AP58</f>
        <v>2540.4</v>
      </c>
    </row>
    <row r="23" spans="1:9" x14ac:dyDescent="0.3">
      <c r="A23">
        <f>'tree-vals'!AE65</f>
        <v>5000</v>
      </c>
      <c r="B23">
        <v>0.25</v>
      </c>
      <c r="C23" t="s">
        <v>21</v>
      </c>
      <c r="D23" s="15">
        <v>80</v>
      </c>
      <c r="E23" s="15">
        <f>'tree-vals'!AI65</f>
        <v>30.4</v>
      </c>
      <c r="F23" s="15">
        <f>'tree-vals'!AL65</f>
        <v>30.76</v>
      </c>
      <c r="G23" s="15">
        <f>'tree-vals'!AM65</f>
        <v>-29.72</v>
      </c>
      <c r="H23" s="15">
        <f>'tree-vals'!AN65</f>
        <v>26.76</v>
      </c>
      <c r="I23" s="15">
        <f>'tree-vals'!AP65</f>
        <v>30.76</v>
      </c>
    </row>
    <row r="24" spans="1:9" x14ac:dyDescent="0.3">
      <c r="A24">
        <f>'tree-vals'!AE66</f>
        <v>5000</v>
      </c>
      <c r="B24">
        <v>0.5</v>
      </c>
      <c r="C24" t="s">
        <v>21</v>
      </c>
      <c r="D24">
        <v>80</v>
      </c>
      <c r="E24">
        <f>'tree-vals'!AI66</f>
        <v>268.16000000000003</v>
      </c>
      <c r="F24">
        <f>'tree-vals'!AL66</f>
        <v>311.08</v>
      </c>
      <c r="G24">
        <f>'tree-vals'!AM66</f>
        <v>288</v>
      </c>
      <c r="H24">
        <f>'tree-vals'!AN66</f>
        <v>310.95999999999998</v>
      </c>
      <c r="I24">
        <f>'tree-vals'!AP66</f>
        <v>311.08</v>
      </c>
    </row>
    <row r="25" spans="1:9" x14ac:dyDescent="0.3">
      <c r="A25">
        <f>'tree-vals'!AE67</f>
        <v>5000</v>
      </c>
      <c r="B25">
        <v>0.75</v>
      </c>
      <c r="C25" t="s">
        <v>21</v>
      </c>
      <c r="D25" s="15">
        <v>80</v>
      </c>
      <c r="E25" s="15">
        <f>'tree-vals'!AI67</f>
        <v>2477.84</v>
      </c>
      <c r="F25" s="15">
        <f>'tree-vals'!AL67</f>
        <v>2550.4</v>
      </c>
      <c r="G25" s="15">
        <f>'tree-vals'!AM67</f>
        <v>2533.8000000000002</v>
      </c>
      <c r="H25" s="15">
        <f>'tree-vals'!AN67</f>
        <v>2550.4</v>
      </c>
      <c r="I25" s="15">
        <f>'tree-vals'!AP67</f>
        <v>2550.4</v>
      </c>
    </row>
    <row r="26" spans="1:9" x14ac:dyDescent="0.3">
      <c r="A26">
        <f>'tree-vals'!AE74</f>
        <v>5000</v>
      </c>
      <c r="B26">
        <v>0.25</v>
      </c>
      <c r="C26" t="s">
        <v>21</v>
      </c>
      <c r="D26" s="15">
        <v>90</v>
      </c>
      <c r="E26" s="15">
        <f>'tree-vals'!AI74</f>
        <v>30.4</v>
      </c>
      <c r="F26" s="15">
        <f>'tree-vals'!AL74</f>
        <v>30.76</v>
      </c>
      <c r="G26" s="15">
        <f>'tree-vals'!AM74</f>
        <v>-33.520000000000003</v>
      </c>
      <c r="H26" s="15">
        <f>'tree-vals'!AN74</f>
        <v>27.28</v>
      </c>
      <c r="I26" s="15">
        <f>'tree-vals'!AP74</f>
        <v>30.76</v>
      </c>
    </row>
    <row r="27" spans="1:9" x14ac:dyDescent="0.3">
      <c r="A27">
        <f>'tree-vals'!AE75</f>
        <v>5000</v>
      </c>
      <c r="B27">
        <v>0.5</v>
      </c>
      <c r="C27" t="s">
        <v>21</v>
      </c>
      <c r="D27">
        <v>90</v>
      </c>
      <c r="E27">
        <f>'tree-vals'!AI75</f>
        <v>268.95999999999998</v>
      </c>
      <c r="F27">
        <f>'tree-vals'!AL75</f>
        <v>321.08</v>
      </c>
      <c r="G27">
        <f>'tree-vals'!AM75</f>
        <v>292.92</v>
      </c>
      <c r="H27">
        <f>'tree-vals'!AN75</f>
        <v>320.95999999999998</v>
      </c>
      <c r="I27">
        <f>'tree-vals'!AP75</f>
        <v>321.08</v>
      </c>
    </row>
    <row r="28" spans="1:9" x14ac:dyDescent="0.3">
      <c r="A28">
        <f>'tree-vals'!AE76</f>
        <v>5000</v>
      </c>
      <c r="B28">
        <v>0.75</v>
      </c>
      <c r="C28" t="s">
        <v>21</v>
      </c>
      <c r="D28" s="15">
        <v>90</v>
      </c>
      <c r="E28" s="15">
        <f>'tree-vals'!AI76</f>
        <v>2477.84</v>
      </c>
      <c r="F28" s="15">
        <f>'tree-vals'!AL76</f>
        <v>2559.52</v>
      </c>
      <c r="G28" s="15">
        <f>'tree-vals'!AM76</f>
        <v>2542.36</v>
      </c>
      <c r="H28" s="15">
        <f>'tree-vals'!AN76</f>
        <v>2559.4</v>
      </c>
      <c r="I28" s="15">
        <f>'tree-vals'!AP76</f>
        <v>2559.52</v>
      </c>
    </row>
    <row r="29" spans="1:9" x14ac:dyDescent="0.3">
      <c r="A29">
        <f>'tree-vals'!AE83</f>
        <v>5000</v>
      </c>
      <c r="B29">
        <v>0.25</v>
      </c>
      <c r="C29" t="s">
        <v>21</v>
      </c>
      <c r="D29" s="15">
        <v>100</v>
      </c>
      <c r="E29" s="15">
        <f>'tree-vals'!AI83</f>
        <v>30.4</v>
      </c>
      <c r="F29" s="15">
        <f>'tree-vals'!AL83</f>
        <v>30.76</v>
      </c>
      <c r="G29" s="15">
        <f>'tree-vals'!AM83</f>
        <v>-37.32</v>
      </c>
      <c r="H29" s="15">
        <f>'tree-vals'!AN83</f>
        <v>27.96</v>
      </c>
      <c r="I29" s="15">
        <f>'tree-vals'!AP83</f>
        <v>30.76</v>
      </c>
    </row>
    <row r="30" spans="1:9" x14ac:dyDescent="0.3">
      <c r="A30">
        <f>'tree-vals'!AE84</f>
        <v>5000</v>
      </c>
      <c r="B30">
        <v>0.5</v>
      </c>
      <c r="C30" t="s">
        <v>21</v>
      </c>
      <c r="D30">
        <v>100</v>
      </c>
      <c r="E30">
        <f>'tree-vals'!AI84</f>
        <v>269.12</v>
      </c>
      <c r="F30">
        <f>'tree-vals'!AL84</f>
        <v>331.08</v>
      </c>
      <c r="G30">
        <f>'tree-vals'!AM84</f>
        <v>297.88</v>
      </c>
      <c r="H30">
        <f>'tree-vals'!AN84</f>
        <v>330.96</v>
      </c>
      <c r="I30">
        <f>'tree-vals'!AP84</f>
        <v>331.08</v>
      </c>
    </row>
    <row r="31" spans="1:9" x14ac:dyDescent="0.3">
      <c r="A31">
        <f>'tree-vals'!AE85</f>
        <v>5000</v>
      </c>
      <c r="B31">
        <v>0.75</v>
      </c>
      <c r="C31" t="s">
        <v>21</v>
      </c>
      <c r="D31" s="15">
        <v>100</v>
      </c>
      <c r="E31" s="15">
        <f>'tree-vals'!AI85</f>
        <v>2477.84</v>
      </c>
      <c r="F31" s="15">
        <f>'tree-vals'!AL85</f>
        <v>2566.7600000000002</v>
      </c>
      <c r="G31" s="15">
        <f>'tree-vals'!AM85</f>
        <v>2551.2800000000002</v>
      </c>
      <c r="H31" s="15">
        <f>'tree-vals'!AN85</f>
        <v>2566</v>
      </c>
      <c r="I31" s="15">
        <f>'tree-vals'!AP85</f>
        <v>2566.7600000000002</v>
      </c>
    </row>
    <row r="32" spans="1:9" x14ac:dyDescent="0.3">
      <c r="A32">
        <f>'tree-vals'!AE5</f>
        <v>5000</v>
      </c>
      <c r="B32">
        <v>0.25</v>
      </c>
      <c r="C32" t="s">
        <v>123</v>
      </c>
      <c r="D32">
        <v>10</v>
      </c>
      <c r="E32">
        <f>'tree-vals'!AI5</f>
        <v>11.6</v>
      </c>
      <c r="F32">
        <f>'tree-vals'!AL5</f>
        <v>11.6</v>
      </c>
      <c r="G32">
        <f>'tree-vals'!AM5</f>
        <v>-25.12</v>
      </c>
      <c r="H32">
        <f>'tree-vals'!AN5</f>
        <v>11.6</v>
      </c>
      <c r="I32">
        <f>'tree-vals'!AP5</f>
        <v>11.6</v>
      </c>
    </row>
    <row r="33" spans="1:9" x14ac:dyDescent="0.3">
      <c r="A33">
        <f>'tree-vals'!AE6</f>
        <v>5000</v>
      </c>
      <c r="B33">
        <v>0.5</v>
      </c>
      <c r="C33" t="s">
        <v>123</v>
      </c>
      <c r="D33" s="15">
        <v>10</v>
      </c>
      <c r="E33" s="16">
        <f>'tree-vals'!AI6</f>
        <v>129.44</v>
      </c>
      <c r="F33" s="16">
        <f>'tree-vals'!AL6</f>
        <v>145</v>
      </c>
      <c r="G33" s="16">
        <f>'tree-vals'!AM6</f>
        <v>143.16</v>
      </c>
      <c r="H33" s="16">
        <f>'tree-vals'!AN6</f>
        <v>145</v>
      </c>
      <c r="I33" s="16">
        <f>'tree-vals'!AP6</f>
        <v>145</v>
      </c>
    </row>
    <row r="34" spans="1:9" x14ac:dyDescent="0.3">
      <c r="A34">
        <f>'tree-vals'!AE7</f>
        <v>5000</v>
      </c>
      <c r="B34">
        <v>0.75</v>
      </c>
      <c r="C34" t="s">
        <v>123</v>
      </c>
      <c r="D34">
        <v>10</v>
      </c>
      <c r="E34">
        <f>'tree-vals'!AI7</f>
        <v>2402.56</v>
      </c>
      <c r="F34">
        <f>'tree-vals'!AL7</f>
        <v>2409.2800000000002</v>
      </c>
      <c r="G34">
        <f>'tree-vals'!AM7</f>
        <v>2408.2800000000002</v>
      </c>
      <c r="H34">
        <f>'tree-vals'!AN7</f>
        <v>2409.2800000000002</v>
      </c>
      <c r="I34">
        <f>'tree-vals'!AP7</f>
        <v>2409.2800000000002</v>
      </c>
    </row>
    <row r="35" spans="1:9" x14ac:dyDescent="0.3">
      <c r="A35">
        <f>'tree-vals'!AE14</f>
        <v>5000</v>
      </c>
      <c r="B35">
        <v>0.25</v>
      </c>
      <c r="C35" t="s">
        <v>123</v>
      </c>
      <c r="D35">
        <v>20</v>
      </c>
      <c r="E35">
        <f>'tree-vals'!AI14</f>
        <v>21.6</v>
      </c>
      <c r="F35">
        <f>'tree-vals'!AL14</f>
        <v>21.6</v>
      </c>
      <c r="G35">
        <f>'tree-vals'!AM14</f>
        <v>-29.36</v>
      </c>
      <c r="H35">
        <f>'tree-vals'!AN14</f>
        <v>21.6</v>
      </c>
      <c r="I35">
        <f>'tree-vals'!AP14</f>
        <v>21.6</v>
      </c>
    </row>
    <row r="36" spans="1:9" x14ac:dyDescent="0.3">
      <c r="A36">
        <f>'tree-vals'!AE15</f>
        <v>5000</v>
      </c>
      <c r="B36">
        <v>0.5</v>
      </c>
      <c r="C36" t="s">
        <v>123</v>
      </c>
      <c r="D36" s="15">
        <v>20</v>
      </c>
      <c r="E36" s="15">
        <f>'tree-vals'!AI15</f>
        <v>140.24</v>
      </c>
      <c r="F36" s="15">
        <f>'tree-vals'!AL15</f>
        <v>166.08</v>
      </c>
      <c r="G36" s="15">
        <f>'tree-vals'!AM15</f>
        <v>163.19999999999999</v>
      </c>
      <c r="H36" s="15">
        <f>'tree-vals'!AN15</f>
        <v>166.08</v>
      </c>
      <c r="I36" s="15">
        <f>'tree-vals'!AP15</f>
        <v>166.08</v>
      </c>
    </row>
    <row r="37" spans="1:9" x14ac:dyDescent="0.3">
      <c r="A37">
        <f>'tree-vals'!AE16</f>
        <v>5000</v>
      </c>
      <c r="B37">
        <v>0.75</v>
      </c>
      <c r="C37" t="s">
        <v>123</v>
      </c>
      <c r="D37">
        <v>20</v>
      </c>
      <c r="E37">
        <f>'tree-vals'!AI16</f>
        <v>2412.56</v>
      </c>
      <c r="F37">
        <f>'tree-vals'!AL16</f>
        <v>2424.12</v>
      </c>
      <c r="G37">
        <f>'tree-vals'!AM16</f>
        <v>2423.36</v>
      </c>
      <c r="H37">
        <f>'tree-vals'!AN16</f>
        <v>2424.04</v>
      </c>
      <c r="I37">
        <f>'tree-vals'!AP16</f>
        <v>2424.12</v>
      </c>
    </row>
    <row r="38" spans="1:9" x14ac:dyDescent="0.3">
      <c r="A38">
        <f>'tree-vals'!AE23</f>
        <v>5000</v>
      </c>
      <c r="B38">
        <v>0.25</v>
      </c>
      <c r="C38" t="s">
        <v>123</v>
      </c>
      <c r="D38">
        <v>30</v>
      </c>
      <c r="E38">
        <f>'tree-vals'!AI23</f>
        <v>31.24</v>
      </c>
      <c r="F38">
        <f>'tree-vals'!AL23</f>
        <v>31.24</v>
      </c>
      <c r="G38">
        <f>'tree-vals'!AM23</f>
        <v>-36.44</v>
      </c>
      <c r="H38">
        <f>'tree-vals'!AN23</f>
        <v>31.04</v>
      </c>
      <c r="I38">
        <f>'tree-vals'!AP23</f>
        <v>31.24</v>
      </c>
    </row>
    <row r="39" spans="1:9" x14ac:dyDescent="0.3">
      <c r="A39">
        <f>'tree-vals'!AE24</f>
        <v>5000</v>
      </c>
      <c r="B39">
        <v>0.5</v>
      </c>
      <c r="C39" t="s">
        <v>123</v>
      </c>
      <c r="D39" s="15">
        <v>30</v>
      </c>
      <c r="E39" s="15">
        <f>'tree-vals'!AI24</f>
        <v>150.24</v>
      </c>
      <c r="F39" s="15">
        <f>'tree-vals'!AL24</f>
        <v>185.16</v>
      </c>
      <c r="G39" s="15">
        <f>'tree-vals'!AM24</f>
        <v>179.4</v>
      </c>
      <c r="H39" s="15">
        <f>'tree-vals'!AN24</f>
        <v>185.12</v>
      </c>
      <c r="I39" s="15">
        <f>'tree-vals'!AP24</f>
        <v>185.16</v>
      </c>
    </row>
    <row r="40" spans="1:9" x14ac:dyDescent="0.3">
      <c r="A40">
        <f>'tree-vals'!AE25</f>
        <v>5000</v>
      </c>
      <c r="B40">
        <v>0.75</v>
      </c>
      <c r="C40" t="s">
        <v>123</v>
      </c>
      <c r="D40">
        <v>30</v>
      </c>
      <c r="E40">
        <f>'tree-vals'!AI25</f>
        <v>2422.6</v>
      </c>
      <c r="F40">
        <f>'tree-vals'!AL25</f>
        <v>2434.16</v>
      </c>
      <c r="G40">
        <f>'tree-vals'!AM25</f>
        <v>2432.7600000000002</v>
      </c>
      <c r="H40">
        <f>'tree-vals'!AN25</f>
        <v>2434.04</v>
      </c>
      <c r="I40">
        <f>'tree-vals'!AP25</f>
        <v>2434.16</v>
      </c>
    </row>
    <row r="41" spans="1:9" x14ac:dyDescent="0.3">
      <c r="A41">
        <f>'tree-vals'!AE32</f>
        <v>5000</v>
      </c>
      <c r="B41">
        <v>0.25</v>
      </c>
      <c r="C41" t="s">
        <v>123</v>
      </c>
      <c r="D41">
        <v>40</v>
      </c>
      <c r="E41">
        <f>'tree-vals'!AI32</f>
        <v>37.799999999999997</v>
      </c>
      <c r="F41">
        <f>'tree-vals'!AL32</f>
        <v>37.880000000000003</v>
      </c>
      <c r="G41">
        <f>'tree-vals'!AM32</f>
        <v>-38</v>
      </c>
      <c r="H41">
        <f>'tree-vals'!AN32</f>
        <v>36.6</v>
      </c>
      <c r="I41">
        <f>'tree-vals'!AP32</f>
        <v>37.880000000000003</v>
      </c>
    </row>
    <row r="42" spans="1:9" x14ac:dyDescent="0.3">
      <c r="A42">
        <f>'tree-vals'!AE33</f>
        <v>5000</v>
      </c>
      <c r="B42">
        <v>0.5</v>
      </c>
      <c r="C42" t="s">
        <v>123</v>
      </c>
      <c r="D42" s="15">
        <v>40</v>
      </c>
      <c r="E42" s="15">
        <f>'tree-vals'!AI33</f>
        <v>160.63999999999999</v>
      </c>
      <c r="F42" s="15">
        <f>'tree-vals'!AL33</f>
        <v>199.64</v>
      </c>
      <c r="G42" s="15">
        <f>'tree-vals'!AM33</f>
        <v>194.44</v>
      </c>
      <c r="H42" s="15">
        <f>'tree-vals'!AN33</f>
        <v>199.52</v>
      </c>
      <c r="I42" s="15">
        <f>'tree-vals'!AP33</f>
        <v>199.64</v>
      </c>
    </row>
    <row r="43" spans="1:9" x14ac:dyDescent="0.3">
      <c r="A43">
        <f>'tree-vals'!AE34</f>
        <v>5000</v>
      </c>
      <c r="B43">
        <v>0.75</v>
      </c>
      <c r="C43" t="s">
        <v>123</v>
      </c>
      <c r="D43">
        <v>40</v>
      </c>
      <c r="E43">
        <f>'tree-vals'!AI34</f>
        <v>2432.6799999999998</v>
      </c>
      <c r="F43">
        <f>'tree-vals'!AL34</f>
        <v>2444.16</v>
      </c>
      <c r="G43">
        <f>'tree-vals'!AM34</f>
        <v>2441.64</v>
      </c>
      <c r="H43">
        <f>'tree-vals'!AN34</f>
        <v>2444.08</v>
      </c>
      <c r="I43">
        <f>'tree-vals'!AP34</f>
        <v>2444.16</v>
      </c>
    </row>
    <row r="44" spans="1:9" x14ac:dyDescent="0.3">
      <c r="A44">
        <f>'tree-vals'!AE41</f>
        <v>5000</v>
      </c>
      <c r="B44">
        <v>0.25</v>
      </c>
      <c r="C44" t="s">
        <v>123</v>
      </c>
      <c r="D44">
        <v>50</v>
      </c>
      <c r="E44">
        <f>'tree-vals'!AI41</f>
        <v>39.44</v>
      </c>
      <c r="F44">
        <f>'tree-vals'!AL41</f>
        <v>39.68</v>
      </c>
      <c r="G44">
        <f>'tree-vals'!AM41</f>
        <v>-39.28</v>
      </c>
      <c r="H44">
        <f>'tree-vals'!AN41</f>
        <v>37.479999999999997</v>
      </c>
      <c r="I44">
        <f>'tree-vals'!AP41</f>
        <v>39.68</v>
      </c>
    </row>
    <row r="45" spans="1:9" x14ac:dyDescent="0.3">
      <c r="A45">
        <f>'tree-vals'!AE42</f>
        <v>5000</v>
      </c>
      <c r="B45">
        <v>0.5</v>
      </c>
      <c r="C45" t="s">
        <v>123</v>
      </c>
      <c r="D45" s="15">
        <v>50</v>
      </c>
      <c r="E45" s="15">
        <f>'tree-vals'!AI42</f>
        <v>172.32</v>
      </c>
      <c r="F45" s="15">
        <f>'tree-vals'!AL42</f>
        <v>210.72</v>
      </c>
      <c r="G45" s="15">
        <f>'tree-vals'!AM42</f>
        <v>206.64</v>
      </c>
      <c r="H45" s="15">
        <f>'tree-vals'!AN42</f>
        <v>210.48</v>
      </c>
      <c r="I45" s="15">
        <f>'tree-vals'!AP42</f>
        <v>210.72</v>
      </c>
    </row>
    <row r="46" spans="1:9" x14ac:dyDescent="0.3">
      <c r="A46">
        <f>'tree-vals'!AE43</f>
        <v>5000</v>
      </c>
      <c r="B46">
        <v>0.75</v>
      </c>
      <c r="C46" t="s">
        <v>123</v>
      </c>
      <c r="D46">
        <v>50</v>
      </c>
      <c r="E46">
        <f>'tree-vals'!AI43</f>
        <v>2442.6799999999998</v>
      </c>
      <c r="F46">
        <f>'tree-vals'!AL43</f>
        <v>2454.16</v>
      </c>
      <c r="G46">
        <f>'tree-vals'!AM43</f>
        <v>2450.6</v>
      </c>
      <c r="H46">
        <f>'tree-vals'!AN43</f>
        <v>2454.08</v>
      </c>
      <c r="I46">
        <f>'tree-vals'!AP43</f>
        <v>2454.16</v>
      </c>
    </row>
    <row r="47" spans="1:9" x14ac:dyDescent="0.3">
      <c r="A47">
        <f>'tree-vals'!AE50</f>
        <v>5000</v>
      </c>
      <c r="B47">
        <v>0.25</v>
      </c>
      <c r="C47" t="s">
        <v>123</v>
      </c>
      <c r="D47">
        <v>60</v>
      </c>
      <c r="E47">
        <f>'tree-vals'!AI50</f>
        <v>39.64</v>
      </c>
      <c r="F47">
        <f>'tree-vals'!AL50</f>
        <v>39.92</v>
      </c>
      <c r="G47">
        <f>'tree-vals'!AM50</f>
        <v>-40.200000000000003</v>
      </c>
      <c r="H47">
        <f>'tree-vals'!AN50</f>
        <v>37.68</v>
      </c>
      <c r="I47">
        <f>'tree-vals'!AP50</f>
        <v>39.92</v>
      </c>
    </row>
    <row r="48" spans="1:9" x14ac:dyDescent="0.3">
      <c r="A48">
        <f>'tree-vals'!AE51</f>
        <v>5000</v>
      </c>
      <c r="B48">
        <v>0.5</v>
      </c>
      <c r="C48" t="s">
        <v>123</v>
      </c>
      <c r="D48" s="15">
        <v>60</v>
      </c>
      <c r="E48" s="15">
        <f>'tree-vals'!AI51</f>
        <v>183.48</v>
      </c>
      <c r="F48" s="15">
        <f>'tree-vals'!AL51</f>
        <v>220.72</v>
      </c>
      <c r="G48" s="15">
        <f>'tree-vals'!AM51</f>
        <v>215.08</v>
      </c>
      <c r="H48" s="15">
        <f>'tree-vals'!AN51</f>
        <v>220.48</v>
      </c>
      <c r="I48" s="15">
        <f>'tree-vals'!AP51</f>
        <v>220.72</v>
      </c>
    </row>
    <row r="49" spans="1:9" x14ac:dyDescent="0.3">
      <c r="A49">
        <f>'tree-vals'!AE52</f>
        <v>5000</v>
      </c>
      <c r="B49">
        <v>0.75</v>
      </c>
      <c r="C49" t="s">
        <v>123</v>
      </c>
      <c r="D49">
        <v>60</v>
      </c>
      <c r="E49">
        <f>'tree-vals'!AI52</f>
        <v>2452.8000000000002</v>
      </c>
      <c r="F49">
        <f>'tree-vals'!AL52</f>
        <v>2464.16</v>
      </c>
      <c r="G49">
        <f>'tree-vals'!AM52</f>
        <v>2459.96</v>
      </c>
      <c r="H49">
        <f>'tree-vals'!AN52</f>
        <v>2464.16</v>
      </c>
      <c r="I49">
        <f>'tree-vals'!AP52</f>
        <v>2464.16</v>
      </c>
    </row>
    <row r="50" spans="1:9" x14ac:dyDescent="0.3">
      <c r="A50">
        <f>'tree-vals'!AE59</f>
        <v>5000</v>
      </c>
      <c r="B50">
        <v>0.25</v>
      </c>
      <c r="C50" t="s">
        <v>123</v>
      </c>
      <c r="D50">
        <v>70</v>
      </c>
      <c r="E50">
        <f>'tree-vals'!AI59</f>
        <v>39.64</v>
      </c>
      <c r="F50">
        <f>'tree-vals'!AL59</f>
        <v>39.96</v>
      </c>
      <c r="G50">
        <f>'tree-vals'!AM59</f>
        <v>-40.4</v>
      </c>
      <c r="H50">
        <f>'tree-vals'!AN59</f>
        <v>38.119999999999997</v>
      </c>
      <c r="I50">
        <f>'tree-vals'!AP59</f>
        <v>39.96</v>
      </c>
    </row>
    <row r="51" spans="1:9" x14ac:dyDescent="0.3">
      <c r="A51">
        <f>'tree-vals'!AE60</f>
        <v>5000</v>
      </c>
      <c r="B51">
        <v>0.5</v>
      </c>
      <c r="C51" t="s">
        <v>123</v>
      </c>
      <c r="D51" s="15">
        <v>70</v>
      </c>
      <c r="E51" s="15">
        <f>'tree-vals'!AI60</f>
        <v>190.84</v>
      </c>
      <c r="F51" s="15">
        <f>'tree-vals'!AL60</f>
        <v>230.72</v>
      </c>
      <c r="G51" s="15">
        <f>'tree-vals'!AM60</f>
        <v>223.08</v>
      </c>
      <c r="H51" s="15">
        <f>'tree-vals'!AN60</f>
        <v>230.52</v>
      </c>
      <c r="I51" s="15">
        <f>'tree-vals'!AP60</f>
        <v>230.72</v>
      </c>
    </row>
    <row r="52" spans="1:9" x14ac:dyDescent="0.3">
      <c r="A52">
        <f>'tree-vals'!AE61</f>
        <v>5000</v>
      </c>
      <c r="B52">
        <v>0.75</v>
      </c>
      <c r="C52" t="s">
        <v>123</v>
      </c>
      <c r="D52">
        <v>70</v>
      </c>
      <c r="E52">
        <f>'tree-vals'!AI61</f>
        <v>2463.2399999999998</v>
      </c>
      <c r="F52">
        <f>'tree-vals'!AL61</f>
        <v>2474.16</v>
      </c>
      <c r="G52">
        <f>'tree-vals'!AM61</f>
        <v>2469.2800000000002</v>
      </c>
      <c r="H52">
        <f>'tree-vals'!AN61</f>
        <v>2474.16</v>
      </c>
      <c r="I52">
        <f>'tree-vals'!AP61</f>
        <v>2474.16</v>
      </c>
    </row>
    <row r="53" spans="1:9" x14ac:dyDescent="0.3">
      <c r="A53">
        <f>'tree-vals'!AE68</f>
        <v>5000</v>
      </c>
      <c r="B53">
        <v>0.25</v>
      </c>
      <c r="C53" t="s">
        <v>123</v>
      </c>
      <c r="D53">
        <v>80</v>
      </c>
      <c r="E53">
        <f>'tree-vals'!AI68</f>
        <v>39.64</v>
      </c>
      <c r="F53">
        <f>'tree-vals'!AL68</f>
        <v>39.96</v>
      </c>
      <c r="G53">
        <f>'tree-vals'!AM68</f>
        <v>-41.76</v>
      </c>
      <c r="H53">
        <f>'tree-vals'!AN68</f>
        <v>38.44</v>
      </c>
      <c r="I53">
        <f>'tree-vals'!AP68</f>
        <v>39.96</v>
      </c>
    </row>
    <row r="54" spans="1:9" x14ac:dyDescent="0.3">
      <c r="A54">
        <f>'tree-vals'!AE69</f>
        <v>5000</v>
      </c>
      <c r="B54">
        <v>0.5</v>
      </c>
      <c r="C54" t="s">
        <v>123</v>
      </c>
      <c r="D54" s="15">
        <v>80</v>
      </c>
      <c r="E54" s="15">
        <f>'tree-vals'!AI69</f>
        <v>193.64</v>
      </c>
      <c r="F54" s="15">
        <f>'tree-vals'!AL69</f>
        <v>240.72</v>
      </c>
      <c r="G54" s="15">
        <f>'tree-vals'!AM69</f>
        <v>230.92</v>
      </c>
      <c r="H54" s="15">
        <f>'tree-vals'!AN69</f>
        <v>240.52</v>
      </c>
      <c r="I54" s="15">
        <f>'tree-vals'!AP69</f>
        <v>240.72</v>
      </c>
    </row>
    <row r="55" spans="1:9" x14ac:dyDescent="0.3">
      <c r="A55">
        <f>'tree-vals'!AE70</f>
        <v>5000</v>
      </c>
      <c r="B55">
        <v>0.75</v>
      </c>
      <c r="C55" t="s">
        <v>123</v>
      </c>
      <c r="D55">
        <v>80</v>
      </c>
      <c r="E55">
        <f>'tree-vals'!AI70</f>
        <v>2472</v>
      </c>
      <c r="F55">
        <f>'tree-vals'!AL70</f>
        <v>2484.16</v>
      </c>
      <c r="G55">
        <f>'tree-vals'!AM70</f>
        <v>2478.92</v>
      </c>
      <c r="H55">
        <f>'tree-vals'!AN70</f>
        <v>2484.16</v>
      </c>
      <c r="I55">
        <f>'tree-vals'!AP70</f>
        <v>2484.16</v>
      </c>
    </row>
    <row r="56" spans="1:9" x14ac:dyDescent="0.3">
      <c r="A56">
        <f>'tree-vals'!AE77</f>
        <v>5000</v>
      </c>
      <c r="B56">
        <v>0.25</v>
      </c>
      <c r="C56" t="s">
        <v>123</v>
      </c>
      <c r="D56">
        <v>90</v>
      </c>
      <c r="E56">
        <f>'tree-vals'!AI77</f>
        <v>39.64</v>
      </c>
      <c r="F56">
        <f>'tree-vals'!AL77</f>
        <v>39.96</v>
      </c>
      <c r="G56">
        <f>'tree-vals'!AM77</f>
        <v>-42.32</v>
      </c>
      <c r="H56">
        <f>'tree-vals'!AN77</f>
        <v>38.56</v>
      </c>
      <c r="I56">
        <f>'tree-vals'!AP77</f>
        <v>39.96</v>
      </c>
    </row>
    <row r="57" spans="1:9" x14ac:dyDescent="0.3">
      <c r="A57">
        <f>'tree-vals'!AE78</f>
        <v>5000</v>
      </c>
      <c r="B57">
        <v>0.5</v>
      </c>
      <c r="C57" t="s">
        <v>123</v>
      </c>
      <c r="D57" s="15">
        <v>90</v>
      </c>
      <c r="E57" s="15">
        <f>'tree-vals'!AI78</f>
        <v>194</v>
      </c>
      <c r="F57" s="15">
        <f>'tree-vals'!AL78</f>
        <v>250.72</v>
      </c>
      <c r="G57" s="15">
        <f>'tree-vals'!AM78</f>
        <v>239.32</v>
      </c>
      <c r="H57" s="15">
        <f>'tree-vals'!AN78</f>
        <v>250.52</v>
      </c>
      <c r="I57" s="15">
        <f>'tree-vals'!AP78</f>
        <v>250.72</v>
      </c>
    </row>
    <row r="58" spans="1:9" x14ac:dyDescent="0.3">
      <c r="A58">
        <f>'tree-vals'!AE79</f>
        <v>5000</v>
      </c>
      <c r="B58">
        <v>0.75</v>
      </c>
      <c r="C58" t="s">
        <v>123</v>
      </c>
      <c r="D58">
        <v>90</v>
      </c>
      <c r="E58">
        <f>'tree-vals'!AI79</f>
        <v>2476.64</v>
      </c>
      <c r="F58">
        <f>'tree-vals'!AL79</f>
        <v>2494.16</v>
      </c>
      <c r="G58">
        <f>'tree-vals'!AM79</f>
        <v>2488.44</v>
      </c>
      <c r="H58">
        <f>'tree-vals'!AN79</f>
        <v>2494.16</v>
      </c>
      <c r="I58">
        <f>'tree-vals'!AP79</f>
        <v>2494.16</v>
      </c>
    </row>
    <row r="59" spans="1:9" x14ac:dyDescent="0.3">
      <c r="A59">
        <f>'tree-vals'!AE86</f>
        <v>5000</v>
      </c>
      <c r="B59">
        <v>0.25</v>
      </c>
      <c r="C59" t="s">
        <v>123</v>
      </c>
      <c r="D59">
        <v>100</v>
      </c>
      <c r="E59">
        <f>'tree-vals'!AI86</f>
        <v>39.64</v>
      </c>
      <c r="F59">
        <f>'tree-vals'!AL86</f>
        <v>39.96</v>
      </c>
      <c r="G59">
        <f>'tree-vals'!AM86</f>
        <v>-43.48</v>
      </c>
      <c r="H59">
        <f>'tree-vals'!AN86</f>
        <v>38.72</v>
      </c>
      <c r="I59">
        <f>'tree-vals'!AP86</f>
        <v>39.96</v>
      </c>
    </row>
    <row r="60" spans="1:9" x14ac:dyDescent="0.3">
      <c r="A60">
        <f>'tree-vals'!AE87</f>
        <v>5000</v>
      </c>
      <c r="B60">
        <v>0.5</v>
      </c>
      <c r="C60" t="s">
        <v>123</v>
      </c>
      <c r="D60" s="15">
        <v>100</v>
      </c>
      <c r="E60" s="15">
        <f>'tree-vals'!AI87</f>
        <v>194.36</v>
      </c>
      <c r="F60" s="15">
        <f>'tree-vals'!AL87</f>
        <v>260.72000000000003</v>
      </c>
      <c r="G60" s="15">
        <f>'tree-vals'!AM87</f>
        <v>247.4</v>
      </c>
      <c r="H60" s="15">
        <f>'tree-vals'!AN87</f>
        <v>260.52</v>
      </c>
      <c r="I60" s="15">
        <f>'tree-vals'!AP87</f>
        <v>260.72000000000003</v>
      </c>
    </row>
    <row r="61" spans="1:9" x14ac:dyDescent="0.3">
      <c r="A61">
        <f>'tree-vals'!AE88</f>
        <v>5000</v>
      </c>
      <c r="B61">
        <v>0.75</v>
      </c>
      <c r="C61" t="s">
        <v>123</v>
      </c>
      <c r="D61">
        <v>100</v>
      </c>
      <c r="E61">
        <f>'tree-vals'!AI88</f>
        <v>2477.8000000000002</v>
      </c>
      <c r="F61">
        <f>'tree-vals'!AL88</f>
        <v>2504.16</v>
      </c>
      <c r="G61">
        <f>'tree-vals'!AM88</f>
        <v>2498.12</v>
      </c>
      <c r="H61">
        <f>'tree-vals'!AN88</f>
        <v>2504.16</v>
      </c>
      <c r="I61">
        <f>'tree-vals'!AP88</f>
        <v>2504.16</v>
      </c>
    </row>
    <row r="62" spans="1:9" x14ac:dyDescent="0.3">
      <c r="A62">
        <f>'tree-vals'!AE8</f>
        <v>5000</v>
      </c>
      <c r="B62">
        <v>0.25</v>
      </c>
      <c r="C62" t="s">
        <v>224</v>
      </c>
      <c r="D62" s="15">
        <v>10</v>
      </c>
      <c r="E62" s="16">
        <f>'tree-vals'!AI8</f>
        <v>3.4</v>
      </c>
      <c r="F62" s="16">
        <f>'tree-vals'!AL8</f>
        <v>3.6</v>
      </c>
      <c r="G62" s="16">
        <f>'tree-vals'!AM8</f>
        <v>-16.079999999999998</v>
      </c>
      <c r="H62" s="16">
        <f>'tree-vals'!AN8</f>
        <v>3.48</v>
      </c>
      <c r="I62" s="16">
        <f>'tree-vals'!AP8</f>
        <v>3.6</v>
      </c>
    </row>
    <row r="63" spans="1:9" x14ac:dyDescent="0.3">
      <c r="A63">
        <f>'tree-vals'!AE9</f>
        <v>5000</v>
      </c>
      <c r="B63">
        <v>0.5</v>
      </c>
      <c r="C63" t="s">
        <v>224</v>
      </c>
      <c r="D63">
        <v>10</v>
      </c>
      <c r="E63">
        <f>'tree-vals'!AI9</f>
        <v>229.08</v>
      </c>
      <c r="F63">
        <f>'tree-vals'!AL9</f>
        <v>246.12</v>
      </c>
      <c r="G63">
        <f>'tree-vals'!AM9</f>
        <v>243.08</v>
      </c>
      <c r="H63">
        <f>'tree-vals'!AN9</f>
        <v>246.12</v>
      </c>
      <c r="I63">
        <f>'tree-vals'!AP9</f>
        <v>246.12</v>
      </c>
    </row>
    <row r="64" spans="1:9" x14ac:dyDescent="0.3">
      <c r="A64">
        <f>'tree-vals'!AE10</f>
        <v>5000</v>
      </c>
      <c r="B64">
        <v>0.75</v>
      </c>
      <c r="C64" t="s">
        <v>224</v>
      </c>
      <c r="D64" s="15">
        <v>10</v>
      </c>
      <c r="E64" s="16">
        <f>'tree-vals'!AI10</f>
        <v>2454</v>
      </c>
      <c r="F64" s="16">
        <f>'tree-vals'!AL10</f>
        <v>2470.64</v>
      </c>
      <c r="G64" s="16">
        <f>'tree-vals'!AM10</f>
        <v>2470.1999999999998</v>
      </c>
      <c r="H64" s="16">
        <f>'tree-vals'!AN10</f>
        <v>2470.64</v>
      </c>
      <c r="I64" s="16">
        <f>'tree-vals'!AP10</f>
        <v>2470.64</v>
      </c>
    </row>
    <row r="65" spans="1:9" x14ac:dyDescent="0.3">
      <c r="A65">
        <f>'tree-vals'!AE17</f>
        <v>5000</v>
      </c>
      <c r="B65">
        <v>0.25</v>
      </c>
      <c r="C65" t="s">
        <v>224</v>
      </c>
      <c r="D65" s="15">
        <v>20</v>
      </c>
      <c r="E65" s="15">
        <f>'tree-vals'!AI17</f>
        <v>3.4</v>
      </c>
      <c r="F65" s="15">
        <f>'tree-vals'!AL17</f>
        <v>3.6</v>
      </c>
      <c r="G65" s="15">
        <f>'tree-vals'!AM17</f>
        <v>-32.4</v>
      </c>
      <c r="H65" s="15">
        <f>'tree-vals'!AN17</f>
        <v>1.36</v>
      </c>
      <c r="I65" s="15">
        <f>'tree-vals'!AP17</f>
        <v>3.6</v>
      </c>
    </row>
    <row r="66" spans="1:9" x14ac:dyDescent="0.3">
      <c r="A66">
        <f>'tree-vals'!AE18</f>
        <v>5000</v>
      </c>
      <c r="B66">
        <v>0.5</v>
      </c>
      <c r="C66" t="s">
        <v>224</v>
      </c>
      <c r="D66">
        <v>20</v>
      </c>
      <c r="E66">
        <f>'tree-vals'!AI18</f>
        <v>277.08</v>
      </c>
      <c r="F66">
        <f>'tree-vals'!AL18</f>
        <v>301.04000000000002</v>
      </c>
      <c r="G66">
        <f>'tree-vals'!AM18</f>
        <v>295.60000000000002</v>
      </c>
      <c r="H66">
        <f>'tree-vals'!AN18</f>
        <v>301.04000000000002</v>
      </c>
      <c r="I66">
        <f>'tree-vals'!AP18</f>
        <v>301.04000000000002</v>
      </c>
    </row>
    <row r="67" spans="1:9" x14ac:dyDescent="0.3">
      <c r="A67">
        <f>'tree-vals'!AE19</f>
        <v>5000</v>
      </c>
      <c r="B67">
        <v>0.75</v>
      </c>
      <c r="C67" t="s">
        <v>224</v>
      </c>
      <c r="D67" s="15">
        <v>20</v>
      </c>
      <c r="E67" s="15">
        <f>'tree-vals'!AI19</f>
        <v>2454</v>
      </c>
      <c r="F67" s="15">
        <f>'tree-vals'!AL19</f>
        <v>2487.88</v>
      </c>
      <c r="G67" s="15">
        <f>'tree-vals'!AM19</f>
        <v>2486.84</v>
      </c>
      <c r="H67" s="15">
        <f>'tree-vals'!AN19</f>
        <v>2487.8000000000002</v>
      </c>
      <c r="I67" s="15">
        <f>'tree-vals'!AP19</f>
        <v>2487.88</v>
      </c>
    </row>
    <row r="68" spans="1:9" x14ac:dyDescent="0.3">
      <c r="A68">
        <f>'tree-vals'!AE26</f>
        <v>5000</v>
      </c>
      <c r="B68">
        <v>0.25</v>
      </c>
      <c r="C68" t="s">
        <v>224</v>
      </c>
      <c r="D68" s="15">
        <v>30</v>
      </c>
      <c r="E68" s="15">
        <f>'tree-vals'!AI26</f>
        <v>3.4</v>
      </c>
      <c r="F68" s="15">
        <f>'tree-vals'!AL26</f>
        <v>3.6</v>
      </c>
      <c r="G68" s="15">
        <f>'tree-vals'!AM26</f>
        <v>-48.96</v>
      </c>
      <c r="H68" s="15">
        <f>'tree-vals'!AN26</f>
        <v>-6.28</v>
      </c>
      <c r="I68" s="15">
        <f>'tree-vals'!AP26</f>
        <v>3.6</v>
      </c>
    </row>
    <row r="69" spans="1:9" x14ac:dyDescent="0.3">
      <c r="A69">
        <f>'tree-vals'!AE27</f>
        <v>5000</v>
      </c>
      <c r="B69">
        <v>0.5</v>
      </c>
      <c r="C69" t="s">
        <v>224</v>
      </c>
      <c r="D69">
        <v>30</v>
      </c>
      <c r="E69">
        <f>'tree-vals'!AI27</f>
        <v>311.88</v>
      </c>
      <c r="F69">
        <f>'tree-vals'!AL27</f>
        <v>341.08</v>
      </c>
      <c r="G69">
        <f>'tree-vals'!AM27</f>
        <v>332.92</v>
      </c>
      <c r="H69">
        <f>'tree-vals'!AN27</f>
        <v>341.04</v>
      </c>
      <c r="I69">
        <f>'tree-vals'!AP27</f>
        <v>341.08</v>
      </c>
    </row>
    <row r="70" spans="1:9" x14ac:dyDescent="0.3">
      <c r="A70">
        <f>'tree-vals'!AE28</f>
        <v>5000</v>
      </c>
      <c r="B70">
        <v>0.75</v>
      </c>
      <c r="C70" t="s">
        <v>224</v>
      </c>
      <c r="D70" s="15">
        <v>30</v>
      </c>
      <c r="E70" s="15">
        <f>'tree-vals'!AI28</f>
        <v>2454</v>
      </c>
      <c r="F70" s="15">
        <f>'tree-vals'!AL28</f>
        <v>2498.7600000000002</v>
      </c>
      <c r="G70" s="15">
        <f>'tree-vals'!AM28</f>
        <v>2497.7199999999998</v>
      </c>
      <c r="H70" s="15">
        <f>'tree-vals'!AN28</f>
        <v>2498.7199999999998</v>
      </c>
      <c r="I70" s="15">
        <f>'tree-vals'!AP28</f>
        <v>2498.7600000000002</v>
      </c>
    </row>
    <row r="71" spans="1:9" x14ac:dyDescent="0.3">
      <c r="A71">
        <f>'tree-vals'!AE35</f>
        <v>5000</v>
      </c>
      <c r="B71">
        <v>0.25</v>
      </c>
      <c r="C71" t="s">
        <v>224</v>
      </c>
      <c r="D71" s="15">
        <v>40</v>
      </c>
      <c r="E71" s="15">
        <f>'tree-vals'!AI35</f>
        <v>3.4</v>
      </c>
      <c r="F71" s="15">
        <f>'tree-vals'!AL35</f>
        <v>3.6</v>
      </c>
      <c r="G71" s="15">
        <f>'tree-vals'!AM35</f>
        <v>-63.56</v>
      </c>
      <c r="H71" s="15">
        <f>'tree-vals'!AN35</f>
        <v>-15.52</v>
      </c>
      <c r="I71" s="15">
        <f>'tree-vals'!AP35</f>
        <v>3.6</v>
      </c>
    </row>
    <row r="72" spans="1:9" x14ac:dyDescent="0.3">
      <c r="A72">
        <f>'tree-vals'!AE36</f>
        <v>5000</v>
      </c>
      <c r="B72">
        <v>0.5</v>
      </c>
      <c r="C72" t="s">
        <v>224</v>
      </c>
      <c r="D72">
        <v>40</v>
      </c>
      <c r="E72">
        <f>'tree-vals'!AI36</f>
        <v>337.4</v>
      </c>
      <c r="F72">
        <f>'tree-vals'!AL36</f>
        <v>372.68</v>
      </c>
      <c r="G72">
        <f>'tree-vals'!AM36</f>
        <v>363.32</v>
      </c>
      <c r="H72">
        <f>'tree-vals'!AN36</f>
        <v>372.48</v>
      </c>
      <c r="I72">
        <f>'tree-vals'!AP36</f>
        <v>372.68</v>
      </c>
    </row>
    <row r="73" spans="1:9" x14ac:dyDescent="0.3">
      <c r="A73">
        <f>'tree-vals'!AE37</f>
        <v>5000</v>
      </c>
      <c r="B73">
        <v>0.75</v>
      </c>
      <c r="C73" t="s">
        <v>224</v>
      </c>
      <c r="D73" s="15">
        <v>40</v>
      </c>
      <c r="E73" s="15">
        <f>'tree-vals'!AI37</f>
        <v>2454</v>
      </c>
      <c r="F73" s="15">
        <f>'tree-vals'!AL37</f>
        <v>2507.2800000000002</v>
      </c>
      <c r="G73" s="15">
        <f>'tree-vals'!AM37</f>
        <v>2506.12</v>
      </c>
      <c r="H73" s="15">
        <f>'tree-vals'!AN37</f>
        <v>2507.16</v>
      </c>
      <c r="I73" s="15">
        <f>'tree-vals'!AP37</f>
        <v>2507.2800000000002</v>
      </c>
    </row>
    <row r="74" spans="1:9" x14ac:dyDescent="0.3">
      <c r="A74">
        <f>'tree-vals'!AE44</f>
        <v>5000</v>
      </c>
      <c r="B74">
        <v>0.25</v>
      </c>
      <c r="C74" t="s">
        <v>224</v>
      </c>
      <c r="D74" s="15">
        <v>50</v>
      </c>
      <c r="E74" s="15">
        <f>'tree-vals'!AI44</f>
        <v>3.4</v>
      </c>
      <c r="F74" s="15">
        <f>'tree-vals'!AL44</f>
        <v>3.6</v>
      </c>
      <c r="G74" s="15">
        <f>'tree-vals'!AM44</f>
        <v>-76.88</v>
      </c>
      <c r="H74" s="15">
        <f>'tree-vals'!AN44</f>
        <v>-24.48</v>
      </c>
      <c r="I74" s="15">
        <f>'tree-vals'!AP44</f>
        <v>3.6</v>
      </c>
    </row>
    <row r="75" spans="1:9" x14ac:dyDescent="0.3">
      <c r="A75">
        <f>'tree-vals'!AE45</f>
        <v>5000</v>
      </c>
      <c r="B75">
        <v>0.5</v>
      </c>
      <c r="C75" t="s">
        <v>224</v>
      </c>
      <c r="D75">
        <v>50</v>
      </c>
      <c r="E75">
        <f>'tree-vals'!AI45</f>
        <v>359.4</v>
      </c>
      <c r="F75">
        <f>'tree-vals'!AL45</f>
        <v>398.88</v>
      </c>
      <c r="G75">
        <f>'tree-vals'!AM45</f>
        <v>387.96</v>
      </c>
      <c r="H75">
        <f>'tree-vals'!AN45</f>
        <v>398.72</v>
      </c>
      <c r="I75">
        <f>'tree-vals'!AP45</f>
        <v>398.88</v>
      </c>
    </row>
    <row r="76" spans="1:9" x14ac:dyDescent="0.3">
      <c r="A76">
        <f>'tree-vals'!AE46</f>
        <v>5000</v>
      </c>
      <c r="B76">
        <v>0.75</v>
      </c>
      <c r="C76" t="s">
        <v>224</v>
      </c>
      <c r="D76" s="15">
        <v>50</v>
      </c>
      <c r="E76" s="15">
        <f>'tree-vals'!AI46</f>
        <v>2454</v>
      </c>
      <c r="F76" s="15">
        <f>'tree-vals'!AL46</f>
        <v>2510.3200000000002</v>
      </c>
      <c r="G76" s="15">
        <f>'tree-vals'!AM46</f>
        <v>2509.12</v>
      </c>
      <c r="H76" s="15">
        <f>'tree-vals'!AN46</f>
        <v>2510.08</v>
      </c>
      <c r="I76" s="15">
        <f>'tree-vals'!AP46</f>
        <v>2510.3200000000002</v>
      </c>
    </row>
    <row r="77" spans="1:9" x14ac:dyDescent="0.3">
      <c r="A77">
        <f>'tree-vals'!AE53</f>
        <v>5000</v>
      </c>
      <c r="B77">
        <v>0.25</v>
      </c>
      <c r="C77" t="s">
        <v>224</v>
      </c>
      <c r="D77" s="15">
        <v>60</v>
      </c>
      <c r="E77" s="15">
        <f>'tree-vals'!AI53</f>
        <v>3.4</v>
      </c>
      <c r="F77" s="15">
        <f>'tree-vals'!AL53</f>
        <v>3.6</v>
      </c>
      <c r="G77" s="15">
        <f>'tree-vals'!AM53</f>
        <v>-90.2</v>
      </c>
      <c r="H77" s="15">
        <f>'tree-vals'!AN53</f>
        <v>-32.96</v>
      </c>
      <c r="I77" s="15">
        <f>'tree-vals'!AP53</f>
        <v>3.6</v>
      </c>
    </row>
    <row r="78" spans="1:9" x14ac:dyDescent="0.3">
      <c r="A78">
        <f>'tree-vals'!AE54</f>
        <v>5000</v>
      </c>
      <c r="B78">
        <v>0.5</v>
      </c>
      <c r="C78" t="s">
        <v>224</v>
      </c>
      <c r="D78">
        <v>60</v>
      </c>
      <c r="E78">
        <f>'tree-vals'!AI54</f>
        <v>374.12</v>
      </c>
      <c r="F78">
        <f>'tree-vals'!AL54</f>
        <v>421.04</v>
      </c>
      <c r="G78">
        <f>'tree-vals'!AM54</f>
        <v>408.44</v>
      </c>
      <c r="H78">
        <f>'tree-vals'!AN54</f>
        <v>420.64</v>
      </c>
      <c r="I78">
        <f>'tree-vals'!AP54</f>
        <v>421.04</v>
      </c>
    </row>
    <row r="79" spans="1:9" x14ac:dyDescent="0.3">
      <c r="A79">
        <f>'tree-vals'!AE55</f>
        <v>5000</v>
      </c>
      <c r="B79">
        <v>0.75</v>
      </c>
      <c r="C79" t="s">
        <v>224</v>
      </c>
      <c r="D79" s="15">
        <v>60</v>
      </c>
      <c r="E79" s="15">
        <f>'tree-vals'!AI55</f>
        <v>2454</v>
      </c>
      <c r="F79" s="15">
        <f>'tree-vals'!AL55</f>
        <v>2510.6799999999998</v>
      </c>
      <c r="G79" s="15">
        <f>'tree-vals'!AM55</f>
        <v>2508.96</v>
      </c>
      <c r="H79" s="15">
        <f>'tree-vals'!AN55</f>
        <v>2510.44</v>
      </c>
      <c r="I79" s="15">
        <f>'tree-vals'!AP55</f>
        <v>2510.6799999999998</v>
      </c>
    </row>
    <row r="80" spans="1:9" x14ac:dyDescent="0.3">
      <c r="A80">
        <f>'tree-vals'!AE62</f>
        <v>5000</v>
      </c>
      <c r="B80">
        <v>0.25</v>
      </c>
      <c r="C80" t="s">
        <v>224</v>
      </c>
      <c r="D80" s="15">
        <v>70</v>
      </c>
      <c r="E80" s="15">
        <f>'tree-vals'!AI62</f>
        <v>3.4</v>
      </c>
      <c r="F80" s="15">
        <f>'tree-vals'!AL62</f>
        <v>3.6</v>
      </c>
      <c r="G80" s="15">
        <f>'tree-vals'!AM62</f>
        <v>-103</v>
      </c>
      <c r="H80" s="15">
        <f>'tree-vals'!AN62</f>
        <v>-42.28</v>
      </c>
      <c r="I80" s="15">
        <f>'tree-vals'!AP62</f>
        <v>3.6</v>
      </c>
    </row>
    <row r="81" spans="1:9" x14ac:dyDescent="0.3">
      <c r="A81">
        <f>'tree-vals'!AE63</f>
        <v>5000</v>
      </c>
      <c r="B81">
        <v>0.5</v>
      </c>
      <c r="C81" t="s">
        <v>224</v>
      </c>
      <c r="D81">
        <v>70</v>
      </c>
      <c r="E81">
        <f>'tree-vals'!AI63</f>
        <v>381.2</v>
      </c>
      <c r="F81">
        <f>'tree-vals'!AL63</f>
        <v>440.92</v>
      </c>
      <c r="G81">
        <f>'tree-vals'!AM63</f>
        <v>426.68</v>
      </c>
      <c r="H81">
        <f>'tree-vals'!AN63</f>
        <v>440.56</v>
      </c>
      <c r="I81">
        <f>'tree-vals'!AP63</f>
        <v>440.92</v>
      </c>
    </row>
    <row r="82" spans="1:9" x14ac:dyDescent="0.3">
      <c r="A82">
        <f>'tree-vals'!AE64</f>
        <v>5000</v>
      </c>
      <c r="B82">
        <v>0.75</v>
      </c>
      <c r="C82" t="s">
        <v>224</v>
      </c>
      <c r="D82" s="15">
        <v>70</v>
      </c>
      <c r="E82" s="15">
        <f>'tree-vals'!AI64</f>
        <v>2454</v>
      </c>
      <c r="F82" s="15">
        <f>'tree-vals'!AL64</f>
        <v>2510.6799999999998</v>
      </c>
      <c r="G82" s="15">
        <f>'tree-vals'!AM64</f>
        <v>2509.08</v>
      </c>
      <c r="H82" s="15">
        <f>'tree-vals'!AN64</f>
        <v>2510.52</v>
      </c>
      <c r="I82" s="15">
        <f>'tree-vals'!AP64</f>
        <v>2510.6799999999998</v>
      </c>
    </row>
    <row r="83" spans="1:9" x14ac:dyDescent="0.3">
      <c r="A83">
        <f>'tree-vals'!AE71</f>
        <v>5000</v>
      </c>
      <c r="B83">
        <v>0.25</v>
      </c>
      <c r="C83" t="s">
        <v>224</v>
      </c>
      <c r="D83" s="15">
        <v>80</v>
      </c>
      <c r="E83" s="15">
        <f>'tree-vals'!AI71</f>
        <v>3.4</v>
      </c>
      <c r="F83" s="15">
        <f>'tree-vals'!AL71</f>
        <v>3.6</v>
      </c>
      <c r="G83" s="15">
        <f>'tree-vals'!AM71</f>
        <v>-117.52</v>
      </c>
      <c r="H83" s="15">
        <f>'tree-vals'!AN71</f>
        <v>-51.2</v>
      </c>
      <c r="I83" s="15">
        <f>'tree-vals'!AP71</f>
        <v>3.6</v>
      </c>
    </row>
    <row r="84" spans="1:9" x14ac:dyDescent="0.3">
      <c r="A84">
        <f>'tree-vals'!AE72</f>
        <v>5000</v>
      </c>
      <c r="B84">
        <v>0.5</v>
      </c>
      <c r="C84" t="s">
        <v>224</v>
      </c>
      <c r="D84">
        <v>80</v>
      </c>
      <c r="E84">
        <f>'tree-vals'!AI72</f>
        <v>382.88</v>
      </c>
      <c r="F84">
        <f>'tree-vals'!AL72</f>
        <v>460.2</v>
      </c>
      <c r="G84">
        <f>'tree-vals'!AM72</f>
        <v>441.24</v>
      </c>
      <c r="H84">
        <f>'tree-vals'!AN72</f>
        <v>459.56</v>
      </c>
      <c r="I84">
        <f>'tree-vals'!AP72</f>
        <v>460.2</v>
      </c>
    </row>
    <row r="85" spans="1:9" x14ac:dyDescent="0.3">
      <c r="A85">
        <f>'tree-vals'!AE73</f>
        <v>5000</v>
      </c>
      <c r="B85">
        <v>0.75</v>
      </c>
      <c r="C85" t="s">
        <v>224</v>
      </c>
      <c r="D85" s="15">
        <v>80</v>
      </c>
      <c r="E85" s="15">
        <f>'tree-vals'!AI73</f>
        <v>2454</v>
      </c>
      <c r="F85" s="15">
        <f>'tree-vals'!AL73</f>
        <v>2510.6799999999998</v>
      </c>
      <c r="G85" s="15">
        <f>'tree-vals'!AM73</f>
        <v>2509.04</v>
      </c>
      <c r="H85" s="15">
        <f>'tree-vals'!AN73</f>
        <v>2510.48</v>
      </c>
      <c r="I85" s="15">
        <f>'tree-vals'!AP73</f>
        <v>2510.6799999999998</v>
      </c>
    </row>
    <row r="86" spans="1:9" x14ac:dyDescent="0.3">
      <c r="A86">
        <f>'tree-vals'!AE80</f>
        <v>5000</v>
      </c>
      <c r="B86">
        <v>0.25</v>
      </c>
      <c r="C86" t="s">
        <v>224</v>
      </c>
      <c r="D86" s="15">
        <v>90</v>
      </c>
      <c r="E86" s="15">
        <f>'tree-vals'!AI80</f>
        <v>3.4</v>
      </c>
      <c r="F86" s="15">
        <f>'tree-vals'!AL80</f>
        <v>3.6</v>
      </c>
      <c r="G86" s="15">
        <f>'tree-vals'!AM80</f>
        <v>-132.63999999999999</v>
      </c>
      <c r="H86" s="15">
        <f>'tree-vals'!AN80</f>
        <v>-60.68</v>
      </c>
      <c r="I86" s="15">
        <f>'tree-vals'!AP80</f>
        <v>3.6</v>
      </c>
    </row>
    <row r="87" spans="1:9" x14ac:dyDescent="0.3">
      <c r="A87">
        <f>'tree-vals'!AE81</f>
        <v>5000</v>
      </c>
      <c r="B87">
        <v>0.5</v>
      </c>
      <c r="C87" t="s">
        <v>224</v>
      </c>
      <c r="D87">
        <v>90</v>
      </c>
      <c r="E87">
        <f>'tree-vals'!AI81</f>
        <v>383</v>
      </c>
      <c r="F87">
        <f>'tree-vals'!AL81</f>
        <v>476.48</v>
      </c>
      <c r="G87">
        <f>'tree-vals'!AM81</f>
        <v>455.12</v>
      </c>
      <c r="H87">
        <f>'tree-vals'!AN81</f>
        <v>475.64</v>
      </c>
      <c r="I87">
        <f>'tree-vals'!AP81</f>
        <v>476.48</v>
      </c>
    </row>
    <row r="88" spans="1:9" x14ac:dyDescent="0.3">
      <c r="A88">
        <f>'tree-vals'!AE82</f>
        <v>5000</v>
      </c>
      <c r="B88">
        <v>0.75</v>
      </c>
      <c r="C88" t="s">
        <v>224</v>
      </c>
      <c r="D88" s="15">
        <v>90</v>
      </c>
      <c r="E88" s="15">
        <f>'tree-vals'!AI82</f>
        <v>2454</v>
      </c>
      <c r="F88" s="15">
        <f>'tree-vals'!AL82</f>
        <v>2510.6799999999998</v>
      </c>
      <c r="G88" s="15">
        <f>'tree-vals'!AM82</f>
        <v>2509.04</v>
      </c>
      <c r="H88" s="15">
        <f>'tree-vals'!AN82</f>
        <v>2510.48</v>
      </c>
      <c r="I88" s="15">
        <f>'tree-vals'!AP82</f>
        <v>2510.6799999999998</v>
      </c>
    </row>
    <row r="89" spans="1:9" x14ac:dyDescent="0.3">
      <c r="A89">
        <f>'tree-vals'!AE89</f>
        <v>5000</v>
      </c>
      <c r="B89">
        <v>0.25</v>
      </c>
      <c r="C89" t="s">
        <v>224</v>
      </c>
      <c r="D89" s="15">
        <v>100</v>
      </c>
      <c r="E89" s="15">
        <f>'tree-vals'!AI89</f>
        <v>3.4</v>
      </c>
      <c r="F89" s="15">
        <f>'tree-vals'!AL89</f>
        <v>3.6</v>
      </c>
      <c r="G89" s="15">
        <f>'tree-vals'!AM89</f>
        <v>-147.88</v>
      </c>
      <c r="H89" s="15">
        <f>'tree-vals'!AN89</f>
        <v>-70.56</v>
      </c>
      <c r="I89" s="15">
        <f>'tree-vals'!AP89</f>
        <v>3.6</v>
      </c>
    </row>
    <row r="90" spans="1:9" x14ac:dyDescent="0.3">
      <c r="A90">
        <f>'tree-vals'!AE90</f>
        <v>5000</v>
      </c>
      <c r="B90">
        <v>0.5</v>
      </c>
      <c r="C90" t="s">
        <v>224</v>
      </c>
      <c r="D90">
        <v>100</v>
      </c>
      <c r="E90">
        <f>'tree-vals'!AI90</f>
        <v>383</v>
      </c>
      <c r="F90">
        <f>'tree-vals'!AL90</f>
        <v>489.08</v>
      </c>
      <c r="G90">
        <f>'tree-vals'!AM90</f>
        <v>469.08</v>
      </c>
      <c r="H90">
        <f>'tree-vals'!AN90</f>
        <v>487.8</v>
      </c>
      <c r="I90">
        <f>'tree-vals'!AP90</f>
        <v>489.08</v>
      </c>
    </row>
    <row r="91" spans="1:9" x14ac:dyDescent="0.3">
      <c r="A91">
        <f>'tree-vals'!AE91</f>
        <v>5000</v>
      </c>
      <c r="B91">
        <v>0.75</v>
      </c>
      <c r="C91" t="s">
        <v>224</v>
      </c>
      <c r="D91" s="15">
        <v>100</v>
      </c>
      <c r="E91" s="15">
        <f>'tree-vals'!AI91</f>
        <v>2454</v>
      </c>
      <c r="F91" s="15">
        <f>'tree-vals'!AL91</f>
        <v>2510.6799999999998</v>
      </c>
      <c r="G91" s="15">
        <f>'tree-vals'!AM91</f>
        <v>2509.04</v>
      </c>
      <c r="H91" s="15">
        <f>'tree-vals'!AN91</f>
        <v>2510.48</v>
      </c>
      <c r="I91" s="15">
        <f>'tree-vals'!AP91</f>
        <v>2510.6799999999998</v>
      </c>
    </row>
  </sheetData>
  <autoFilter ref="A1:I91" xr:uid="{1F32A741-BA0A-48EE-A6B0-D9A01F15583B}">
    <sortState xmlns:xlrd2="http://schemas.microsoft.com/office/spreadsheetml/2017/richdata2" ref="A2:I91">
      <sortCondition ref="C1:C9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tree-vals</vt:lpstr>
      <vt:lpstr>k-vals tree</vt:lpstr>
      <vt:lpstr>Sheet3</vt:lpstr>
      <vt:lpstr>running time 5000,100, 0.5</vt:lpstr>
      <vt:lpstr>payoff tree WS, 5000, 100 vApl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</dc:creator>
  <cp:lastModifiedBy>Laura F</cp:lastModifiedBy>
  <cp:lastPrinted>2021-10-09T06:31:18Z</cp:lastPrinted>
  <dcterms:created xsi:type="dcterms:W3CDTF">2021-10-09T00:13:41Z</dcterms:created>
  <dcterms:modified xsi:type="dcterms:W3CDTF">2021-10-09T06:51:47Z</dcterms:modified>
</cp:coreProperties>
</file>