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rob_tersteeg_han_nl/Documents/Future_Factory/Rekenmodel/"/>
    </mc:Choice>
  </mc:AlternateContent>
  <xr:revisionPtr revIDLastSave="1" documentId="8_{26F72459-5076-4A59-B6A4-9988F98A101E}" xr6:coauthVersionLast="45" xr6:coauthVersionMax="45" xr10:uidLastSave="{147240ED-9EE6-4B8E-B3F6-CCC5702EED45}"/>
  <bookViews>
    <workbookView xWindow="-120" yWindow="-120" windowWidth="29040" windowHeight="15840" xr2:uid="{B41C533A-E61A-479D-876C-A04C210C989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5" i="1" s="1"/>
  <c r="C5" i="1"/>
</calcChain>
</file>

<file path=xl/sharedStrings.xml><?xml version="1.0" encoding="utf-8"?>
<sst xmlns="http://schemas.openxmlformats.org/spreadsheetml/2006/main" count="24" uniqueCount="22">
  <si>
    <t>Verbrandingswarmte Gronings aardgas onderwaarde</t>
  </si>
  <si>
    <t>Verbrandingswarmte Gronings aardgas bovenwaarde</t>
  </si>
  <si>
    <t>Exclusief warmte condenseerbare waterdamp in rookgas</t>
  </si>
  <si>
    <t>MJ/m3</t>
  </si>
  <si>
    <t>Door condenseren kan maximaal de volgende biojdrage worden verkregen</t>
  </si>
  <si>
    <t>Inclusief warmte condenseerbare waterdamp in rookgas</t>
  </si>
  <si>
    <t>min</t>
  </si>
  <si>
    <t>graden</t>
  </si>
  <si>
    <t>Retourwatertemperatuur</t>
  </si>
  <si>
    <t>Het standaardrendment zonder condenseren</t>
  </si>
  <si>
    <t>Het condenseren begint bij een rookgas temperatuur van</t>
  </si>
  <si>
    <t>graden C</t>
  </si>
  <si>
    <t>Bijbehorende watertemperatuur0</t>
  </si>
  <si>
    <t>Het standaardrendement bi maximaal condenseren</t>
  </si>
  <si>
    <t>Voor info zie: https://www.viessmann.nl/nl/eengezinswoning/welk-verwarmingssysteem/condensatietechniek-faq.html</t>
  </si>
  <si>
    <t xml:space="preserve">CW3 </t>
  </si>
  <si>
    <t>KW</t>
  </si>
  <si>
    <t>CW4</t>
  </si>
  <si>
    <t>kW</t>
  </si>
  <si>
    <t>Rendement bij een retourtemperatuur van 55 graden C of hoger wordt dan</t>
  </si>
  <si>
    <t>Dit loopt op tot de volgende waarde bij 18 graden retourtemperatuur</t>
  </si>
  <si>
    <t>Vermogen ketel voor tapwater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</si>
</sst>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3CE3-5296-4490-8D5D-7E95C892D556}">
  <dimension ref="B1:F21"/>
  <sheetViews>
    <sheetView tabSelected="1" workbookViewId="0">
      <selection activeCell="B22" sqref="B22"/>
    </sheetView>
  </sheetViews>
  <sheetFormatPr defaultRowHeight="15" x14ac:dyDescent="0.25"/>
  <cols>
    <col min="2" max="2" width="68.85546875" bestFit="1" customWidth="1"/>
    <col min="3" max="3" width="10.5703125" bestFit="1" customWidth="1"/>
  </cols>
  <sheetData>
    <row r="1" spans="2:6" x14ac:dyDescent="0.25">
      <c r="B1" t="s">
        <v>14</v>
      </c>
    </row>
    <row r="3" spans="2:6" x14ac:dyDescent="0.25">
      <c r="B3" t="s">
        <v>0</v>
      </c>
      <c r="C3">
        <v>31.65</v>
      </c>
      <c r="D3" t="s">
        <v>3</v>
      </c>
      <c r="E3" t="s">
        <v>2</v>
      </c>
    </row>
    <row r="4" spans="2:6" x14ac:dyDescent="0.25">
      <c r="B4" t="s">
        <v>1</v>
      </c>
      <c r="C4">
        <v>35.17</v>
      </c>
      <c r="D4" t="s">
        <v>3</v>
      </c>
      <c r="E4" t="s">
        <v>5</v>
      </c>
    </row>
    <row r="5" spans="2:6" x14ac:dyDescent="0.25">
      <c r="B5" t="s">
        <v>4</v>
      </c>
      <c r="C5">
        <f>(C4-C3)/C4</f>
        <v>0.10008529997156676</v>
      </c>
    </row>
    <row r="8" spans="2:6" x14ac:dyDescent="0.25">
      <c r="B8" t="s">
        <v>10</v>
      </c>
      <c r="C8">
        <v>57</v>
      </c>
      <c r="D8" t="s">
        <v>11</v>
      </c>
    </row>
    <row r="9" spans="2:6" x14ac:dyDescent="0.25">
      <c r="B9" t="s">
        <v>12</v>
      </c>
      <c r="C9">
        <v>55</v>
      </c>
      <c r="D9" t="s">
        <v>11</v>
      </c>
    </row>
    <row r="10" spans="2:6" x14ac:dyDescent="0.25">
      <c r="B10" t="s">
        <v>6</v>
      </c>
      <c r="C10">
        <v>18</v>
      </c>
      <c r="D10" t="s">
        <v>7</v>
      </c>
      <c r="F10" t="s">
        <v>8</v>
      </c>
    </row>
    <row r="11" spans="2:6" x14ac:dyDescent="0.25">
      <c r="B11" t="s">
        <v>9</v>
      </c>
      <c r="C11">
        <v>0.98</v>
      </c>
    </row>
    <row r="12" spans="2:6" x14ac:dyDescent="0.25">
      <c r="B12" t="s">
        <v>13</v>
      </c>
      <c r="C12">
        <f>C11*(1+C5)</f>
        <v>1.0780835939721354</v>
      </c>
    </row>
    <row r="14" spans="2:6" x14ac:dyDescent="0.25">
      <c r="B14" t="s">
        <v>19</v>
      </c>
      <c r="C14">
        <f>C11</f>
        <v>0.98</v>
      </c>
    </row>
    <row r="15" spans="2:6" x14ac:dyDescent="0.25">
      <c r="B15" t="s">
        <v>20</v>
      </c>
      <c r="C15">
        <f>C12</f>
        <v>1.0780835939721354</v>
      </c>
    </row>
    <row r="19" spans="2:4" x14ac:dyDescent="0.25">
      <c r="B19" t="s">
        <v>21</v>
      </c>
    </row>
    <row r="20" spans="2:4" x14ac:dyDescent="0.25">
      <c r="B20" t="s">
        <v>15</v>
      </c>
      <c r="C20">
        <v>18</v>
      </c>
      <c r="D20" t="s">
        <v>16</v>
      </c>
    </row>
    <row r="21" spans="2:4" x14ac:dyDescent="0.25">
      <c r="B21" t="s">
        <v>17</v>
      </c>
      <c r="C21">
        <v>26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Steeg Rob ter</dc:creator>
  <cp:lastModifiedBy>Rob ter Steeg</cp:lastModifiedBy>
  <dcterms:created xsi:type="dcterms:W3CDTF">2021-04-22T07:13:58Z</dcterms:created>
  <dcterms:modified xsi:type="dcterms:W3CDTF">2021-04-22T10:36:34Z</dcterms:modified>
</cp:coreProperties>
</file>