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13\Documents\nbaproject\"/>
    </mc:Choice>
  </mc:AlternateContent>
  <xr:revisionPtr revIDLastSave="0" documentId="13_ncr:1_{092551E6-424A-4D17-8C67-BAD0CCDD41CB}" xr6:coauthVersionLast="47" xr6:coauthVersionMax="47" xr10:uidLastSave="{00000000-0000-0000-0000-000000000000}"/>
  <bookViews>
    <workbookView xWindow="-90" yWindow="0" windowWidth="9780" windowHeight="11370" xr2:uid="{1922DF31-4A09-4A1D-B6B7-B606B8D8D313}"/>
  </bookViews>
  <sheets>
    <sheet name="23 seasons" sheetId="1" r:id="rId1"/>
    <sheet name="Thunder test" sheetId="3" r:id="rId2"/>
    <sheet name="2 extra seasons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1" i="1" l="1"/>
  <c r="K31" i="1"/>
  <c r="I31" i="1"/>
  <c r="E31" i="1"/>
  <c r="L30" i="1"/>
  <c r="K30" i="1"/>
  <c r="I30" i="1"/>
  <c r="E30" i="1"/>
  <c r="L29" i="1"/>
  <c r="K29" i="1"/>
  <c r="I29" i="1"/>
  <c r="E29" i="1"/>
  <c r="L28" i="1"/>
  <c r="K28" i="1"/>
  <c r="I28" i="1"/>
  <c r="E28" i="1"/>
  <c r="L27" i="1"/>
  <c r="K27" i="1"/>
  <c r="I27" i="1"/>
  <c r="E27" i="1"/>
  <c r="L26" i="1"/>
  <c r="K26" i="1"/>
  <c r="I26" i="1"/>
  <c r="E26" i="1"/>
  <c r="L25" i="1"/>
  <c r="K25" i="1"/>
  <c r="I25" i="1"/>
  <c r="E25" i="1"/>
  <c r="L24" i="1"/>
  <c r="K24" i="1"/>
  <c r="I24" i="1"/>
  <c r="E24" i="1"/>
  <c r="L23" i="1"/>
  <c r="K23" i="1"/>
  <c r="I23" i="1"/>
  <c r="E23" i="1"/>
  <c r="L22" i="1"/>
  <c r="K22" i="1"/>
  <c r="I22" i="1"/>
  <c r="E22" i="1"/>
  <c r="L21" i="1"/>
  <c r="K21" i="1"/>
  <c r="I21" i="1"/>
  <c r="E21" i="1"/>
  <c r="L20" i="1"/>
  <c r="K20" i="1"/>
  <c r="I20" i="1"/>
  <c r="E20" i="1"/>
  <c r="L19" i="1"/>
  <c r="K19" i="1"/>
  <c r="I19" i="1"/>
  <c r="E19" i="1"/>
  <c r="L18" i="1"/>
  <c r="K18" i="1"/>
  <c r="I18" i="1"/>
  <c r="E18" i="1"/>
  <c r="L17" i="1"/>
  <c r="K17" i="1"/>
  <c r="I17" i="1"/>
  <c r="E17" i="1"/>
  <c r="L16" i="1"/>
  <c r="K16" i="1"/>
  <c r="I16" i="1"/>
  <c r="E16" i="1"/>
  <c r="L15" i="1"/>
  <c r="K15" i="1"/>
  <c r="I15" i="1"/>
  <c r="E15" i="1"/>
  <c r="L14" i="1"/>
  <c r="K14" i="1"/>
  <c r="I14" i="1"/>
  <c r="E14" i="1"/>
  <c r="L13" i="1"/>
  <c r="K13" i="1"/>
  <c r="I13" i="1"/>
  <c r="E13" i="1"/>
  <c r="L12" i="1"/>
  <c r="K12" i="1"/>
  <c r="I12" i="1"/>
  <c r="E12" i="1"/>
  <c r="L11" i="1"/>
  <c r="K11" i="1"/>
  <c r="I11" i="1"/>
  <c r="E11" i="1"/>
  <c r="L10" i="1"/>
  <c r="K10" i="1"/>
  <c r="I10" i="1"/>
  <c r="E10" i="1"/>
  <c r="L9" i="1"/>
  <c r="K9" i="1"/>
  <c r="I9" i="1"/>
  <c r="E9" i="1"/>
  <c r="L8" i="1"/>
  <c r="K8" i="1"/>
  <c r="I8" i="1"/>
  <c r="E8" i="1"/>
  <c r="L7" i="1"/>
  <c r="K7" i="1"/>
  <c r="I7" i="1"/>
  <c r="E7" i="1"/>
  <c r="L6" i="1"/>
  <c r="K6" i="1"/>
  <c r="I6" i="1"/>
  <c r="E6" i="1"/>
  <c r="L5" i="1"/>
  <c r="K5" i="1"/>
  <c r="I5" i="1"/>
  <c r="E5" i="1"/>
  <c r="L4" i="1"/>
  <c r="K4" i="1"/>
  <c r="I4" i="1"/>
  <c r="E4" i="1"/>
  <c r="L3" i="1"/>
  <c r="K3" i="1"/>
  <c r="I3" i="1"/>
  <c r="E3" i="1"/>
  <c r="L2" i="1"/>
  <c r="K2" i="1"/>
  <c r="I2" i="1"/>
  <c r="E2" i="1"/>
  <c r="A31" i="4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62" i="1"/>
  <c r="I121" i="1"/>
  <c r="E121" i="1"/>
  <c r="L121" i="1" s="1"/>
  <c r="I120" i="1"/>
  <c r="E120" i="1"/>
  <c r="L120" i="1" s="1"/>
  <c r="I119" i="1"/>
  <c r="E119" i="1"/>
  <c r="L119" i="1" s="1"/>
  <c r="I118" i="1"/>
  <c r="E118" i="1"/>
  <c r="L118" i="1" s="1"/>
  <c r="I117" i="1"/>
  <c r="E117" i="1"/>
  <c r="L117" i="1" s="1"/>
  <c r="I116" i="1"/>
  <c r="E116" i="1"/>
  <c r="L116" i="1" s="1"/>
  <c r="I115" i="1"/>
  <c r="E115" i="1"/>
  <c r="L115" i="1" s="1"/>
  <c r="I114" i="1"/>
  <c r="E114" i="1"/>
  <c r="L114" i="1" s="1"/>
  <c r="I113" i="1"/>
  <c r="E113" i="1"/>
  <c r="L113" i="1" s="1"/>
  <c r="I112" i="1"/>
  <c r="E112" i="1"/>
  <c r="L112" i="1" s="1"/>
  <c r="I111" i="1"/>
  <c r="E111" i="1"/>
  <c r="L111" i="1" s="1"/>
  <c r="I110" i="1"/>
  <c r="E110" i="1"/>
  <c r="L110" i="1" s="1"/>
  <c r="I109" i="1"/>
  <c r="E109" i="1"/>
  <c r="L109" i="1" s="1"/>
  <c r="I108" i="1"/>
  <c r="E108" i="1"/>
  <c r="L108" i="1" s="1"/>
  <c r="I107" i="1"/>
  <c r="E107" i="1"/>
  <c r="L107" i="1" s="1"/>
  <c r="I106" i="1"/>
  <c r="E106" i="1"/>
  <c r="L106" i="1" s="1"/>
  <c r="I105" i="1"/>
  <c r="E105" i="1"/>
  <c r="L105" i="1" s="1"/>
  <c r="I104" i="1"/>
  <c r="E104" i="1"/>
  <c r="L104" i="1" s="1"/>
  <c r="I103" i="1"/>
  <c r="E103" i="1"/>
  <c r="L103" i="1" s="1"/>
  <c r="I102" i="1"/>
  <c r="E102" i="1"/>
  <c r="L102" i="1" s="1"/>
  <c r="I101" i="1"/>
  <c r="E101" i="1"/>
  <c r="L101" i="1" s="1"/>
  <c r="I100" i="1"/>
  <c r="E100" i="1"/>
  <c r="L100" i="1" s="1"/>
  <c r="I99" i="1"/>
  <c r="E99" i="1"/>
  <c r="L99" i="1" s="1"/>
  <c r="I98" i="1"/>
  <c r="E98" i="1"/>
  <c r="L98" i="1" s="1"/>
  <c r="I97" i="1"/>
  <c r="E97" i="1"/>
  <c r="L97" i="1" s="1"/>
  <c r="I96" i="1"/>
  <c r="E96" i="1"/>
  <c r="L96" i="1" s="1"/>
  <c r="I95" i="1"/>
  <c r="E95" i="1"/>
  <c r="L95" i="1" s="1"/>
  <c r="I94" i="1"/>
  <c r="E94" i="1"/>
  <c r="L94" i="1" s="1"/>
  <c r="I93" i="1"/>
  <c r="E93" i="1"/>
  <c r="L93" i="1" s="1"/>
  <c r="I92" i="1"/>
  <c r="E92" i="1"/>
  <c r="L92" i="1" s="1"/>
  <c r="I91" i="1"/>
  <c r="E91" i="1"/>
  <c r="L91" i="1" s="1"/>
  <c r="I90" i="1"/>
  <c r="E90" i="1"/>
  <c r="L90" i="1" s="1"/>
  <c r="I89" i="1"/>
  <c r="E89" i="1"/>
  <c r="L89" i="1" s="1"/>
  <c r="I88" i="1"/>
  <c r="E88" i="1"/>
  <c r="L88" i="1" s="1"/>
  <c r="I87" i="1"/>
  <c r="E87" i="1"/>
  <c r="L87" i="1" s="1"/>
  <c r="I86" i="1"/>
  <c r="E86" i="1"/>
  <c r="L86" i="1" s="1"/>
  <c r="I85" i="1"/>
  <c r="E85" i="1"/>
  <c r="L85" i="1" s="1"/>
  <c r="I84" i="1"/>
  <c r="E84" i="1"/>
  <c r="L84" i="1" s="1"/>
  <c r="I83" i="1"/>
  <c r="E83" i="1"/>
  <c r="L83" i="1" s="1"/>
  <c r="I82" i="1"/>
  <c r="E82" i="1"/>
  <c r="L82" i="1" s="1"/>
  <c r="I81" i="1"/>
  <c r="E81" i="1"/>
  <c r="L81" i="1" s="1"/>
  <c r="I80" i="1"/>
  <c r="E80" i="1"/>
  <c r="L80" i="1" s="1"/>
  <c r="I79" i="1"/>
  <c r="E79" i="1"/>
  <c r="L79" i="1" s="1"/>
  <c r="I78" i="1"/>
  <c r="E78" i="1"/>
  <c r="L78" i="1" s="1"/>
  <c r="I77" i="1"/>
  <c r="E77" i="1"/>
  <c r="L77" i="1" s="1"/>
  <c r="I76" i="1"/>
  <c r="E76" i="1"/>
  <c r="L76" i="1" s="1"/>
  <c r="I75" i="1"/>
  <c r="E75" i="1"/>
  <c r="L75" i="1" s="1"/>
  <c r="I74" i="1"/>
  <c r="E74" i="1"/>
  <c r="L74" i="1" s="1"/>
  <c r="I73" i="1"/>
  <c r="E73" i="1"/>
  <c r="L73" i="1" s="1"/>
  <c r="I72" i="1"/>
  <c r="E72" i="1"/>
  <c r="L72" i="1" s="1"/>
  <c r="I71" i="1"/>
  <c r="E71" i="1"/>
  <c r="L71" i="1" s="1"/>
  <c r="I70" i="1"/>
  <c r="E70" i="1"/>
  <c r="L70" i="1" s="1"/>
  <c r="I69" i="1"/>
  <c r="E69" i="1"/>
  <c r="L69" i="1" s="1"/>
  <c r="I68" i="1"/>
  <c r="E68" i="1"/>
  <c r="L68" i="1" s="1"/>
  <c r="I67" i="1"/>
  <c r="E67" i="1"/>
  <c r="L67" i="1" s="1"/>
  <c r="I66" i="1"/>
  <c r="E66" i="1"/>
  <c r="L66" i="1" s="1"/>
  <c r="I65" i="1"/>
  <c r="E65" i="1"/>
  <c r="L65" i="1" s="1"/>
  <c r="I64" i="1"/>
  <c r="E64" i="1"/>
  <c r="L64" i="1" s="1"/>
  <c r="I63" i="1"/>
  <c r="E63" i="1"/>
  <c r="L63" i="1" s="1"/>
  <c r="I62" i="1"/>
  <c r="E62" i="1"/>
  <c r="L62" i="1" s="1"/>
  <c r="I60" i="2"/>
  <c r="E60" i="2"/>
  <c r="I59" i="2"/>
  <c r="E59" i="2"/>
  <c r="I58" i="2"/>
  <c r="E58" i="2"/>
  <c r="I57" i="2"/>
  <c r="E57" i="2"/>
  <c r="I56" i="2"/>
  <c r="E56" i="2"/>
  <c r="I55" i="2"/>
  <c r="E55" i="2"/>
  <c r="I54" i="2"/>
  <c r="E54" i="2"/>
  <c r="I53" i="2"/>
  <c r="E53" i="2"/>
  <c r="I52" i="2"/>
  <c r="E52" i="2"/>
  <c r="I51" i="2"/>
  <c r="E51" i="2"/>
  <c r="I50" i="2"/>
  <c r="E50" i="2"/>
  <c r="I49" i="2"/>
  <c r="E49" i="2"/>
  <c r="I48" i="2"/>
  <c r="E48" i="2"/>
  <c r="I47" i="2"/>
  <c r="E47" i="2"/>
  <c r="I46" i="2"/>
  <c r="E46" i="2"/>
  <c r="I45" i="2"/>
  <c r="E45" i="2"/>
  <c r="I44" i="2"/>
  <c r="E44" i="2"/>
  <c r="I43" i="2"/>
  <c r="E43" i="2"/>
  <c r="I42" i="2"/>
  <c r="E42" i="2"/>
  <c r="I41" i="2"/>
  <c r="E41" i="2"/>
  <c r="I40" i="2"/>
  <c r="E40" i="2"/>
  <c r="I39" i="2"/>
  <c r="E39" i="2"/>
  <c r="I38" i="2"/>
  <c r="E38" i="2"/>
  <c r="I37" i="2"/>
  <c r="E37" i="2"/>
  <c r="I36" i="2"/>
  <c r="E36" i="2"/>
  <c r="I35" i="2"/>
  <c r="E35" i="2"/>
  <c r="I34" i="2"/>
  <c r="E34" i="2"/>
  <c r="I33" i="2"/>
  <c r="E33" i="2"/>
  <c r="I32" i="2"/>
  <c r="E32" i="2"/>
  <c r="I31" i="2"/>
  <c r="E31" i="2"/>
  <c r="I30" i="2"/>
  <c r="E30" i="2"/>
  <c r="I29" i="2"/>
  <c r="E29" i="2"/>
  <c r="I28" i="2"/>
  <c r="E28" i="2"/>
  <c r="I27" i="2"/>
  <c r="E27" i="2"/>
  <c r="I26" i="2"/>
  <c r="E26" i="2"/>
  <c r="I25" i="2"/>
  <c r="E25" i="2"/>
  <c r="I24" i="2"/>
  <c r="E24" i="2"/>
  <c r="I23" i="2"/>
  <c r="E23" i="2"/>
  <c r="I22" i="2"/>
  <c r="E22" i="2"/>
  <c r="I21" i="2"/>
  <c r="E21" i="2"/>
  <c r="I20" i="2"/>
  <c r="E20" i="2"/>
  <c r="I19" i="2"/>
  <c r="E19" i="2"/>
  <c r="I18" i="2"/>
  <c r="E18" i="2"/>
  <c r="I17" i="2"/>
  <c r="E17" i="2"/>
  <c r="I16" i="2"/>
  <c r="E16" i="2"/>
  <c r="I15" i="2"/>
  <c r="E15" i="2"/>
  <c r="I14" i="2"/>
  <c r="E14" i="2"/>
  <c r="I13" i="2"/>
  <c r="E13" i="2"/>
  <c r="I12" i="2"/>
  <c r="E12" i="2"/>
  <c r="I11" i="2"/>
  <c r="E11" i="2"/>
  <c r="I10" i="2"/>
  <c r="E10" i="2"/>
  <c r="I9" i="2"/>
  <c r="E9" i="2"/>
  <c r="I8" i="2"/>
  <c r="E8" i="2"/>
  <c r="I7" i="2"/>
  <c r="E7" i="2"/>
  <c r="I6" i="2"/>
  <c r="E6" i="2"/>
  <c r="I5" i="2"/>
  <c r="E5" i="2"/>
  <c r="I4" i="2"/>
  <c r="E4" i="2"/>
  <c r="I3" i="2"/>
  <c r="E3" i="2"/>
  <c r="I2" i="2"/>
  <c r="E2" i="2"/>
  <c r="I1" i="2"/>
  <c r="E1" i="2"/>
  <c r="K331" i="3"/>
  <c r="H331" i="3"/>
  <c r="D331" i="3"/>
  <c r="H330" i="3"/>
  <c r="D330" i="3"/>
  <c r="K330" i="3" s="1"/>
  <c r="H329" i="3"/>
  <c r="D329" i="3"/>
  <c r="K329" i="3" s="1"/>
  <c r="H328" i="3"/>
  <c r="D328" i="3"/>
  <c r="K328" i="3" s="1"/>
  <c r="K327" i="3"/>
  <c r="H327" i="3"/>
  <c r="D327" i="3"/>
  <c r="H326" i="3"/>
  <c r="D326" i="3"/>
  <c r="K326" i="3" s="1"/>
  <c r="H325" i="3"/>
  <c r="D325" i="3"/>
  <c r="K325" i="3" s="1"/>
  <c r="K324" i="3"/>
  <c r="H324" i="3"/>
  <c r="D324" i="3"/>
  <c r="H323" i="3"/>
  <c r="D323" i="3"/>
  <c r="K323" i="3" s="1"/>
  <c r="H322" i="3"/>
  <c r="D322" i="3"/>
  <c r="K322" i="3" s="1"/>
  <c r="H321" i="3"/>
  <c r="D321" i="3"/>
  <c r="K321" i="3" s="1"/>
  <c r="H320" i="3"/>
  <c r="D320" i="3"/>
  <c r="K320" i="3" s="1"/>
  <c r="H319" i="3"/>
  <c r="D319" i="3"/>
  <c r="K319" i="3" s="1"/>
  <c r="H318" i="3"/>
  <c r="D318" i="3"/>
  <c r="K318" i="3" s="1"/>
  <c r="H317" i="3"/>
  <c r="D317" i="3"/>
  <c r="K317" i="3" s="1"/>
  <c r="K316" i="3"/>
  <c r="H316" i="3"/>
  <c r="D316" i="3"/>
  <c r="H315" i="3"/>
  <c r="D315" i="3"/>
  <c r="K315" i="3" s="1"/>
  <c r="H314" i="3"/>
  <c r="D314" i="3"/>
  <c r="K314" i="3" s="1"/>
  <c r="H313" i="3"/>
  <c r="D313" i="3"/>
  <c r="K313" i="3" s="1"/>
  <c r="H312" i="3"/>
  <c r="D312" i="3"/>
  <c r="K312" i="3" s="1"/>
  <c r="H311" i="3"/>
  <c r="D311" i="3"/>
  <c r="K311" i="3" s="1"/>
  <c r="H310" i="3"/>
  <c r="D310" i="3"/>
  <c r="K310" i="3" s="1"/>
  <c r="H309" i="3"/>
  <c r="D309" i="3"/>
  <c r="K309" i="3" s="1"/>
  <c r="H308" i="3"/>
  <c r="D308" i="3"/>
  <c r="K308" i="3" s="1"/>
  <c r="H307" i="3"/>
  <c r="D307" i="3"/>
  <c r="K307" i="3" s="1"/>
  <c r="H306" i="3"/>
  <c r="D306" i="3"/>
  <c r="K306" i="3" s="1"/>
  <c r="H305" i="3"/>
  <c r="D305" i="3"/>
  <c r="K305" i="3" s="1"/>
  <c r="H304" i="3"/>
  <c r="D304" i="3"/>
  <c r="K304" i="3" s="1"/>
  <c r="K303" i="3"/>
  <c r="H303" i="3"/>
  <c r="D303" i="3"/>
  <c r="H302" i="3"/>
  <c r="D302" i="3"/>
  <c r="K302" i="3" s="1"/>
  <c r="H301" i="3"/>
  <c r="D301" i="3"/>
  <c r="K301" i="3" s="1"/>
  <c r="K300" i="3"/>
  <c r="H300" i="3"/>
  <c r="D300" i="3"/>
  <c r="H299" i="3"/>
  <c r="D299" i="3"/>
  <c r="K299" i="3" s="1"/>
  <c r="H298" i="3"/>
  <c r="D298" i="3"/>
  <c r="K298" i="3" s="1"/>
  <c r="H297" i="3"/>
  <c r="D297" i="3"/>
  <c r="K297" i="3" s="1"/>
  <c r="H296" i="3"/>
  <c r="D296" i="3"/>
  <c r="K296" i="3" s="1"/>
  <c r="K295" i="3"/>
  <c r="H295" i="3"/>
  <c r="D295" i="3"/>
  <c r="H294" i="3"/>
  <c r="D294" i="3"/>
  <c r="K294" i="3" s="1"/>
  <c r="H293" i="3"/>
  <c r="D293" i="3"/>
  <c r="K293" i="3" s="1"/>
  <c r="K292" i="3"/>
  <c r="H292" i="3"/>
  <c r="D292" i="3"/>
  <c r="H291" i="3"/>
  <c r="D291" i="3"/>
  <c r="K291" i="3" s="1"/>
  <c r="H290" i="3"/>
  <c r="D290" i="3"/>
  <c r="K290" i="3" s="1"/>
  <c r="H289" i="3"/>
  <c r="D289" i="3"/>
  <c r="K289" i="3" s="1"/>
  <c r="H288" i="3"/>
  <c r="D288" i="3"/>
  <c r="K288" i="3" s="1"/>
  <c r="H287" i="3"/>
  <c r="D287" i="3"/>
  <c r="K287" i="3" s="1"/>
  <c r="H286" i="3"/>
  <c r="D286" i="3"/>
  <c r="K286" i="3" s="1"/>
  <c r="H285" i="3"/>
  <c r="D285" i="3"/>
  <c r="K285" i="3" s="1"/>
  <c r="H284" i="3"/>
  <c r="D284" i="3"/>
  <c r="K284" i="3" s="1"/>
  <c r="H283" i="3"/>
  <c r="D283" i="3"/>
  <c r="K283" i="3" s="1"/>
  <c r="H282" i="3"/>
  <c r="D282" i="3"/>
  <c r="K282" i="3" s="1"/>
  <c r="H281" i="3"/>
  <c r="D281" i="3"/>
  <c r="K281" i="3" s="1"/>
  <c r="H280" i="3"/>
  <c r="D280" i="3"/>
  <c r="K280" i="3" s="1"/>
  <c r="H279" i="3"/>
  <c r="D279" i="3"/>
  <c r="K279" i="3" s="1"/>
  <c r="H278" i="3"/>
  <c r="D278" i="3"/>
  <c r="K278" i="3" s="1"/>
  <c r="H277" i="3"/>
  <c r="D277" i="3"/>
  <c r="K277" i="3" s="1"/>
  <c r="H276" i="3"/>
  <c r="D276" i="3"/>
  <c r="K276" i="3" s="1"/>
  <c r="H275" i="3"/>
  <c r="D275" i="3"/>
  <c r="K275" i="3" s="1"/>
  <c r="H274" i="3"/>
  <c r="D274" i="3"/>
  <c r="K274" i="3" s="1"/>
  <c r="H273" i="3"/>
  <c r="D273" i="3"/>
  <c r="K273" i="3" s="1"/>
  <c r="H272" i="3"/>
  <c r="D272" i="3"/>
  <c r="K272" i="3" s="1"/>
  <c r="H271" i="3"/>
  <c r="D271" i="3"/>
  <c r="K271" i="3" s="1"/>
  <c r="K270" i="3"/>
  <c r="H270" i="3"/>
  <c r="D270" i="3"/>
  <c r="H269" i="3"/>
  <c r="D269" i="3"/>
  <c r="K269" i="3" s="1"/>
  <c r="H268" i="3"/>
  <c r="D268" i="3"/>
  <c r="K268" i="3" s="1"/>
  <c r="H267" i="3"/>
  <c r="D267" i="3"/>
  <c r="K267" i="3" s="1"/>
  <c r="H266" i="3"/>
  <c r="D266" i="3"/>
  <c r="K266" i="3" s="1"/>
  <c r="H265" i="3"/>
  <c r="D265" i="3"/>
  <c r="K265" i="3" s="1"/>
  <c r="H264" i="3"/>
  <c r="D264" i="3"/>
  <c r="K264" i="3" s="1"/>
  <c r="K263" i="3"/>
  <c r="H263" i="3"/>
  <c r="D263" i="3"/>
  <c r="K262" i="3"/>
  <c r="H262" i="3"/>
  <c r="D262" i="3"/>
  <c r="H261" i="3"/>
  <c r="D261" i="3"/>
  <c r="K261" i="3" s="1"/>
  <c r="K260" i="3"/>
  <c r="H260" i="3"/>
  <c r="D260" i="3"/>
  <c r="H259" i="3"/>
  <c r="D259" i="3"/>
  <c r="K259" i="3" s="1"/>
  <c r="H258" i="3"/>
  <c r="D258" i="3"/>
  <c r="K258" i="3" s="1"/>
  <c r="H257" i="3"/>
  <c r="D257" i="3"/>
  <c r="K257" i="3" s="1"/>
  <c r="H256" i="3"/>
  <c r="D256" i="3"/>
  <c r="K256" i="3" s="1"/>
  <c r="K255" i="3"/>
  <c r="H255" i="3"/>
  <c r="D255" i="3"/>
  <c r="H254" i="3"/>
  <c r="D254" i="3"/>
  <c r="K254" i="3" s="1"/>
  <c r="H253" i="3"/>
  <c r="D253" i="3"/>
  <c r="K253" i="3" s="1"/>
  <c r="K252" i="3"/>
  <c r="H252" i="3"/>
  <c r="D252" i="3"/>
  <c r="H251" i="3"/>
  <c r="D251" i="3"/>
  <c r="K251" i="3" s="1"/>
  <c r="H250" i="3"/>
  <c r="D250" i="3"/>
  <c r="K250" i="3" s="1"/>
  <c r="H249" i="3"/>
  <c r="D249" i="3"/>
  <c r="K249" i="3" s="1"/>
  <c r="H248" i="3"/>
  <c r="D248" i="3"/>
  <c r="K248" i="3" s="1"/>
  <c r="H247" i="3"/>
  <c r="D247" i="3"/>
  <c r="K247" i="3" s="1"/>
  <c r="K246" i="3"/>
  <c r="H246" i="3"/>
  <c r="D246" i="3"/>
  <c r="H245" i="3"/>
  <c r="D245" i="3"/>
  <c r="K245" i="3" s="1"/>
  <c r="H244" i="3"/>
  <c r="D244" i="3"/>
  <c r="K244" i="3" s="1"/>
  <c r="H243" i="3"/>
  <c r="D243" i="3"/>
  <c r="K243" i="3" s="1"/>
  <c r="H242" i="3"/>
  <c r="D242" i="3"/>
  <c r="K242" i="3" s="1"/>
  <c r="H241" i="3"/>
  <c r="D241" i="3"/>
  <c r="K241" i="3" s="1"/>
  <c r="H240" i="3"/>
  <c r="D240" i="3"/>
  <c r="K240" i="3" s="1"/>
  <c r="K239" i="3"/>
  <c r="H239" i="3"/>
  <c r="D239" i="3"/>
  <c r="K238" i="3"/>
  <c r="H238" i="3"/>
  <c r="D238" i="3"/>
  <c r="H237" i="3"/>
  <c r="D237" i="3"/>
  <c r="K237" i="3" s="1"/>
  <c r="K236" i="3"/>
  <c r="H236" i="3"/>
  <c r="D236" i="3"/>
  <c r="H235" i="3"/>
  <c r="D235" i="3"/>
  <c r="K235" i="3" s="1"/>
  <c r="H234" i="3"/>
  <c r="D234" i="3"/>
  <c r="K234" i="3" s="1"/>
  <c r="H233" i="3"/>
  <c r="D233" i="3"/>
  <c r="K233" i="3" s="1"/>
  <c r="H232" i="3"/>
  <c r="D232" i="3"/>
  <c r="K232" i="3" s="1"/>
  <c r="K231" i="3"/>
  <c r="H231" i="3"/>
  <c r="D231" i="3"/>
  <c r="H230" i="3"/>
  <c r="D230" i="3"/>
  <c r="K230" i="3" s="1"/>
  <c r="H229" i="3"/>
  <c r="D229" i="3"/>
  <c r="K229" i="3" s="1"/>
  <c r="K228" i="3"/>
  <c r="H228" i="3"/>
  <c r="D228" i="3"/>
  <c r="H227" i="3"/>
  <c r="D227" i="3"/>
  <c r="K227" i="3" s="1"/>
  <c r="H226" i="3"/>
  <c r="D226" i="3"/>
  <c r="K226" i="3" s="1"/>
  <c r="H225" i="3"/>
  <c r="D225" i="3"/>
  <c r="K225" i="3" s="1"/>
  <c r="H224" i="3"/>
  <c r="D224" i="3"/>
  <c r="K224" i="3" s="1"/>
  <c r="H223" i="3"/>
  <c r="D223" i="3"/>
  <c r="K223" i="3" s="1"/>
  <c r="H222" i="3"/>
  <c r="D222" i="3"/>
  <c r="K222" i="3" s="1"/>
  <c r="H221" i="3"/>
  <c r="D221" i="3"/>
  <c r="K221" i="3" s="1"/>
  <c r="H220" i="3"/>
  <c r="D220" i="3"/>
  <c r="K220" i="3" s="1"/>
  <c r="H219" i="3"/>
  <c r="D219" i="3"/>
  <c r="K219" i="3" s="1"/>
  <c r="H218" i="3"/>
  <c r="D218" i="3"/>
  <c r="K218" i="3" s="1"/>
  <c r="H217" i="3"/>
  <c r="D217" i="3"/>
  <c r="K217" i="3" s="1"/>
  <c r="H216" i="3"/>
  <c r="D216" i="3"/>
  <c r="K216" i="3" s="1"/>
  <c r="H215" i="3"/>
  <c r="D215" i="3"/>
  <c r="K215" i="3" s="1"/>
  <c r="H214" i="3"/>
  <c r="D214" i="3"/>
  <c r="K214" i="3" s="1"/>
  <c r="H213" i="3"/>
  <c r="D213" i="3"/>
  <c r="K213" i="3" s="1"/>
  <c r="H212" i="3"/>
  <c r="D212" i="3"/>
  <c r="K212" i="3" s="1"/>
  <c r="H211" i="3"/>
  <c r="D211" i="3"/>
  <c r="K211" i="3" s="1"/>
  <c r="H210" i="3"/>
  <c r="D210" i="3"/>
  <c r="K210" i="3" s="1"/>
  <c r="H209" i="3"/>
  <c r="D209" i="3"/>
  <c r="K209" i="3" s="1"/>
  <c r="H208" i="3"/>
  <c r="D208" i="3"/>
  <c r="K208" i="3" s="1"/>
  <c r="H207" i="3"/>
  <c r="D207" i="3"/>
  <c r="K207" i="3" s="1"/>
  <c r="K206" i="3"/>
  <c r="H206" i="3"/>
  <c r="D206" i="3"/>
  <c r="H205" i="3"/>
  <c r="D205" i="3"/>
  <c r="K205" i="3" s="1"/>
  <c r="H204" i="3"/>
  <c r="D204" i="3"/>
  <c r="K204" i="3" s="1"/>
  <c r="H203" i="3"/>
  <c r="D203" i="3"/>
  <c r="K203" i="3" s="1"/>
  <c r="H202" i="3"/>
  <c r="D202" i="3"/>
  <c r="K202" i="3" s="1"/>
  <c r="H201" i="3"/>
  <c r="D201" i="3"/>
  <c r="K201" i="3" s="1"/>
  <c r="H200" i="3"/>
  <c r="D200" i="3"/>
  <c r="K200" i="3" s="1"/>
  <c r="K199" i="3"/>
  <c r="H199" i="3"/>
  <c r="D199" i="3"/>
  <c r="K198" i="3"/>
  <c r="H198" i="3"/>
  <c r="D198" i="3"/>
  <c r="H197" i="3"/>
  <c r="D197" i="3"/>
  <c r="K197" i="3" s="1"/>
  <c r="K196" i="3"/>
  <c r="H196" i="3"/>
  <c r="D196" i="3"/>
  <c r="H195" i="3"/>
  <c r="D195" i="3"/>
  <c r="K195" i="3" s="1"/>
  <c r="H194" i="3"/>
  <c r="D194" i="3"/>
  <c r="K194" i="3" s="1"/>
  <c r="H193" i="3"/>
  <c r="D193" i="3"/>
  <c r="K193" i="3" s="1"/>
  <c r="H192" i="3"/>
  <c r="D192" i="3"/>
  <c r="K192" i="3" s="1"/>
  <c r="H191" i="3"/>
  <c r="D191" i="3"/>
  <c r="K191" i="3" s="1"/>
  <c r="H190" i="3"/>
  <c r="D190" i="3"/>
  <c r="K190" i="3" s="1"/>
  <c r="H189" i="3"/>
  <c r="D189" i="3"/>
  <c r="K189" i="3" s="1"/>
  <c r="K188" i="3"/>
  <c r="H188" i="3"/>
  <c r="D188" i="3"/>
  <c r="H187" i="3"/>
  <c r="D187" i="3"/>
  <c r="K187" i="3" s="1"/>
  <c r="H186" i="3"/>
  <c r="D186" i="3"/>
  <c r="K186" i="3" s="1"/>
  <c r="H185" i="3"/>
  <c r="D185" i="3"/>
  <c r="K185" i="3" s="1"/>
  <c r="H184" i="3"/>
  <c r="D184" i="3"/>
  <c r="K184" i="3" s="1"/>
  <c r="H183" i="3"/>
  <c r="D183" i="3"/>
  <c r="K183" i="3" s="1"/>
  <c r="K182" i="3"/>
  <c r="H182" i="3"/>
  <c r="D182" i="3"/>
  <c r="H181" i="3"/>
  <c r="D181" i="3"/>
  <c r="K181" i="3" s="1"/>
  <c r="H180" i="3"/>
  <c r="D180" i="3"/>
  <c r="K180" i="3" s="1"/>
  <c r="H179" i="3"/>
  <c r="D179" i="3"/>
  <c r="K179" i="3" s="1"/>
  <c r="H178" i="3"/>
  <c r="D178" i="3"/>
  <c r="K178" i="3" s="1"/>
  <c r="H177" i="3"/>
  <c r="D177" i="3"/>
  <c r="K177" i="3" s="1"/>
  <c r="H176" i="3"/>
  <c r="D176" i="3"/>
  <c r="K176" i="3" s="1"/>
  <c r="K175" i="3"/>
  <c r="H175" i="3"/>
  <c r="D175" i="3"/>
  <c r="K174" i="3"/>
  <c r="H174" i="3"/>
  <c r="D174" i="3"/>
  <c r="H173" i="3"/>
  <c r="D173" i="3"/>
  <c r="K173" i="3" s="1"/>
  <c r="K172" i="3"/>
  <c r="H172" i="3"/>
  <c r="D172" i="3"/>
  <c r="H171" i="3"/>
  <c r="D171" i="3"/>
  <c r="K171" i="3" s="1"/>
  <c r="H170" i="3"/>
  <c r="D170" i="3"/>
  <c r="K170" i="3" s="1"/>
  <c r="H169" i="3"/>
  <c r="D169" i="3"/>
  <c r="K169" i="3" s="1"/>
  <c r="H168" i="3"/>
  <c r="D168" i="3"/>
  <c r="K168" i="3" s="1"/>
  <c r="K167" i="3"/>
  <c r="H167" i="3"/>
  <c r="D167" i="3"/>
  <c r="H166" i="3"/>
  <c r="D166" i="3"/>
  <c r="K166" i="3" s="1"/>
  <c r="H165" i="3"/>
  <c r="D165" i="3"/>
  <c r="K165" i="3" s="1"/>
  <c r="K164" i="3"/>
  <c r="H164" i="3"/>
  <c r="D164" i="3"/>
  <c r="H163" i="3"/>
  <c r="D163" i="3"/>
  <c r="K163" i="3" s="1"/>
  <c r="H162" i="3"/>
  <c r="D162" i="3"/>
  <c r="K162" i="3" s="1"/>
  <c r="H161" i="3"/>
  <c r="D161" i="3"/>
  <c r="K161" i="3" s="1"/>
  <c r="H160" i="3"/>
  <c r="D160" i="3"/>
  <c r="K160" i="3" s="1"/>
  <c r="H159" i="3"/>
  <c r="D159" i="3"/>
  <c r="K159" i="3" s="1"/>
  <c r="H158" i="3"/>
  <c r="D158" i="3"/>
  <c r="K158" i="3" s="1"/>
  <c r="H157" i="3"/>
  <c r="D157" i="3"/>
  <c r="K157" i="3" s="1"/>
  <c r="H156" i="3"/>
  <c r="D156" i="3"/>
  <c r="K156" i="3" s="1"/>
  <c r="H155" i="3"/>
  <c r="D155" i="3"/>
  <c r="K155" i="3" s="1"/>
  <c r="H154" i="3"/>
  <c r="D154" i="3"/>
  <c r="K154" i="3" s="1"/>
  <c r="H153" i="3"/>
  <c r="D153" i="3"/>
  <c r="K153" i="3" s="1"/>
  <c r="H152" i="3"/>
  <c r="D152" i="3"/>
  <c r="K152" i="3" s="1"/>
  <c r="H151" i="3"/>
  <c r="D151" i="3"/>
  <c r="K151" i="3" s="1"/>
  <c r="H150" i="3"/>
  <c r="D150" i="3"/>
  <c r="K150" i="3" s="1"/>
  <c r="H149" i="3"/>
  <c r="D149" i="3"/>
  <c r="K149" i="3" s="1"/>
  <c r="H148" i="3"/>
  <c r="D148" i="3"/>
  <c r="K148" i="3" s="1"/>
  <c r="H147" i="3"/>
  <c r="D147" i="3"/>
  <c r="K147" i="3" s="1"/>
  <c r="H146" i="3"/>
  <c r="D146" i="3"/>
  <c r="K146" i="3" s="1"/>
  <c r="H145" i="3"/>
  <c r="D145" i="3"/>
  <c r="K145" i="3" s="1"/>
  <c r="H144" i="3"/>
  <c r="D144" i="3"/>
  <c r="K144" i="3" s="1"/>
  <c r="H143" i="3"/>
  <c r="D143" i="3"/>
  <c r="K143" i="3" s="1"/>
  <c r="K142" i="3"/>
  <c r="H142" i="3"/>
  <c r="D142" i="3"/>
  <c r="H141" i="3"/>
  <c r="D141" i="3"/>
  <c r="K141" i="3" s="1"/>
  <c r="H140" i="3"/>
  <c r="D140" i="3"/>
  <c r="K140" i="3" s="1"/>
  <c r="H139" i="3"/>
  <c r="D139" i="3"/>
  <c r="K139" i="3" s="1"/>
  <c r="H138" i="3"/>
  <c r="D138" i="3"/>
  <c r="K138" i="3" s="1"/>
  <c r="H137" i="3"/>
  <c r="D137" i="3"/>
  <c r="K137" i="3" s="1"/>
  <c r="H136" i="3"/>
  <c r="D136" i="3"/>
  <c r="K136" i="3" s="1"/>
  <c r="K135" i="3"/>
  <c r="H135" i="3"/>
  <c r="D135" i="3"/>
  <c r="H134" i="3"/>
  <c r="D134" i="3"/>
  <c r="K134" i="3" s="1"/>
  <c r="H133" i="3"/>
  <c r="D133" i="3"/>
  <c r="K133" i="3" s="1"/>
  <c r="K132" i="3"/>
  <c r="H132" i="3"/>
  <c r="D132" i="3"/>
  <c r="H131" i="3"/>
  <c r="D131" i="3"/>
  <c r="K131" i="3" s="1"/>
  <c r="H130" i="3"/>
  <c r="D130" i="3"/>
  <c r="K130" i="3" s="1"/>
  <c r="H129" i="3"/>
  <c r="D129" i="3"/>
  <c r="K129" i="3" s="1"/>
  <c r="H128" i="3"/>
  <c r="D128" i="3"/>
  <c r="K128" i="3" s="1"/>
  <c r="H127" i="3"/>
  <c r="D127" i="3"/>
  <c r="K127" i="3" s="1"/>
  <c r="H126" i="3"/>
  <c r="D126" i="3"/>
  <c r="K126" i="3" s="1"/>
  <c r="H125" i="3"/>
  <c r="D125" i="3"/>
  <c r="K125" i="3" s="1"/>
  <c r="H124" i="3"/>
  <c r="D124" i="3"/>
  <c r="K124" i="3" s="1"/>
  <c r="H123" i="3"/>
  <c r="D123" i="3"/>
  <c r="K123" i="3" s="1"/>
  <c r="H122" i="3"/>
  <c r="D122" i="3"/>
  <c r="K122" i="3" s="1"/>
  <c r="H121" i="3"/>
  <c r="D121" i="3"/>
  <c r="K121" i="3" s="1"/>
  <c r="H120" i="3"/>
  <c r="D120" i="3"/>
  <c r="K120" i="3" s="1"/>
  <c r="H119" i="3"/>
  <c r="D119" i="3"/>
  <c r="K119" i="3" s="1"/>
  <c r="K118" i="3"/>
  <c r="H118" i="3"/>
  <c r="D118" i="3"/>
  <c r="H117" i="3"/>
  <c r="D117" i="3"/>
  <c r="K117" i="3" s="1"/>
  <c r="H116" i="3"/>
  <c r="D116" i="3"/>
  <c r="K116" i="3" s="1"/>
  <c r="H115" i="3"/>
  <c r="D115" i="3"/>
  <c r="K115" i="3" s="1"/>
  <c r="H114" i="3"/>
  <c r="D114" i="3"/>
  <c r="K114" i="3" s="1"/>
  <c r="H113" i="3"/>
  <c r="D113" i="3"/>
  <c r="K113" i="3" s="1"/>
  <c r="H112" i="3"/>
  <c r="D112" i="3"/>
  <c r="K112" i="3" s="1"/>
  <c r="K111" i="3"/>
  <c r="H111" i="3"/>
  <c r="D111" i="3"/>
  <c r="K110" i="3"/>
  <c r="H110" i="3"/>
  <c r="D110" i="3"/>
  <c r="H109" i="3"/>
  <c r="D109" i="3"/>
  <c r="K109" i="3" s="1"/>
  <c r="K108" i="3"/>
  <c r="H108" i="3"/>
  <c r="D108" i="3"/>
  <c r="H107" i="3"/>
  <c r="D107" i="3"/>
  <c r="K107" i="3" s="1"/>
  <c r="H106" i="3"/>
  <c r="D106" i="3"/>
  <c r="K106" i="3" s="1"/>
  <c r="H105" i="3"/>
  <c r="D105" i="3"/>
  <c r="K105" i="3" s="1"/>
  <c r="H104" i="3"/>
  <c r="D104" i="3"/>
  <c r="K104" i="3" s="1"/>
  <c r="K103" i="3"/>
  <c r="H103" i="3"/>
  <c r="D103" i="3"/>
  <c r="H102" i="3"/>
  <c r="D102" i="3"/>
  <c r="K102" i="3" s="1"/>
  <c r="H101" i="3"/>
  <c r="D101" i="3"/>
  <c r="K101" i="3" s="1"/>
  <c r="K100" i="3"/>
  <c r="H100" i="3"/>
  <c r="D100" i="3"/>
  <c r="H99" i="3"/>
  <c r="D99" i="3"/>
  <c r="K99" i="3" s="1"/>
  <c r="H98" i="3"/>
  <c r="D98" i="3"/>
  <c r="K98" i="3" s="1"/>
  <c r="H97" i="3"/>
  <c r="D97" i="3"/>
  <c r="K97" i="3" s="1"/>
  <c r="H96" i="3"/>
  <c r="D96" i="3"/>
  <c r="K96" i="3" s="1"/>
  <c r="H95" i="3"/>
  <c r="D95" i="3"/>
  <c r="K95" i="3" s="1"/>
  <c r="H94" i="3"/>
  <c r="D94" i="3"/>
  <c r="K94" i="3" s="1"/>
  <c r="H93" i="3"/>
  <c r="D93" i="3"/>
  <c r="K93" i="3" s="1"/>
  <c r="H92" i="3"/>
  <c r="D92" i="3"/>
  <c r="K92" i="3" s="1"/>
  <c r="H91" i="3"/>
  <c r="D91" i="3"/>
  <c r="K91" i="3" s="1"/>
  <c r="H90" i="3"/>
  <c r="D90" i="3"/>
  <c r="K90" i="3" s="1"/>
  <c r="H89" i="3"/>
  <c r="D89" i="3"/>
  <c r="K89" i="3" s="1"/>
  <c r="H88" i="3"/>
  <c r="D88" i="3"/>
  <c r="K88" i="3" s="1"/>
  <c r="H87" i="3"/>
  <c r="D87" i="3"/>
  <c r="K87" i="3" s="1"/>
  <c r="H86" i="3"/>
  <c r="D86" i="3"/>
  <c r="K86" i="3" s="1"/>
  <c r="H85" i="3"/>
  <c r="D85" i="3"/>
  <c r="K85" i="3" s="1"/>
  <c r="H84" i="3"/>
  <c r="D84" i="3"/>
  <c r="K84" i="3" s="1"/>
  <c r="H83" i="3"/>
  <c r="D83" i="3"/>
  <c r="K83" i="3" s="1"/>
  <c r="H82" i="3"/>
  <c r="D82" i="3"/>
  <c r="K82" i="3" s="1"/>
  <c r="H81" i="3"/>
  <c r="D81" i="3"/>
  <c r="K81" i="3" s="1"/>
  <c r="H80" i="3"/>
  <c r="D80" i="3"/>
  <c r="K80" i="3" s="1"/>
  <c r="H79" i="3"/>
  <c r="D79" i="3"/>
  <c r="K79" i="3" s="1"/>
  <c r="K78" i="3"/>
  <c r="H78" i="3"/>
  <c r="D78" i="3"/>
  <c r="H77" i="3"/>
  <c r="D77" i="3"/>
  <c r="K77" i="3" s="1"/>
  <c r="H76" i="3"/>
  <c r="D76" i="3"/>
  <c r="K76" i="3" s="1"/>
  <c r="H75" i="3"/>
  <c r="D75" i="3"/>
  <c r="K75" i="3" s="1"/>
  <c r="H74" i="3"/>
  <c r="D74" i="3"/>
  <c r="K74" i="3" s="1"/>
  <c r="H73" i="3"/>
  <c r="D73" i="3"/>
  <c r="K73" i="3" s="1"/>
  <c r="H72" i="3"/>
  <c r="D72" i="3"/>
  <c r="K72" i="3" s="1"/>
  <c r="H71" i="3"/>
  <c r="D71" i="3"/>
  <c r="K71" i="3" s="1"/>
  <c r="H70" i="3"/>
  <c r="D70" i="3"/>
  <c r="K70" i="3" s="1"/>
  <c r="H69" i="3"/>
  <c r="D69" i="3"/>
  <c r="K69" i="3" s="1"/>
  <c r="K68" i="3"/>
  <c r="H68" i="3"/>
  <c r="D68" i="3"/>
  <c r="H67" i="3"/>
  <c r="D67" i="3"/>
  <c r="K67" i="3" s="1"/>
  <c r="H66" i="3"/>
  <c r="D66" i="3"/>
  <c r="K66" i="3" s="1"/>
  <c r="H65" i="3"/>
  <c r="D65" i="3"/>
  <c r="K65" i="3" s="1"/>
  <c r="H64" i="3"/>
  <c r="D64" i="3"/>
  <c r="K64" i="3" s="1"/>
  <c r="H63" i="3"/>
  <c r="D63" i="3"/>
  <c r="K63" i="3" s="1"/>
  <c r="H62" i="3"/>
  <c r="D62" i="3"/>
  <c r="K62" i="3" s="1"/>
  <c r="H61" i="3"/>
  <c r="D61" i="3"/>
  <c r="K61" i="3" s="1"/>
  <c r="H60" i="3"/>
  <c r="D60" i="3"/>
  <c r="K60" i="3" s="1"/>
  <c r="H59" i="3"/>
  <c r="D59" i="3"/>
  <c r="K59" i="3" s="1"/>
  <c r="H58" i="3"/>
  <c r="D58" i="3"/>
  <c r="K58" i="3" s="1"/>
  <c r="H57" i="3"/>
  <c r="D57" i="3"/>
  <c r="K57" i="3" s="1"/>
  <c r="H56" i="3"/>
  <c r="D56" i="3"/>
  <c r="K56" i="3" s="1"/>
  <c r="H55" i="3"/>
  <c r="D55" i="3"/>
  <c r="K55" i="3" s="1"/>
  <c r="K54" i="3"/>
  <c r="H54" i="3"/>
  <c r="D54" i="3"/>
  <c r="H53" i="3"/>
  <c r="D53" i="3"/>
  <c r="K53" i="3" s="1"/>
  <c r="K52" i="3"/>
  <c r="H52" i="3"/>
  <c r="D52" i="3"/>
  <c r="H51" i="3"/>
  <c r="D51" i="3"/>
  <c r="K51" i="3" s="1"/>
  <c r="H50" i="3"/>
  <c r="D50" i="3"/>
  <c r="K50" i="3" s="1"/>
  <c r="H49" i="3"/>
  <c r="D49" i="3"/>
  <c r="K49" i="3" s="1"/>
  <c r="H48" i="3"/>
  <c r="D48" i="3"/>
  <c r="K48" i="3" s="1"/>
  <c r="K47" i="3"/>
  <c r="H47" i="3"/>
  <c r="D47" i="3"/>
  <c r="K46" i="3"/>
  <c r="H46" i="3"/>
  <c r="D46" i="3"/>
  <c r="H45" i="3"/>
  <c r="D45" i="3"/>
  <c r="K45" i="3" s="1"/>
  <c r="K44" i="3"/>
  <c r="H44" i="3"/>
  <c r="D44" i="3"/>
  <c r="H43" i="3"/>
  <c r="D43" i="3"/>
  <c r="K43" i="3" s="1"/>
  <c r="H42" i="3"/>
  <c r="D42" i="3"/>
  <c r="K42" i="3" s="1"/>
  <c r="H41" i="3"/>
  <c r="D41" i="3"/>
  <c r="K41" i="3" s="1"/>
  <c r="H40" i="3"/>
  <c r="D40" i="3"/>
  <c r="K40" i="3" s="1"/>
  <c r="K39" i="3"/>
  <c r="H39" i="3"/>
  <c r="D39" i="3"/>
  <c r="H38" i="3"/>
  <c r="D38" i="3"/>
  <c r="K38" i="3" s="1"/>
  <c r="H37" i="3"/>
  <c r="D37" i="3"/>
  <c r="K37" i="3" s="1"/>
  <c r="K36" i="3"/>
  <c r="H36" i="3"/>
  <c r="D36" i="3"/>
  <c r="H35" i="3"/>
  <c r="D35" i="3"/>
  <c r="K35" i="3" s="1"/>
  <c r="H34" i="3"/>
  <c r="D34" i="3"/>
  <c r="K34" i="3" s="1"/>
  <c r="H33" i="3"/>
  <c r="D33" i="3"/>
  <c r="K33" i="3" s="1"/>
  <c r="H32" i="3"/>
  <c r="D32" i="3"/>
  <c r="K32" i="3" s="1"/>
  <c r="H31" i="3"/>
  <c r="D31" i="3"/>
  <c r="K31" i="3" s="1"/>
  <c r="H30" i="3"/>
  <c r="D30" i="3"/>
  <c r="K30" i="3" s="1"/>
  <c r="H29" i="3"/>
  <c r="D29" i="3"/>
  <c r="K29" i="3" s="1"/>
  <c r="H28" i="3"/>
  <c r="D28" i="3"/>
  <c r="K28" i="3" s="1"/>
  <c r="H27" i="3"/>
  <c r="D27" i="3"/>
  <c r="K27" i="3" s="1"/>
  <c r="H26" i="3"/>
  <c r="D26" i="3"/>
  <c r="K26" i="3" s="1"/>
  <c r="H25" i="3"/>
  <c r="D25" i="3"/>
  <c r="K25" i="3" s="1"/>
  <c r="H24" i="3"/>
  <c r="D24" i="3"/>
  <c r="K24" i="3" s="1"/>
  <c r="H23" i="3"/>
  <c r="D23" i="3"/>
  <c r="K23" i="3" s="1"/>
  <c r="H22" i="3"/>
  <c r="D22" i="3"/>
  <c r="K22" i="3" s="1"/>
  <c r="H21" i="3"/>
  <c r="D21" i="3"/>
  <c r="K21" i="3" s="1"/>
  <c r="H20" i="3"/>
  <c r="D20" i="3"/>
  <c r="K20" i="3" s="1"/>
  <c r="H19" i="3"/>
  <c r="D19" i="3"/>
  <c r="K19" i="3" s="1"/>
  <c r="H18" i="3"/>
  <c r="D18" i="3"/>
  <c r="K18" i="3" s="1"/>
  <c r="H17" i="3"/>
  <c r="D17" i="3"/>
  <c r="K17" i="3" s="1"/>
  <c r="H16" i="3"/>
  <c r="D16" i="3"/>
  <c r="K16" i="3" s="1"/>
  <c r="H15" i="3"/>
  <c r="D15" i="3"/>
  <c r="K15" i="3" s="1"/>
  <c r="H14" i="3"/>
  <c r="D14" i="3"/>
  <c r="K14" i="3" s="1"/>
  <c r="H13" i="3"/>
  <c r="D13" i="3"/>
  <c r="K13" i="3" s="1"/>
  <c r="H12" i="3"/>
  <c r="D12" i="3"/>
  <c r="K12" i="3" s="1"/>
  <c r="H11" i="3"/>
  <c r="D11" i="3"/>
  <c r="K11" i="3" s="1"/>
  <c r="H10" i="3"/>
  <c r="D10" i="3"/>
  <c r="K10" i="3" s="1"/>
  <c r="H9" i="3"/>
  <c r="D9" i="3"/>
  <c r="K9" i="3" s="1"/>
  <c r="H8" i="3"/>
  <c r="D8" i="3"/>
  <c r="K8" i="3" s="1"/>
  <c r="H7" i="3"/>
  <c r="D7" i="3"/>
  <c r="K7" i="3" s="1"/>
  <c r="H6" i="3"/>
  <c r="D6" i="3"/>
  <c r="K6" i="3" s="1"/>
  <c r="H5" i="3"/>
  <c r="D5" i="3"/>
  <c r="K5" i="3" s="1"/>
  <c r="H4" i="3"/>
  <c r="D4" i="3"/>
  <c r="K4" i="3" s="1"/>
  <c r="H3" i="3"/>
  <c r="D3" i="3"/>
  <c r="K3" i="3" s="1"/>
  <c r="H2" i="3"/>
  <c r="D2" i="3"/>
  <c r="K2" i="3" s="1"/>
  <c r="E122" i="1"/>
  <c r="L122" i="1" s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32" i="1"/>
  <c r="E33" i="1"/>
  <c r="L33" i="1" s="1"/>
  <c r="E34" i="1"/>
  <c r="L34" i="1" s="1"/>
  <c r="E35" i="1"/>
  <c r="L35" i="1" s="1"/>
  <c r="E36" i="1"/>
  <c r="L36" i="1" s="1"/>
  <c r="E37" i="1"/>
  <c r="L37" i="1" s="1"/>
  <c r="E38" i="1"/>
  <c r="L38" i="1" s="1"/>
  <c r="E39" i="1"/>
  <c r="L39" i="1" s="1"/>
  <c r="E40" i="1"/>
  <c r="L40" i="1" s="1"/>
  <c r="E41" i="1"/>
  <c r="L41" i="1" s="1"/>
  <c r="E42" i="1"/>
  <c r="L42" i="1" s="1"/>
  <c r="E43" i="1"/>
  <c r="L43" i="1" s="1"/>
  <c r="E44" i="1"/>
  <c r="L44" i="1" s="1"/>
  <c r="E45" i="1"/>
  <c r="L45" i="1" s="1"/>
  <c r="E46" i="1"/>
  <c r="L46" i="1" s="1"/>
  <c r="E47" i="1"/>
  <c r="L47" i="1" s="1"/>
  <c r="E48" i="1"/>
  <c r="L48" i="1" s="1"/>
  <c r="E49" i="1"/>
  <c r="L49" i="1" s="1"/>
  <c r="E50" i="1"/>
  <c r="L50" i="1" s="1"/>
  <c r="E51" i="1"/>
  <c r="L51" i="1" s="1"/>
  <c r="E52" i="1"/>
  <c r="L52" i="1" s="1"/>
  <c r="E53" i="1"/>
  <c r="L53" i="1" s="1"/>
  <c r="E54" i="1"/>
  <c r="L54" i="1" s="1"/>
  <c r="E55" i="1"/>
  <c r="L55" i="1" s="1"/>
  <c r="E56" i="1"/>
  <c r="L56" i="1" s="1"/>
  <c r="E57" i="1"/>
  <c r="L57" i="1" s="1"/>
  <c r="E58" i="1"/>
  <c r="L58" i="1" s="1"/>
  <c r="E59" i="1"/>
  <c r="L59" i="1" s="1"/>
  <c r="E60" i="1"/>
  <c r="L60" i="1" s="1"/>
  <c r="E61" i="1"/>
  <c r="L61" i="1" s="1"/>
  <c r="E32" i="1"/>
  <c r="L32" i="1" s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688" i="1"/>
  <c r="E689" i="1"/>
  <c r="L689" i="1" s="1"/>
  <c r="E690" i="1"/>
  <c r="L690" i="1" s="1"/>
  <c r="E691" i="1"/>
  <c r="L691" i="1" s="1"/>
  <c r="E692" i="1"/>
  <c r="L692" i="1" s="1"/>
  <c r="E693" i="1"/>
  <c r="L693" i="1" s="1"/>
  <c r="E694" i="1"/>
  <c r="L694" i="1" s="1"/>
  <c r="E695" i="1"/>
  <c r="L695" i="1" s="1"/>
  <c r="E696" i="1"/>
  <c r="L696" i="1" s="1"/>
  <c r="E697" i="1"/>
  <c r="L697" i="1" s="1"/>
  <c r="E698" i="1"/>
  <c r="L698" i="1" s="1"/>
  <c r="E699" i="1"/>
  <c r="L699" i="1" s="1"/>
  <c r="E700" i="1"/>
  <c r="L700" i="1" s="1"/>
  <c r="E701" i="1"/>
  <c r="L701" i="1" s="1"/>
  <c r="E702" i="1"/>
  <c r="L702" i="1" s="1"/>
  <c r="E703" i="1"/>
  <c r="L703" i="1" s="1"/>
  <c r="E704" i="1"/>
  <c r="L704" i="1" s="1"/>
  <c r="E705" i="1"/>
  <c r="L705" i="1" s="1"/>
  <c r="E706" i="1"/>
  <c r="L706" i="1" s="1"/>
  <c r="E707" i="1"/>
  <c r="L707" i="1" s="1"/>
  <c r="E708" i="1"/>
  <c r="L708" i="1" s="1"/>
  <c r="E709" i="1"/>
  <c r="L709" i="1" s="1"/>
  <c r="E710" i="1"/>
  <c r="L710" i="1" s="1"/>
  <c r="E711" i="1"/>
  <c r="L711" i="1" s="1"/>
  <c r="E712" i="1"/>
  <c r="L712" i="1" s="1"/>
  <c r="E713" i="1"/>
  <c r="L713" i="1" s="1"/>
  <c r="E714" i="1"/>
  <c r="L714" i="1" s="1"/>
  <c r="E715" i="1"/>
  <c r="L715" i="1" s="1"/>
  <c r="E716" i="1"/>
  <c r="L716" i="1" s="1"/>
  <c r="E688" i="1"/>
  <c r="L688" i="1" s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E660" i="1"/>
  <c r="L660" i="1" s="1"/>
  <c r="E661" i="1"/>
  <c r="L661" i="1" s="1"/>
  <c r="E662" i="1"/>
  <c r="L662" i="1" s="1"/>
  <c r="E663" i="1"/>
  <c r="L663" i="1" s="1"/>
  <c r="E664" i="1"/>
  <c r="L664" i="1" s="1"/>
  <c r="E665" i="1"/>
  <c r="L665" i="1" s="1"/>
  <c r="E666" i="1"/>
  <c r="L666" i="1" s="1"/>
  <c r="E667" i="1"/>
  <c r="L667" i="1" s="1"/>
  <c r="E668" i="1"/>
  <c r="L668" i="1" s="1"/>
  <c r="E669" i="1"/>
  <c r="L669" i="1" s="1"/>
  <c r="E670" i="1"/>
  <c r="L670" i="1" s="1"/>
  <c r="E671" i="1"/>
  <c r="L671" i="1" s="1"/>
  <c r="E672" i="1"/>
  <c r="L672" i="1" s="1"/>
  <c r="E673" i="1"/>
  <c r="L673" i="1" s="1"/>
  <c r="E674" i="1"/>
  <c r="L674" i="1" s="1"/>
  <c r="E675" i="1"/>
  <c r="L675" i="1" s="1"/>
  <c r="E676" i="1"/>
  <c r="L676" i="1" s="1"/>
  <c r="E677" i="1"/>
  <c r="L677" i="1" s="1"/>
  <c r="E678" i="1"/>
  <c r="L678" i="1" s="1"/>
  <c r="E679" i="1"/>
  <c r="L679" i="1" s="1"/>
  <c r="E680" i="1"/>
  <c r="L680" i="1" s="1"/>
  <c r="E681" i="1"/>
  <c r="L681" i="1" s="1"/>
  <c r="E682" i="1"/>
  <c r="L682" i="1" s="1"/>
  <c r="E683" i="1"/>
  <c r="L683" i="1" s="1"/>
  <c r="E684" i="1"/>
  <c r="L684" i="1" s="1"/>
  <c r="E685" i="1"/>
  <c r="L685" i="1" s="1"/>
  <c r="E686" i="1"/>
  <c r="L686" i="1" s="1"/>
  <c r="E687" i="1"/>
  <c r="L687" i="1" s="1"/>
  <c r="I659" i="1"/>
  <c r="E659" i="1"/>
  <c r="L659" i="1" s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30" i="1"/>
  <c r="E631" i="1"/>
  <c r="L631" i="1" s="1"/>
  <c r="E632" i="1"/>
  <c r="L632" i="1" s="1"/>
  <c r="E633" i="1"/>
  <c r="L633" i="1" s="1"/>
  <c r="E634" i="1"/>
  <c r="L634" i="1" s="1"/>
  <c r="E635" i="1"/>
  <c r="L635" i="1" s="1"/>
  <c r="E636" i="1"/>
  <c r="L636" i="1" s="1"/>
  <c r="E637" i="1"/>
  <c r="L637" i="1" s="1"/>
  <c r="E638" i="1"/>
  <c r="L638" i="1" s="1"/>
  <c r="E639" i="1"/>
  <c r="L639" i="1" s="1"/>
  <c r="E640" i="1"/>
  <c r="L640" i="1" s="1"/>
  <c r="E641" i="1"/>
  <c r="L641" i="1" s="1"/>
  <c r="E642" i="1"/>
  <c r="L642" i="1" s="1"/>
  <c r="E643" i="1"/>
  <c r="L643" i="1" s="1"/>
  <c r="E644" i="1"/>
  <c r="L644" i="1" s="1"/>
  <c r="E645" i="1"/>
  <c r="L645" i="1" s="1"/>
  <c r="E646" i="1"/>
  <c r="L646" i="1" s="1"/>
  <c r="E647" i="1"/>
  <c r="L647" i="1" s="1"/>
  <c r="E648" i="1"/>
  <c r="L648" i="1" s="1"/>
  <c r="E649" i="1"/>
  <c r="L649" i="1" s="1"/>
  <c r="E650" i="1"/>
  <c r="L650" i="1" s="1"/>
  <c r="E651" i="1"/>
  <c r="L651" i="1" s="1"/>
  <c r="E652" i="1"/>
  <c r="L652" i="1" s="1"/>
  <c r="E653" i="1"/>
  <c r="L653" i="1" s="1"/>
  <c r="E654" i="1"/>
  <c r="L654" i="1" s="1"/>
  <c r="E655" i="1"/>
  <c r="L655" i="1" s="1"/>
  <c r="E656" i="1"/>
  <c r="L656" i="1" s="1"/>
  <c r="E657" i="1"/>
  <c r="L657" i="1" s="1"/>
  <c r="E658" i="1"/>
  <c r="L658" i="1" s="1"/>
  <c r="E630" i="1"/>
  <c r="L630" i="1" s="1"/>
  <c r="I629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01" i="1"/>
  <c r="E602" i="1"/>
  <c r="L602" i="1" s="1"/>
  <c r="E603" i="1"/>
  <c r="L603" i="1" s="1"/>
  <c r="E604" i="1"/>
  <c r="L604" i="1" s="1"/>
  <c r="E605" i="1"/>
  <c r="L605" i="1" s="1"/>
  <c r="E606" i="1"/>
  <c r="L606" i="1" s="1"/>
  <c r="E607" i="1"/>
  <c r="L607" i="1" s="1"/>
  <c r="E608" i="1"/>
  <c r="L608" i="1" s="1"/>
  <c r="E609" i="1"/>
  <c r="L609" i="1" s="1"/>
  <c r="E610" i="1"/>
  <c r="L610" i="1" s="1"/>
  <c r="E611" i="1"/>
  <c r="L611" i="1" s="1"/>
  <c r="E612" i="1"/>
  <c r="L612" i="1" s="1"/>
  <c r="E613" i="1"/>
  <c r="L613" i="1" s="1"/>
  <c r="E614" i="1"/>
  <c r="L614" i="1" s="1"/>
  <c r="E615" i="1"/>
  <c r="L615" i="1" s="1"/>
  <c r="E616" i="1"/>
  <c r="L616" i="1" s="1"/>
  <c r="E617" i="1"/>
  <c r="L617" i="1" s="1"/>
  <c r="E618" i="1"/>
  <c r="L618" i="1" s="1"/>
  <c r="E619" i="1"/>
  <c r="L619" i="1" s="1"/>
  <c r="E620" i="1"/>
  <c r="L620" i="1" s="1"/>
  <c r="E621" i="1"/>
  <c r="L621" i="1" s="1"/>
  <c r="E622" i="1"/>
  <c r="L622" i="1" s="1"/>
  <c r="E623" i="1"/>
  <c r="L623" i="1" s="1"/>
  <c r="E624" i="1"/>
  <c r="L624" i="1" s="1"/>
  <c r="E625" i="1"/>
  <c r="L625" i="1" s="1"/>
  <c r="E626" i="1"/>
  <c r="L626" i="1" s="1"/>
  <c r="E627" i="1"/>
  <c r="L627" i="1" s="1"/>
  <c r="E628" i="1"/>
  <c r="L628" i="1" s="1"/>
  <c r="E629" i="1"/>
  <c r="L629" i="1" s="1"/>
  <c r="E601" i="1"/>
  <c r="L601" i="1" s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572" i="1"/>
  <c r="E573" i="1"/>
  <c r="L573" i="1" s="1"/>
  <c r="E574" i="1"/>
  <c r="L574" i="1" s="1"/>
  <c r="E575" i="1"/>
  <c r="L575" i="1" s="1"/>
  <c r="E576" i="1"/>
  <c r="L576" i="1" s="1"/>
  <c r="E577" i="1"/>
  <c r="L577" i="1" s="1"/>
  <c r="E578" i="1"/>
  <c r="L578" i="1" s="1"/>
  <c r="E579" i="1"/>
  <c r="L579" i="1" s="1"/>
  <c r="E580" i="1"/>
  <c r="L580" i="1" s="1"/>
  <c r="E581" i="1"/>
  <c r="L581" i="1" s="1"/>
  <c r="E582" i="1"/>
  <c r="L582" i="1" s="1"/>
  <c r="E583" i="1"/>
  <c r="L583" i="1" s="1"/>
  <c r="E584" i="1"/>
  <c r="L584" i="1" s="1"/>
  <c r="E585" i="1"/>
  <c r="L585" i="1" s="1"/>
  <c r="E586" i="1"/>
  <c r="L586" i="1" s="1"/>
  <c r="E587" i="1"/>
  <c r="L587" i="1" s="1"/>
  <c r="E588" i="1"/>
  <c r="L588" i="1" s="1"/>
  <c r="E589" i="1"/>
  <c r="L589" i="1" s="1"/>
  <c r="E590" i="1"/>
  <c r="L590" i="1" s="1"/>
  <c r="E591" i="1"/>
  <c r="L591" i="1" s="1"/>
  <c r="E592" i="1"/>
  <c r="L592" i="1" s="1"/>
  <c r="E593" i="1"/>
  <c r="L593" i="1" s="1"/>
  <c r="E594" i="1"/>
  <c r="L594" i="1" s="1"/>
  <c r="E595" i="1"/>
  <c r="L595" i="1" s="1"/>
  <c r="E596" i="1"/>
  <c r="L596" i="1" s="1"/>
  <c r="E597" i="1"/>
  <c r="L597" i="1" s="1"/>
  <c r="E598" i="1"/>
  <c r="L598" i="1" s="1"/>
  <c r="E599" i="1"/>
  <c r="L599" i="1" s="1"/>
  <c r="E600" i="1"/>
  <c r="L600" i="1" s="1"/>
  <c r="E572" i="1"/>
  <c r="L572" i="1" s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42" i="1"/>
  <c r="E543" i="1"/>
  <c r="L543" i="1" s="1"/>
  <c r="E544" i="1"/>
  <c r="L544" i="1" s="1"/>
  <c r="E545" i="1"/>
  <c r="L545" i="1" s="1"/>
  <c r="E546" i="1"/>
  <c r="L546" i="1" s="1"/>
  <c r="E547" i="1"/>
  <c r="L547" i="1" s="1"/>
  <c r="E548" i="1"/>
  <c r="L548" i="1" s="1"/>
  <c r="E549" i="1"/>
  <c r="L549" i="1" s="1"/>
  <c r="E550" i="1"/>
  <c r="L550" i="1" s="1"/>
  <c r="E551" i="1"/>
  <c r="L551" i="1" s="1"/>
  <c r="E552" i="1"/>
  <c r="L552" i="1" s="1"/>
  <c r="E553" i="1"/>
  <c r="L553" i="1" s="1"/>
  <c r="E554" i="1"/>
  <c r="L554" i="1" s="1"/>
  <c r="E555" i="1"/>
  <c r="L555" i="1" s="1"/>
  <c r="E556" i="1"/>
  <c r="L556" i="1" s="1"/>
  <c r="E557" i="1"/>
  <c r="L557" i="1" s="1"/>
  <c r="E558" i="1"/>
  <c r="L558" i="1" s="1"/>
  <c r="E559" i="1"/>
  <c r="L559" i="1" s="1"/>
  <c r="E560" i="1"/>
  <c r="L560" i="1" s="1"/>
  <c r="E561" i="1"/>
  <c r="L561" i="1" s="1"/>
  <c r="E562" i="1"/>
  <c r="L562" i="1" s="1"/>
  <c r="E563" i="1"/>
  <c r="L563" i="1" s="1"/>
  <c r="E564" i="1"/>
  <c r="L564" i="1" s="1"/>
  <c r="E565" i="1"/>
  <c r="L565" i="1" s="1"/>
  <c r="E566" i="1"/>
  <c r="L566" i="1" s="1"/>
  <c r="E567" i="1"/>
  <c r="L567" i="1" s="1"/>
  <c r="E568" i="1"/>
  <c r="L568" i="1" s="1"/>
  <c r="E569" i="1"/>
  <c r="L569" i="1" s="1"/>
  <c r="E570" i="1"/>
  <c r="L570" i="1" s="1"/>
  <c r="E571" i="1"/>
  <c r="L571" i="1" s="1"/>
  <c r="E542" i="1"/>
  <c r="L542" i="1" s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12" i="1"/>
  <c r="E513" i="1"/>
  <c r="L513" i="1" s="1"/>
  <c r="E514" i="1"/>
  <c r="L514" i="1" s="1"/>
  <c r="E515" i="1"/>
  <c r="L515" i="1" s="1"/>
  <c r="E516" i="1"/>
  <c r="L516" i="1" s="1"/>
  <c r="E517" i="1"/>
  <c r="L517" i="1" s="1"/>
  <c r="E518" i="1"/>
  <c r="L518" i="1" s="1"/>
  <c r="E519" i="1"/>
  <c r="L519" i="1" s="1"/>
  <c r="E520" i="1"/>
  <c r="L520" i="1" s="1"/>
  <c r="E521" i="1"/>
  <c r="L521" i="1" s="1"/>
  <c r="E522" i="1"/>
  <c r="L522" i="1" s="1"/>
  <c r="E523" i="1"/>
  <c r="L523" i="1" s="1"/>
  <c r="E524" i="1"/>
  <c r="L524" i="1" s="1"/>
  <c r="E525" i="1"/>
  <c r="L525" i="1" s="1"/>
  <c r="E526" i="1"/>
  <c r="L526" i="1" s="1"/>
  <c r="E527" i="1"/>
  <c r="L527" i="1" s="1"/>
  <c r="E528" i="1"/>
  <c r="L528" i="1" s="1"/>
  <c r="E529" i="1"/>
  <c r="L529" i="1" s="1"/>
  <c r="E530" i="1"/>
  <c r="L530" i="1" s="1"/>
  <c r="E531" i="1"/>
  <c r="L531" i="1" s="1"/>
  <c r="E532" i="1"/>
  <c r="L532" i="1" s="1"/>
  <c r="E533" i="1"/>
  <c r="L533" i="1" s="1"/>
  <c r="E534" i="1"/>
  <c r="L534" i="1" s="1"/>
  <c r="E535" i="1"/>
  <c r="L535" i="1" s="1"/>
  <c r="E536" i="1"/>
  <c r="L536" i="1" s="1"/>
  <c r="E537" i="1"/>
  <c r="L537" i="1" s="1"/>
  <c r="E538" i="1"/>
  <c r="L538" i="1" s="1"/>
  <c r="E539" i="1"/>
  <c r="L539" i="1" s="1"/>
  <c r="E540" i="1"/>
  <c r="L540" i="1" s="1"/>
  <c r="E541" i="1"/>
  <c r="L541" i="1" s="1"/>
  <c r="E512" i="1"/>
  <c r="L512" i="1" s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482" i="1"/>
  <c r="E483" i="1"/>
  <c r="L483" i="1" s="1"/>
  <c r="E484" i="1"/>
  <c r="L484" i="1" s="1"/>
  <c r="E485" i="1"/>
  <c r="L485" i="1" s="1"/>
  <c r="E486" i="1"/>
  <c r="L486" i="1" s="1"/>
  <c r="E487" i="1"/>
  <c r="L487" i="1" s="1"/>
  <c r="E488" i="1"/>
  <c r="L488" i="1" s="1"/>
  <c r="E489" i="1"/>
  <c r="L489" i="1" s="1"/>
  <c r="E490" i="1"/>
  <c r="L490" i="1" s="1"/>
  <c r="E491" i="1"/>
  <c r="L491" i="1" s="1"/>
  <c r="E492" i="1"/>
  <c r="L492" i="1" s="1"/>
  <c r="E493" i="1"/>
  <c r="L493" i="1" s="1"/>
  <c r="E494" i="1"/>
  <c r="L494" i="1" s="1"/>
  <c r="E495" i="1"/>
  <c r="L495" i="1" s="1"/>
  <c r="E496" i="1"/>
  <c r="L496" i="1" s="1"/>
  <c r="E497" i="1"/>
  <c r="L497" i="1" s="1"/>
  <c r="E498" i="1"/>
  <c r="L498" i="1" s="1"/>
  <c r="E499" i="1"/>
  <c r="L499" i="1" s="1"/>
  <c r="E500" i="1"/>
  <c r="L500" i="1" s="1"/>
  <c r="E501" i="1"/>
  <c r="L501" i="1" s="1"/>
  <c r="E502" i="1"/>
  <c r="L502" i="1" s="1"/>
  <c r="E503" i="1"/>
  <c r="L503" i="1" s="1"/>
  <c r="E504" i="1"/>
  <c r="L504" i="1" s="1"/>
  <c r="E505" i="1"/>
  <c r="L505" i="1" s="1"/>
  <c r="E506" i="1"/>
  <c r="L506" i="1" s="1"/>
  <c r="E507" i="1"/>
  <c r="L507" i="1" s="1"/>
  <c r="E508" i="1"/>
  <c r="L508" i="1" s="1"/>
  <c r="E509" i="1"/>
  <c r="L509" i="1" s="1"/>
  <c r="E510" i="1"/>
  <c r="L510" i="1" s="1"/>
  <c r="E511" i="1"/>
  <c r="L511" i="1" s="1"/>
  <c r="E482" i="1"/>
  <c r="L482" i="1" s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52" i="1"/>
  <c r="E453" i="1"/>
  <c r="L453" i="1" s="1"/>
  <c r="E454" i="1"/>
  <c r="L454" i="1" s="1"/>
  <c r="E455" i="1"/>
  <c r="L455" i="1" s="1"/>
  <c r="E456" i="1"/>
  <c r="L456" i="1" s="1"/>
  <c r="E457" i="1"/>
  <c r="L457" i="1" s="1"/>
  <c r="E458" i="1"/>
  <c r="L458" i="1" s="1"/>
  <c r="E459" i="1"/>
  <c r="L459" i="1" s="1"/>
  <c r="E460" i="1"/>
  <c r="L460" i="1" s="1"/>
  <c r="E461" i="1"/>
  <c r="L461" i="1" s="1"/>
  <c r="E462" i="1"/>
  <c r="L462" i="1" s="1"/>
  <c r="E463" i="1"/>
  <c r="L463" i="1" s="1"/>
  <c r="E464" i="1"/>
  <c r="L464" i="1" s="1"/>
  <c r="E465" i="1"/>
  <c r="L465" i="1" s="1"/>
  <c r="E466" i="1"/>
  <c r="L466" i="1" s="1"/>
  <c r="E467" i="1"/>
  <c r="L467" i="1" s="1"/>
  <c r="E468" i="1"/>
  <c r="L468" i="1" s="1"/>
  <c r="E469" i="1"/>
  <c r="L469" i="1" s="1"/>
  <c r="E470" i="1"/>
  <c r="L470" i="1" s="1"/>
  <c r="E471" i="1"/>
  <c r="L471" i="1" s="1"/>
  <c r="E472" i="1"/>
  <c r="L472" i="1" s="1"/>
  <c r="E473" i="1"/>
  <c r="L473" i="1" s="1"/>
  <c r="E474" i="1"/>
  <c r="L474" i="1" s="1"/>
  <c r="E475" i="1"/>
  <c r="L475" i="1" s="1"/>
  <c r="E476" i="1"/>
  <c r="L476" i="1" s="1"/>
  <c r="E477" i="1"/>
  <c r="L477" i="1" s="1"/>
  <c r="E478" i="1"/>
  <c r="L478" i="1" s="1"/>
  <c r="E479" i="1"/>
  <c r="L479" i="1" s="1"/>
  <c r="E480" i="1"/>
  <c r="L480" i="1" s="1"/>
  <c r="E481" i="1"/>
  <c r="L481" i="1" s="1"/>
  <c r="E452" i="1"/>
  <c r="L452" i="1" s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22" i="1"/>
  <c r="E423" i="1"/>
  <c r="L423" i="1" s="1"/>
  <c r="E424" i="1"/>
  <c r="L424" i="1" s="1"/>
  <c r="E425" i="1"/>
  <c r="L425" i="1" s="1"/>
  <c r="E426" i="1"/>
  <c r="L426" i="1" s="1"/>
  <c r="E427" i="1"/>
  <c r="L427" i="1" s="1"/>
  <c r="E428" i="1"/>
  <c r="L428" i="1" s="1"/>
  <c r="E429" i="1"/>
  <c r="L429" i="1" s="1"/>
  <c r="E430" i="1"/>
  <c r="L430" i="1" s="1"/>
  <c r="E431" i="1"/>
  <c r="L431" i="1" s="1"/>
  <c r="E432" i="1"/>
  <c r="L432" i="1" s="1"/>
  <c r="E433" i="1"/>
  <c r="L433" i="1" s="1"/>
  <c r="E434" i="1"/>
  <c r="L434" i="1" s="1"/>
  <c r="E435" i="1"/>
  <c r="L435" i="1" s="1"/>
  <c r="E436" i="1"/>
  <c r="L436" i="1" s="1"/>
  <c r="E437" i="1"/>
  <c r="L437" i="1" s="1"/>
  <c r="E438" i="1"/>
  <c r="L438" i="1" s="1"/>
  <c r="E439" i="1"/>
  <c r="L439" i="1" s="1"/>
  <c r="E440" i="1"/>
  <c r="L440" i="1" s="1"/>
  <c r="E441" i="1"/>
  <c r="L441" i="1" s="1"/>
  <c r="E442" i="1"/>
  <c r="L442" i="1" s="1"/>
  <c r="E443" i="1"/>
  <c r="L443" i="1" s="1"/>
  <c r="E444" i="1"/>
  <c r="L444" i="1" s="1"/>
  <c r="E445" i="1"/>
  <c r="L445" i="1" s="1"/>
  <c r="E446" i="1"/>
  <c r="L446" i="1" s="1"/>
  <c r="E447" i="1"/>
  <c r="L447" i="1" s="1"/>
  <c r="E448" i="1"/>
  <c r="L448" i="1" s="1"/>
  <c r="E449" i="1"/>
  <c r="L449" i="1" s="1"/>
  <c r="E450" i="1"/>
  <c r="L450" i="1" s="1"/>
  <c r="E451" i="1"/>
  <c r="L451" i="1" s="1"/>
  <c r="E422" i="1"/>
  <c r="L422" i="1" s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392" i="1"/>
  <c r="E402" i="1"/>
  <c r="L402" i="1" s="1"/>
  <c r="E403" i="1"/>
  <c r="L403" i="1" s="1"/>
  <c r="E404" i="1"/>
  <c r="L404" i="1" s="1"/>
  <c r="E405" i="1"/>
  <c r="L405" i="1" s="1"/>
  <c r="E406" i="1"/>
  <c r="L406" i="1" s="1"/>
  <c r="E407" i="1"/>
  <c r="L407" i="1" s="1"/>
  <c r="E408" i="1"/>
  <c r="L408" i="1" s="1"/>
  <c r="E409" i="1"/>
  <c r="L409" i="1" s="1"/>
  <c r="E410" i="1"/>
  <c r="L410" i="1" s="1"/>
  <c r="E411" i="1"/>
  <c r="L411" i="1" s="1"/>
  <c r="E412" i="1"/>
  <c r="L412" i="1" s="1"/>
  <c r="E413" i="1"/>
  <c r="L413" i="1" s="1"/>
  <c r="E414" i="1"/>
  <c r="L414" i="1" s="1"/>
  <c r="E415" i="1"/>
  <c r="L415" i="1" s="1"/>
  <c r="E416" i="1"/>
  <c r="L416" i="1" s="1"/>
  <c r="E417" i="1"/>
  <c r="L417" i="1" s="1"/>
  <c r="E418" i="1"/>
  <c r="L418" i="1" s="1"/>
  <c r="E419" i="1"/>
  <c r="L419" i="1" s="1"/>
  <c r="E420" i="1"/>
  <c r="L420" i="1" s="1"/>
  <c r="E421" i="1"/>
  <c r="L421" i="1" s="1"/>
  <c r="E393" i="1"/>
  <c r="L393" i="1" s="1"/>
  <c r="E394" i="1"/>
  <c r="L394" i="1" s="1"/>
  <c r="E395" i="1"/>
  <c r="L395" i="1" s="1"/>
  <c r="E396" i="1"/>
  <c r="L396" i="1" s="1"/>
  <c r="E397" i="1"/>
  <c r="L397" i="1" s="1"/>
  <c r="E398" i="1"/>
  <c r="L398" i="1" s="1"/>
  <c r="E399" i="1"/>
  <c r="L399" i="1" s="1"/>
  <c r="E400" i="1"/>
  <c r="L400" i="1" s="1"/>
  <c r="E401" i="1"/>
  <c r="L401" i="1" s="1"/>
  <c r="E392" i="1"/>
  <c r="L392" i="1" s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62" i="1"/>
  <c r="E363" i="1"/>
  <c r="L363" i="1" s="1"/>
  <c r="E364" i="1"/>
  <c r="L364" i="1" s="1"/>
  <c r="E365" i="1"/>
  <c r="L365" i="1" s="1"/>
  <c r="E366" i="1"/>
  <c r="L366" i="1" s="1"/>
  <c r="E367" i="1"/>
  <c r="L367" i="1" s="1"/>
  <c r="E368" i="1"/>
  <c r="L368" i="1" s="1"/>
  <c r="E369" i="1"/>
  <c r="L369" i="1" s="1"/>
  <c r="E370" i="1"/>
  <c r="L370" i="1" s="1"/>
  <c r="E371" i="1"/>
  <c r="L371" i="1" s="1"/>
  <c r="E372" i="1"/>
  <c r="L372" i="1" s="1"/>
  <c r="E373" i="1"/>
  <c r="L373" i="1" s="1"/>
  <c r="E374" i="1"/>
  <c r="L374" i="1" s="1"/>
  <c r="E375" i="1"/>
  <c r="L375" i="1" s="1"/>
  <c r="E376" i="1"/>
  <c r="L376" i="1" s="1"/>
  <c r="E377" i="1"/>
  <c r="L377" i="1" s="1"/>
  <c r="E378" i="1"/>
  <c r="L378" i="1" s="1"/>
  <c r="E379" i="1"/>
  <c r="L379" i="1" s="1"/>
  <c r="E380" i="1"/>
  <c r="L380" i="1" s="1"/>
  <c r="E381" i="1"/>
  <c r="L381" i="1" s="1"/>
  <c r="E382" i="1"/>
  <c r="L382" i="1" s="1"/>
  <c r="E383" i="1"/>
  <c r="L383" i="1" s="1"/>
  <c r="E384" i="1"/>
  <c r="L384" i="1" s="1"/>
  <c r="E385" i="1"/>
  <c r="L385" i="1" s="1"/>
  <c r="E386" i="1"/>
  <c r="L386" i="1" s="1"/>
  <c r="E387" i="1"/>
  <c r="L387" i="1" s="1"/>
  <c r="E388" i="1"/>
  <c r="L388" i="1" s="1"/>
  <c r="E389" i="1"/>
  <c r="L389" i="1" s="1"/>
  <c r="E390" i="1"/>
  <c r="L390" i="1" s="1"/>
  <c r="E391" i="1"/>
  <c r="L391" i="1" s="1"/>
  <c r="E362" i="1"/>
  <c r="L362" i="1" s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32" i="1"/>
  <c r="E333" i="1"/>
  <c r="L333" i="1" s="1"/>
  <c r="E334" i="1"/>
  <c r="L334" i="1" s="1"/>
  <c r="E335" i="1"/>
  <c r="L335" i="1" s="1"/>
  <c r="E336" i="1"/>
  <c r="L336" i="1" s="1"/>
  <c r="E337" i="1"/>
  <c r="L337" i="1" s="1"/>
  <c r="E338" i="1"/>
  <c r="L338" i="1" s="1"/>
  <c r="E339" i="1"/>
  <c r="L339" i="1" s="1"/>
  <c r="E340" i="1"/>
  <c r="L340" i="1" s="1"/>
  <c r="E341" i="1"/>
  <c r="L341" i="1" s="1"/>
  <c r="E342" i="1"/>
  <c r="L342" i="1" s="1"/>
  <c r="E343" i="1"/>
  <c r="L343" i="1" s="1"/>
  <c r="E344" i="1"/>
  <c r="L344" i="1" s="1"/>
  <c r="E345" i="1"/>
  <c r="L345" i="1" s="1"/>
  <c r="E346" i="1"/>
  <c r="L346" i="1" s="1"/>
  <c r="E347" i="1"/>
  <c r="L347" i="1" s="1"/>
  <c r="E348" i="1"/>
  <c r="L348" i="1" s="1"/>
  <c r="E349" i="1"/>
  <c r="L349" i="1" s="1"/>
  <c r="E350" i="1"/>
  <c r="L350" i="1" s="1"/>
  <c r="E351" i="1"/>
  <c r="L351" i="1" s="1"/>
  <c r="E352" i="1"/>
  <c r="L352" i="1" s="1"/>
  <c r="E353" i="1"/>
  <c r="L353" i="1" s="1"/>
  <c r="E354" i="1"/>
  <c r="L354" i="1" s="1"/>
  <c r="E355" i="1"/>
  <c r="L355" i="1" s="1"/>
  <c r="E356" i="1"/>
  <c r="L356" i="1" s="1"/>
  <c r="E357" i="1"/>
  <c r="L357" i="1" s="1"/>
  <c r="E358" i="1"/>
  <c r="L358" i="1" s="1"/>
  <c r="E359" i="1"/>
  <c r="L359" i="1" s="1"/>
  <c r="E360" i="1"/>
  <c r="L360" i="1" s="1"/>
  <c r="E361" i="1"/>
  <c r="L361" i="1" s="1"/>
  <c r="E332" i="1"/>
  <c r="L332" i="1" s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02" i="1"/>
  <c r="E303" i="1"/>
  <c r="L303" i="1" s="1"/>
  <c r="E304" i="1"/>
  <c r="L304" i="1" s="1"/>
  <c r="E305" i="1"/>
  <c r="L305" i="1" s="1"/>
  <c r="E306" i="1"/>
  <c r="L306" i="1" s="1"/>
  <c r="E307" i="1"/>
  <c r="L307" i="1" s="1"/>
  <c r="E308" i="1"/>
  <c r="L308" i="1" s="1"/>
  <c r="E309" i="1"/>
  <c r="L309" i="1" s="1"/>
  <c r="E310" i="1"/>
  <c r="L310" i="1" s="1"/>
  <c r="E311" i="1"/>
  <c r="L311" i="1" s="1"/>
  <c r="E312" i="1"/>
  <c r="L312" i="1" s="1"/>
  <c r="E313" i="1"/>
  <c r="L313" i="1" s="1"/>
  <c r="E314" i="1"/>
  <c r="L314" i="1" s="1"/>
  <c r="E315" i="1"/>
  <c r="L315" i="1" s="1"/>
  <c r="E316" i="1"/>
  <c r="L316" i="1" s="1"/>
  <c r="E317" i="1"/>
  <c r="L317" i="1" s="1"/>
  <c r="E318" i="1"/>
  <c r="L318" i="1" s="1"/>
  <c r="E319" i="1"/>
  <c r="L319" i="1" s="1"/>
  <c r="E320" i="1"/>
  <c r="L320" i="1" s="1"/>
  <c r="E321" i="1"/>
  <c r="L321" i="1" s="1"/>
  <c r="E322" i="1"/>
  <c r="L322" i="1" s="1"/>
  <c r="E323" i="1"/>
  <c r="L323" i="1" s="1"/>
  <c r="E324" i="1"/>
  <c r="L324" i="1" s="1"/>
  <c r="E325" i="1"/>
  <c r="L325" i="1" s="1"/>
  <c r="E326" i="1"/>
  <c r="L326" i="1" s="1"/>
  <c r="E327" i="1"/>
  <c r="L327" i="1" s="1"/>
  <c r="E328" i="1"/>
  <c r="L328" i="1" s="1"/>
  <c r="E329" i="1"/>
  <c r="L329" i="1" s="1"/>
  <c r="E330" i="1"/>
  <c r="L330" i="1" s="1"/>
  <c r="E331" i="1"/>
  <c r="L331" i="1" s="1"/>
  <c r="E302" i="1"/>
  <c r="L302" i="1" s="1"/>
  <c r="E273" i="1"/>
  <c r="L273" i="1" s="1"/>
  <c r="E274" i="1"/>
  <c r="L274" i="1" s="1"/>
  <c r="E275" i="1"/>
  <c r="L275" i="1" s="1"/>
  <c r="E276" i="1"/>
  <c r="L276" i="1" s="1"/>
  <c r="E277" i="1"/>
  <c r="L277" i="1" s="1"/>
  <c r="E278" i="1"/>
  <c r="L278" i="1" s="1"/>
  <c r="E279" i="1"/>
  <c r="L279" i="1" s="1"/>
  <c r="E280" i="1"/>
  <c r="L280" i="1" s="1"/>
  <c r="E281" i="1"/>
  <c r="L281" i="1" s="1"/>
  <c r="E282" i="1"/>
  <c r="L282" i="1" s="1"/>
  <c r="E283" i="1"/>
  <c r="L283" i="1" s="1"/>
  <c r="E284" i="1"/>
  <c r="L284" i="1" s="1"/>
  <c r="E285" i="1"/>
  <c r="L285" i="1" s="1"/>
  <c r="E286" i="1"/>
  <c r="L286" i="1" s="1"/>
  <c r="E287" i="1"/>
  <c r="L287" i="1" s="1"/>
  <c r="E288" i="1"/>
  <c r="L288" i="1" s="1"/>
  <c r="E289" i="1"/>
  <c r="L289" i="1" s="1"/>
  <c r="E290" i="1"/>
  <c r="L290" i="1" s="1"/>
  <c r="E291" i="1"/>
  <c r="L291" i="1" s="1"/>
  <c r="E292" i="1"/>
  <c r="L292" i="1" s="1"/>
  <c r="E293" i="1"/>
  <c r="L293" i="1" s="1"/>
  <c r="E294" i="1"/>
  <c r="L294" i="1" s="1"/>
  <c r="E295" i="1"/>
  <c r="L295" i="1" s="1"/>
  <c r="E296" i="1"/>
  <c r="L296" i="1" s="1"/>
  <c r="E297" i="1"/>
  <c r="L297" i="1" s="1"/>
  <c r="E298" i="1"/>
  <c r="L298" i="1" s="1"/>
  <c r="E299" i="1"/>
  <c r="L299" i="1" s="1"/>
  <c r="E300" i="1"/>
  <c r="L300" i="1" s="1"/>
  <c r="E301" i="1"/>
  <c r="L301" i="1" s="1"/>
  <c r="E272" i="1"/>
  <c r="L272" i="1" s="1"/>
  <c r="I301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27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42" i="1"/>
  <c r="E243" i="1"/>
  <c r="L243" i="1" s="1"/>
  <c r="E244" i="1"/>
  <c r="L244" i="1" s="1"/>
  <c r="E245" i="1"/>
  <c r="L245" i="1" s="1"/>
  <c r="E246" i="1"/>
  <c r="L246" i="1" s="1"/>
  <c r="E247" i="1"/>
  <c r="L247" i="1" s="1"/>
  <c r="E248" i="1"/>
  <c r="L248" i="1" s="1"/>
  <c r="E249" i="1"/>
  <c r="L249" i="1" s="1"/>
  <c r="E250" i="1"/>
  <c r="L250" i="1" s="1"/>
  <c r="E251" i="1"/>
  <c r="L251" i="1" s="1"/>
  <c r="E252" i="1"/>
  <c r="L252" i="1" s="1"/>
  <c r="E253" i="1"/>
  <c r="L253" i="1" s="1"/>
  <c r="E254" i="1"/>
  <c r="L254" i="1" s="1"/>
  <c r="E255" i="1"/>
  <c r="L255" i="1" s="1"/>
  <c r="E256" i="1"/>
  <c r="L256" i="1" s="1"/>
  <c r="E257" i="1"/>
  <c r="L257" i="1" s="1"/>
  <c r="E258" i="1"/>
  <c r="L258" i="1" s="1"/>
  <c r="E259" i="1"/>
  <c r="L259" i="1" s="1"/>
  <c r="E260" i="1"/>
  <c r="L260" i="1" s="1"/>
  <c r="E261" i="1"/>
  <c r="L261" i="1" s="1"/>
  <c r="E262" i="1"/>
  <c r="L262" i="1" s="1"/>
  <c r="E263" i="1"/>
  <c r="L263" i="1" s="1"/>
  <c r="E264" i="1"/>
  <c r="L264" i="1" s="1"/>
  <c r="E265" i="1"/>
  <c r="L265" i="1" s="1"/>
  <c r="E266" i="1"/>
  <c r="L266" i="1" s="1"/>
  <c r="E267" i="1"/>
  <c r="L267" i="1" s="1"/>
  <c r="E268" i="1"/>
  <c r="L268" i="1" s="1"/>
  <c r="E269" i="1"/>
  <c r="L269" i="1" s="1"/>
  <c r="E270" i="1"/>
  <c r="L270" i="1" s="1"/>
  <c r="E271" i="1"/>
  <c r="L271" i="1" s="1"/>
  <c r="E242" i="1"/>
  <c r="L242" i="1" s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12" i="1"/>
  <c r="E213" i="1"/>
  <c r="L213" i="1" s="1"/>
  <c r="E214" i="1"/>
  <c r="L214" i="1" s="1"/>
  <c r="E215" i="1"/>
  <c r="L215" i="1" s="1"/>
  <c r="E216" i="1"/>
  <c r="L216" i="1" s="1"/>
  <c r="E217" i="1"/>
  <c r="L217" i="1" s="1"/>
  <c r="E218" i="1"/>
  <c r="L218" i="1" s="1"/>
  <c r="E219" i="1"/>
  <c r="L219" i="1" s="1"/>
  <c r="E220" i="1"/>
  <c r="L220" i="1" s="1"/>
  <c r="E221" i="1"/>
  <c r="L221" i="1" s="1"/>
  <c r="E222" i="1"/>
  <c r="L222" i="1" s="1"/>
  <c r="E223" i="1"/>
  <c r="L223" i="1" s="1"/>
  <c r="E224" i="1"/>
  <c r="L224" i="1" s="1"/>
  <c r="E225" i="1"/>
  <c r="L225" i="1" s="1"/>
  <c r="E226" i="1"/>
  <c r="L226" i="1" s="1"/>
  <c r="E227" i="1"/>
  <c r="L227" i="1" s="1"/>
  <c r="E228" i="1"/>
  <c r="L228" i="1" s="1"/>
  <c r="E229" i="1"/>
  <c r="L229" i="1" s="1"/>
  <c r="E230" i="1"/>
  <c r="L230" i="1" s="1"/>
  <c r="E231" i="1"/>
  <c r="L231" i="1" s="1"/>
  <c r="E232" i="1"/>
  <c r="L232" i="1" s="1"/>
  <c r="E233" i="1"/>
  <c r="L233" i="1" s="1"/>
  <c r="E234" i="1"/>
  <c r="L234" i="1" s="1"/>
  <c r="E235" i="1"/>
  <c r="L235" i="1" s="1"/>
  <c r="E236" i="1"/>
  <c r="L236" i="1" s="1"/>
  <c r="E237" i="1"/>
  <c r="L237" i="1" s="1"/>
  <c r="E238" i="1"/>
  <c r="L238" i="1" s="1"/>
  <c r="E239" i="1"/>
  <c r="L239" i="1" s="1"/>
  <c r="E240" i="1"/>
  <c r="L240" i="1" s="1"/>
  <c r="E241" i="1"/>
  <c r="L241" i="1" s="1"/>
  <c r="E212" i="1"/>
  <c r="L212" i="1" s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182" i="1"/>
  <c r="E183" i="1"/>
  <c r="L183" i="1" s="1"/>
  <c r="E184" i="1"/>
  <c r="L184" i="1" s="1"/>
  <c r="E185" i="1"/>
  <c r="L185" i="1" s="1"/>
  <c r="E186" i="1"/>
  <c r="L186" i="1" s="1"/>
  <c r="E187" i="1"/>
  <c r="L187" i="1" s="1"/>
  <c r="E188" i="1"/>
  <c r="L188" i="1" s="1"/>
  <c r="E189" i="1"/>
  <c r="L189" i="1" s="1"/>
  <c r="E190" i="1"/>
  <c r="L190" i="1" s="1"/>
  <c r="E191" i="1"/>
  <c r="L191" i="1" s="1"/>
  <c r="E192" i="1"/>
  <c r="L192" i="1" s="1"/>
  <c r="E193" i="1"/>
  <c r="L193" i="1" s="1"/>
  <c r="E194" i="1"/>
  <c r="L194" i="1" s="1"/>
  <c r="E195" i="1"/>
  <c r="L195" i="1" s="1"/>
  <c r="E196" i="1"/>
  <c r="L196" i="1" s="1"/>
  <c r="E197" i="1"/>
  <c r="L197" i="1" s="1"/>
  <c r="E198" i="1"/>
  <c r="L198" i="1" s="1"/>
  <c r="E199" i="1"/>
  <c r="L199" i="1" s="1"/>
  <c r="E200" i="1"/>
  <c r="L200" i="1" s="1"/>
  <c r="E201" i="1"/>
  <c r="L201" i="1" s="1"/>
  <c r="E202" i="1"/>
  <c r="L202" i="1" s="1"/>
  <c r="E203" i="1"/>
  <c r="L203" i="1" s="1"/>
  <c r="E204" i="1"/>
  <c r="L204" i="1" s="1"/>
  <c r="E205" i="1"/>
  <c r="L205" i="1" s="1"/>
  <c r="E206" i="1"/>
  <c r="L206" i="1" s="1"/>
  <c r="E207" i="1"/>
  <c r="L207" i="1" s="1"/>
  <c r="E208" i="1"/>
  <c r="L208" i="1" s="1"/>
  <c r="E209" i="1"/>
  <c r="L209" i="1" s="1"/>
  <c r="E210" i="1"/>
  <c r="L210" i="1" s="1"/>
  <c r="E211" i="1"/>
  <c r="L211" i="1" s="1"/>
  <c r="E182" i="1"/>
  <c r="L182" i="1" s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52" i="1"/>
  <c r="E153" i="1"/>
  <c r="L153" i="1" s="1"/>
  <c r="E154" i="1"/>
  <c r="L154" i="1" s="1"/>
  <c r="E155" i="1"/>
  <c r="L155" i="1" s="1"/>
  <c r="E156" i="1"/>
  <c r="L156" i="1" s="1"/>
  <c r="E157" i="1"/>
  <c r="L157" i="1" s="1"/>
  <c r="E158" i="1"/>
  <c r="L158" i="1" s="1"/>
  <c r="E159" i="1"/>
  <c r="L159" i="1" s="1"/>
  <c r="E160" i="1"/>
  <c r="L160" i="1" s="1"/>
  <c r="E161" i="1"/>
  <c r="L161" i="1" s="1"/>
  <c r="E162" i="1"/>
  <c r="L162" i="1" s="1"/>
  <c r="E163" i="1"/>
  <c r="L163" i="1" s="1"/>
  <c r="E164" i="1"/>
  <c r="L164" i="1" s="1"/>
  <c r="E165" i="1"/>
  <c r="L165" i="1" s="1"/>
  <c r="E166" i="1"/>
  <c r="L166" i="1" s="1"/>
  <c r="E167" i="1"/>
  <c r="L167" i="1" s="1"/>
  <c r="E168" i="1"/>
  <c r="L168" i="1" s="1"/>
  <c r="E169" i="1"/>
  <c r="L169" i="1" s="1"/>
  <c r="E170" i="1"/>
  <c r="L170" i="1" s="1"/>
  <c r="E171" i="1"/>
  <c r="L171" i="1" s="1"/>
  <c r="E172" i="1"/>
  <c r="L172" i="1" s="1"/>
  <c r="E173" i="1"/>
  <c r="L173" i="1" s="1"/>
  <c r="E174" i="1"/>
  <c r="L174" i="1" s="1"/>
  <c r="E175" i="1"/>
  <c r="L175" i="1" s="1"/>
  <c r="E176" i="1"/>
  <c r="L176" i="1" s="1"/>
  <c r="E177" i="1"/>
  <c r="L177" i="1" s="1"/>
  <c r="E178" i="1"/>
  <c r="L178" i="1" s="1"/>
  <c r="E179" i="1"/>
  <c r="L179" i="1" s="1"/>
  <c r="E180" i="1"/>
  <c r="L180" i="1" s="1"/>
  <c r="E181" i="1"/>
  <c r="L181" i="1" s="1"/>
  <c r="E152" i="1"/>
  <c r="L152" i="1" s="1"/>
  <c r="E151" i="1"/>
  <c r="L151" i="1" s="1"/>
  <c r="E150" i="1"/>
  <c r="L150" i="1" s="1"/>
  <c r="E138" i="1"/>
  <c r="L138" i="1" s="1"/>
  <c r="E139" i="1"/>
  <c r="L139" i="1" s="1"/>
  <c r="E140" i="1"/>
  <c r="L140" i="1" s="1"/>
  <c r="E141" i="1"/>
  <c r="L141" i="1" s="1"/>
  <c r="E142" i="1"/>
  <c r="L142" i="1" s="1"/>
  <c r="E143" i="1"/>
  <c r="L143" i="1" s="1"/>
  <c r="E144" i="1"/>
  <c r="L144" i="1" s="1"/>
  <c r="E145" i="1"/>
  <c r="L145" i="1" s="1"/>
  <c r="E146" i="1"/>
  <c r="L146" i="1" s="1"/>
  <c r="E147" i="1"/>
  <c r="L147" i="1" s="1"/>
  <c r="E148" i="1"/>
  <c r="L148" i="1" s="1"/>
  <c r="E149" i="1"/>
  <c r="L149" i="1" s="1"/>
  <c r="E123" i="1"/>
  <c r="L123" i="1" s="1"/>
  <c r="E124" i="1"/>
  <c r="L124" i="1" s="1"/>
  <c r="E125" i="1"/>
  <c r="L125" i="1" s="1"/>
  <c r="E126" i="1"/>
  <c r="L126" i="1" s="1"/>
  <c r="E127" i="1"/>
  <c r="L127" i="1" s="1"/>
  <c r="E128" i="1"/>
  <c r="L128" i="1" s="1"/>
  <c r="E129" i="1"/>
  <c r="L129" i="1" s="1"/>
  <c r="E130" i="1"/>
  <c r="L130" i="1" s="1"/>
  <c r="E131" i="1"/>
  <c r="L131" i="1" s="1"/>
  <c r="E132" i="1"/>
  <c r="L132" i="1" s="1"/>
  <c r="E133" i="1"/>
  <c r="L133" i="1" s="1"/>
  <c r="E134" i="1"/>
  <c r="L134" i="1" s="1"/>
  <c r="E135" i="1"/>
  <c r="L135" i="1" s="1"/>
  <c r="E136" i="1"/>
  <c r="L136" i="1" s="1"/>
  <c r="E137" i="1"/>
  <c r="L137" i="1" s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22" i="1"/>
</calcChain>
</file>

<file path=xl/sharedStrings.xml><?xml version="1.0" encoding="utf-8"?>
<sst xmlns="http://schemas.openxmlformats.org/spreadsheetml/2006/main" count="1994" uniqueCount="119">
  <si>
    <t>2018-19</t>
  </si>
  <si>
    <t>Atlanta Hawks</t>
  </si>
  <si>
    <t>Boston Celtics</t>
  </si>
  <si>
    <t>Brooklyn Nets</t>
  </si>
  <si>
    <t>Charlotte Hornets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</si>
  <si>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</si>
  <si>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</si>
  <si>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</si>
  <si>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</si>
  <si>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</si>
  <si>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</si>
  <si>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</si>
  <si>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</si>
  <si>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</si>
  <si>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</si>
  <si>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</si>
  <si>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</si>
  <si>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</si>
  <si>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</si>
  <si>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New Orleans Pelicans</t>
  </si>
  <si>
    <t>New York Knicks</t>
  </si>
  <si>
    <t>Oklahoma City Thunder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</si>
  <si>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</si>
  <si>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</si>
  <si>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</si>
  <si>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</si>
  <si>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</si>
  <si>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</si>
  <si>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</si>
  <si>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</si>
  <si>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</si>
  <si>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Offensive Rating</t>
  </si>
  <si>
    <t>Defensive Rating</t>
  </si>
  <si>
    <t>Wins</t>
  </si>
  <si>
    <t>Losses</t>
  </si>
  <si>
    <t>Overall Rank</t>
  </si>
  <si>
    <t># playoff wins</t>
  </si>
  <si>
    <t>Top 10 players</t>
  </si>
  <si>
    <t>Charlotte Bobcats</t>
  </si>
  <si>
    <t>New Orleans Hornets</t>
  </si>
  <si>
    <t>New Jersey Nets</t>
  </si>
  <si>
    <t>2*</t>
  </si>
  <si>
    <t>2019-20</t>
  </si>
  <si>
    <t>LA Clippers</t>
  </si>
  <si>
    <t xml:space="preserve">Oklahoma City Thunder </t>
  </si>
  <si>
    <t>2020-21</t>
  </si>
  <si>
    <t>Net Rating</t>
  </si>
  <si>
    <t>Adjusted OR</t>
  </si>
  <si>
    <t>Adjusted DR</t>
  </si>
  <si>
    <t>avg dr</t>
  </si>
  <si>
    <t>avg or</t>
  </si>
  <si>
    <t>Adjusted OR (values)</t>
  </si>
  <si>
    <t>CovidSeason</t>
  </si>
  <si>
    <t>Adjusted Net Rating</t>
  </si>
  <si>
    <t>Season</t>
  </si>
  <si>
    <t>2021-22</t>
  </si>
  <si>
    <t>Coach</t>
  </si>
  <si>
    <t>Highest Paid Player</t>
  </si>
  <si>
    <t>2nd highest paid player</t>
  </si>
  <si>
    <t>3rd highest paid player</t>
  </si>
  <si>
    <t>Team Name</t>
  </si>
  <si>
    <t>Frank Vogel</t>
  </si>
  <si>
    <t>2017-18</t>
  </si>
  <si>
    <t>2016-17</t>
  </si>
  <si>
    <t>2015-16</t>
  </si>
  <si>
    <t>2014-15</t>
  </si>
  <si>
    <t>2013-14</t>
  </si>
  <si>
    <t>2012-13</t>
  </si>
  <si>
    <t>2011-12</t>
  </si>
  <si>
    <t>2010-11</t>
  </si>
  <si>
    <t>2009-10</t>
  </si>
  <si>
    <t>2008-09</t>
  </si>
  <si>
    <t>2007-08</t>
  </si>
  <si>
    <t>2006-07</t>
  </si>
  <si>
    <t>2005-06</t>
  </si>
  <si>
    <t>2004-05</t>
  </si>
  <si>
    <t>2003-04</t>
  </si>
  <si>
    <t>2002-03</t>
  </si>
  <si>
    <t>2001-02</t>
  </si>
  <si>
    <t>2000-01</t>
  </si>
  <si>
    <t>1999-2000</t>
  </si>
  <si>
    <t>Charlotte Hornets/Bobcats</t>
  </si>
  <si>
    <t>Charlotte Hornets/Bobcats/Bobcats</t>
  </si>
  <si>
    <t>Brooklyn/New Jersey Nets</t>
  </si>
  <si>
    <t>Memphis/Vancouver Grizzlies</t>
  </si>
  <si>
    <t>New Orleans Pelicans/Hornets</t>
  </si>
  <si>
    <t>Oklahoma City Thunder/Seattle SuperSonics</t>
  </si>
  <si>
    <t xml:space="preserve">Oklahoma City Thunder/Seattle SuperSonics </t>
  </si>
  <si>
    <t>Mark Daigneault</t>
  </si>
  <si>
    <t>Ime Udoka</t>
  </si>
  <si>
    <t>Brad Stevens</t>
  </si>
  <si>
    <t>Luke Walton</t>
  </si>
  <si>
    <t>Billy Donovan</t>
  </si>
  <si>
    <t>Byron Scott</t>
  </si>
  <si>
    <t>Scott Brooks</t>
  </si>
  <si>
    <t>Mike D'Antoni</t>
  </si>
  <si>
    <t>Doc Rivers</t>
  </si>
  <si>
    <t>Mike Brown</t>
  </si>
  <si>
    <t>Phil Jackson</t>
  </si>
  <si>
    <t>P.J. Carlesimo</t>
  </si>
  <si>
    <t>Bob Hill</t>
  </si>
  <si>
    <t>Nate McMillan</t>
  </si>
  <si>
    <t>Rudy Tomjanovich</t>
  </si>
  <si>
    <t>Jim O'Brien</t>
  </si>
  <si>
    <t>Rick Pitino</t>
  </si>
  <si>
    <t>Paul Westphal</t>
  </si>
  <si>
    <t>MadePlayoffs</t>
  </si>
  <si>
    <t>OR</t>
  </si>
  <si>
    <t>DR</t>
  </si>
  <si>
    <t>Net</t>
  </si>
  <si>
    <t>AdjustedNet</t>
  </si>
  <si>
    <t>PlayoffWins</t>
  </si>
  <si>
    <t>AdjustedOR</t>
  </si>
  <si>
    <t>AdjustedDR</t>
  </si>
  <si>
    <t>2022-23</t>
  </si>
  <si>
    <t>CARMELO2017_f</t>
  </si>
  <si>
    <t>CARMELO2017_cf</t>
  </si>
  <si>
    <t>CARMELO2017_2r</t>
  </si>
  <si>
    <t>CARMELO_c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</si>
</sst>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164" fontId="0" fillId="0" borderId="0" xfId="0" applyNumberFormat="1"/>
    <xf numFmtId="164" fontId="0" fillId="2" borderId="0" xfId="0" applyNumberFormat="1" applyFill="1"/>
    <xf numFmtId="3" fontId="0" fillId="0" borderId="0" xfId="0" applyNumberFormat="1"/>
    <xf numFmtId="165" fontId="1" fillId="0" borderId="0" xfId="0" applyNumberFormat="1" applyFon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3484-E261-455F-8A6E-7A0E41FDCAE9}">
  <dimension ref="A1:AA781"/>
  <sheetViews>
    <sheetView tabSelected="1" topLeftCell="A13" zoomScaleNormal="100" workbookViewId="0">
      <pane xSplit="1" topLeftCell="U1" activePane="topRight" state="frozen"/>
      <selection activeCell="A522" sqref="A522"/>
      <selection pane="topRight" activeCell="X34" sqref="X34"/>
    </sheetView>
  </sheetViews>
  <sheetFormatPr defaultRowHeight="14.5" x14ac:dyDescent="0.35"/>
  <cols>
    <col min="1" max="1" width="37.453125" customWidth="1"/>
    <col min="2" max="2" width="10.08984375" customWidth="1"/>
    <col min="3" max="4" width="15.1796875" customWidth="1"/>
    <col min="5" max="5" width="15.1796875" style="6" customWidth="1"/>
    <col min="6" max="6" width="18.1796875" style="6" customWidth="1"/>
    <col min="7" max="8" width="15.1796875" customWidth="1"/>
    <col min="9" max="10" width="15.1796875" style="6" customWidth="1"/>
    <col min="11" max="11" width="15.1796875" customWidth="1"/>
    <col min="12" max="12" width="17.26953125" customWidth="1"/>
    <col min="15" max="15" width="11.26953125" customWidth="1"/>
    <col min="16" max="16" width="12.453125" customWidth="1"/>
    <col min="17" max="17" width="15.7265625" customWidth="1"/>
    <col min="18" max="18" width="12.453125" customWidth="1"/>
    <col min="19" max="19" width="16.453125" customWidth="1"/>
    <col min="20" max="20" width="7.81640625" customWidth="1"/>
    <col min="21" max="21" width="8.90625" customWidth="1"/>
    <col min="22" max="22" width="10.26953125" customWidth="1"/>
    <col min="23" max="23" width="13" customWidth="1"/>
    <col min="24" max="24" width="14.81640625" style="10" customWidth="1"/>
    <col min="25" max="25" width="16.6328125" customWidth="1"/>
  </cols>
  <sheetData>
    <row r="1" spans="1:27" x14ac:dyDescent="0.35">
      <c r="A1" t="s">
        <v>60</v>
      </c>
      <c r="B1" t="s">
        <v>54</v>
      </c>
      <c r="C1" t="s">
        <v>107</v>
      </c>
      <c r="D1" t="s">
        <v>50</v>
      </c>
      <c r="E1" s="6" t="s">
        <v>112</v>
      </c>
      <c r="F1" s="6" t="s">
        <v>51</v>
      </c>
      <c r="G1" t="s">
        <v>108</v>
      </c>
      <c r="H1" t="s">
        <v>49</v>
      </c>
      <c r="I1" s="6" t="s">
        <v>113</v>
      </c>
      <c r="J1" s="6" t="s">
        <v>48</v>
      </c>
      <c r="K1" t="s">
        <v>109</v>
      </c>
      <c r="L1" t="s">
        <v>110</v>
      </c>
      <c r="M1" t="s">
        <v>33</v>
      </c>
      <c r="N1" t="s">
        <v>34</v>
      </c>
      <c r="O1" t="s">
        <v>35</v>
      </c>
      <c r="P1" t="s">
        <v>111</v>
      </c>
      <c r="Q1" t="s">
        <v>37</v>
      </c>
      <c r="R1" t="s">
        <v>52</v>
      </c>
      <c r="S1" t="s">
        <v>56</v>
      </c>
      <c r="T1" t="s">
        <v>57</v>
      </c>
      <c r="U1" t="s">
        <v>58</v>
      </c>
      <c r="V1" t="s">
        <v>59</v>
      </c>
      <c r="W1" t="s">
        <v>106</v>
      </c>
      <c r="X1" s="10" t="s">
        <v>118</v>
      </c>
      <c r="Y1" t="s">
        <v>115</v>
      </c>
      <c r="Z1" t="s">
        <v>116</v>
      </c>
      <c r="AA1" t="s">
        <v>117</v>
      </c>
    </row>
    <row r="2" spans="1:27" x14ac:dyDescent="0.35">
      <c r="A2" t="s">
        <v>1</v>
      </c>
      <c r="B2" t="s">
        <v>114</v>
      </c>
      <c r="C2">
        <v>115.5</v>
      </c>
      <c r="D2">
        <v>114.07666666666665</v>
      </c>
      <c r="E2" s="6">
        <f>C2/D2</f>
        <v>1.0124769891593375</v>
      </c>
      <c r="F2" s="6">
        <v>1.0124769891593375</v>
      </c>
      <c r="G2">
        <v>115.4</v>
      </c>
      <c r="H2">
        <v>114.06999999999996</v>
      </c>
      <c r="I2" s="6">
        <f>G2/H2</f>
        <v>1.0116595073200669</v>
      </c>
      <c r="J2" s="6">
        <v>1.0116595073200669</v>
      </c>
      <c r="K2">
        <f>C2-G2</f>
        <v>9.9999999999994316E-2</v>
      </c>
      <c r="L2" s="6">
        <f>F2-J2</f>
        <v>8.1748183927055074E-4</v>
      </c>
      <c r="P2">
        <v>2</v>
      </c>
      <c r="W2">
        <v>1</v>
      </c>
      <c r="X2" s="10">
        <v>0</v>
      </c>
    </row>
    <row r="3" spans="1:27" x14ac:dyDescent="0.35">
      <c r="A3" t="s">
        <v>2</v>
      </c>
      <c r="B3" t="s">
        <v>114</v>
      </c>
      <c r="C3">
        <v>117.3</v>
      </c>
      <c r="D3">
        <v>114.07666666666665</v>
      </c>
      <c r="E3" s="6">
        <f t="shared" ref="E3:E31" si="0">C3/D3</f>
        <v>1.0282558513280544</v>
      </c>
      <c r="F3" s="6">
        <v>1.0282558513280544</v>
      </c>
      <c r="G3">
        <v>110.6</v>
      </c>
      <c r="H3">
        <v>114.06999999999996</v>
      </c>
      <c r="I3" s="6">
        <f t="shared" ref="I3:I31" si="1">G3/H3</f>
        <v>0.96958008240554072</v>
      </c>
      <c r="J3" s="6">
        <v>0.96958008240554072</v>
      </c>
      <c r="K3">
        <f t="shared" ref="K3:K31" si="2">C3-G3</f>
        <v>6.7000000000000028</v>
      </c>
      <c r="L3" s="6">
        <f t="shared" ref="L3:L31" si="3">F3-J3</f>
        <v>5.8675768922513694E-2</v>
      </c>
      <c r="P3">
        <v>9</v>
      </c>
      <c r="W3">
        <v>1</v>
      </c>
      <c r="X3" s="10">
        <v>0.22</v>
      </c>
    </row>
    <row r="4" spans="1:27" x14ac:dyDescent="0.35">
      <c r="A4" t="s">
        <v>83</v>
      </c>
      <c r="B4" t="s">
        <v>114</v>
      </c>
      <c r="C4">
        <v>114.6</v>
      </c>
      <c r="D4">
        <v>114.07666666666665</v>
      </c>
      <c r="E4" s="6">
        <f t="shared" si="0"/>
        <v>1.0045875580749788</v>
      </c>
      <c r="F4" s="6">
        <v>1.0045875580749788</v>
      </c>
      <c r="G4">
        <v>113.5</v>
      </c>
      <c r="H4">
        <v>114.06999999999996</v>
      </c>
      <c r="I4" s="6">
        <f t="shared" si="1"/>
        <v>0.99500306829140028</v>
      </c>
      <c r="J4" s="6">
        <v>0.99500306829140028</v>
      </c>
      <c r="K4">
        <f t="shared" si="2"/>
        <v>1.0999999999999943</v>
      </c>
      <c r="L4" s="6">
        <f t="shared" si="3"/>
        <v>9.5844897835785092E-3</v>
      </c>
      <c r="P4">
        <v>0</v>
      </c>
      <c r="W4">
        <v>1</v>
      </c>
      <c r="X4" s="10">
        <v>0</v>
      </c>
    </row>
    <row r="5" spans="1:27" x14ac:dyDescent="0.35">
      <c r="A5" t="s">
        <v>81</v>
      </c>
      <c r="B5" t="s">
        <v>114</v>
      </c>
      <c r="C5">
        <v>108.4</v>
      </c>
      <c r="D5">
        <v>114.07666666666665</v>
      </c>
      <c r="E5" s="6">
        <f t="shared" si="0"/>
        <v>0.95023814393828732</v>
      </c>
      <c r="F5" s="6">
        <v>0.95023814393828732</v>
      </c>
      <c r="G5">
        <v>114.7</v>
      </c>
      <c r="H5">
        <v>114.06999999999996</v>
      </c>
      <c r="I5" s="6">
        <f t="shared" si="1"/>
        <v>1.0055229245200319</v>
      </c>
      <c r="J5" s="6">
        <v>1.0055229245200319</v>
      </c>
      <c r="K5">
        <f t="shared" si="2"/>
        <v>-6.2999999999999972</v>
      </c>
      <c r="L5" s="6">
        <f t="shared" si="3"/>
        <v>-5.5284780581744575E-2</v>
      </c>
      <c r="P5">
        <v>-1</v>
      </c>
      <c r="W5">
        <v>0</v>
      </c>
      <c r="X5" s="10">
        <v>0</v>
      </c>
    </row>
    <row r="6" spans="1:27" x14ac:dyDescent="0.35">
      <c r="A6" t="s">
        <v>5</v>
      </c>
      <c r="B6" t="s">
        <v>114</v>
      </c>
      <c r="C6">
        <v>112.8</v>
      </c>
      <c r="D6">
        <v>114.07666666666665</v>
      </c>
      <c r="E6" s="6">
        <f t="shared" si="0"/>
        <v>0.98880869590626197</v>
      </c>
      <c r="F6" s="6">
        <v>0.98880869590626197</v>
      </c>
      <c r="G6">
        <v>111.5</v>
      </c>
      <c r="H6">
        <v>114.06999999999996</v>
      </c>
      <c r="I6" s="6">
        <f t="shared" si="1"/>
        <v>0.97746997457701446</v>
      </c>
      <c r="J6" s="6">
        <v>0.97746997457701446</v>
      </c>
      <c r="K6">
        <f t="shared" si="2"/>
        <v>1.2999999999999972</v>
      </c>
      <c r="L6" s="6">
        <f t="shared" si="3"/>
        <v>1.1338721329247514E-2</v>
      </c>
      <c r="P6">
        <v>0</v>
      </c>
      <c r="W6">
        <v>0</v>
      </c>
      <c r="X6" s="10">
        <v>0</v>
      </c>
    </row>
    <row r="7" spans="1:27" x14ac:dyDescent="0.35">
      <c r="A7" t="s">
        <v>6</v>
      </c>
      <c r="B7" t="s">
        <v>114</v>
      </c>
      <c r="C7">
        <v>115.5</v>
      </c>
      <c r="D7">
        <v>114.07666666666665</v>
      </c>
      <c r="E7" s="6">
        <f t="shared" si="0"/>
        <v>1.0124769891593375</v>
      </c>
      <c r="F7" s="6">
        <v>1.0124769891593375</v>
      </c>
      <c r="G7">
        <v>109.9</v>
      </c>
      <c r="H7">
        <v>114.06999999999996</v>
      </c>
      <c r="I7" s="6">
        <f t="shared" si="1"/>
        <v>0.96344349960550579</v>
      </c>
      <c r="J7" s="6">
        <v>0.96344349960550579</v>
      </c>
      <c r="K7">
        <f t="shared" si="2"/>
        <v>5.5999999999999943</v>
      </c>
      <c r="L7" s="6">
        <f t="shared" si="3"/>
        <v>4.9033489553831688E-2</v>
      </c>
      <c r="P7">
        <v>1</v>
      </c>
      <c r="W7">
        <v>1</v>
      </c>
      <c r="X7" s="10">
        <v>0.03</v>
      </c>
    </row>
    <row r="8" spans="1:27" x14ac:dyDescent="0.35">
      <c r="A8" t="s">
        <v>7</v>
      </c>
      <c r="B8" t="s">
        <v>114</v>
      </c>
      <c r="C8">
        <v>115.9</v>
      </c>
      <c r="D8">
        <v>114.07666666666665</v>
      </c>
      <c r="E8" s="6">
        <f t="shared" si="0"/>
        <v>1.015983402974608</v>
      </c>
      <c r="F8" s="6">
        <v>1.015983402974608</v>
      </c>
      <c r="G8">
        <v>116.1</v>
      </c>
      <c r="H8">
        <v>114.06999999999996</v>
      </c>
      <c r="I8" s="6">
        <f t="shared" si="1"/>
        <v>1.017796090120102</v>
      </c>
      <c r="J8" s="6">
        <v>1.017796090120102</v>
      </c>
      <c r="K8">
        <f t="shared" si="2"/>
        <v>-0.19999999999998863</v>
      </c>
      <c r="L8" s="6">
        <f t="shared" si="3"/>
        <v>-1.8126871454939852E-3</v>
      </c>
      <c r="P8">
        <v>-1</v>
      </c>
      <c r="W8">
        <v>0</v>
      </c>
      <c r="X8" s="10">
        <v>0</v>
      </c>
    </row>
    <row r="9" spans="1:27" x14ac:dyDescent="0.35">
      <c r="A9" t="s">
        <v>8</v>
      </c>
      <c r="B9" t="s">
        <v>114</v>
      </c>
      <c r="C9">
        <v>116.8</v>
      </c>
      <c r="D9">
        <v>114.07666666666665</v>
      </c>
      <c r="E9" s="6">
        <f t="shared" si="0"/>
        <v>1.0238728340589662</v>
      </c>
      <c r="F9" s="6">
        <v>1.0238728340589662</v>
      </c>
      <c r="G9">
        <v>113.5</v>
      </c>
      <c r="H9">
        <v>114.06999999999996</v>
      </c>
      <c r="I9" s="6">
        <f t="shared" si="1"/>
        <v>0.99500306829140028</v>
      </c>
      <c r="J9" s="6">
        <v>0.99500306829140028</v>
      </c>
      <c r="K9">
        <f t="shared" si="2"/>
        <v>3.2999999999999972</v>
      </c>
      <c r="L9" s="6">
        <f t="shared" si="3"/>
        <v>2.8869765767565947E-2</v>
      </c>
      <c r="P9">
        <v>12</v>
      </c>
      <c r="W9">
        <v>1</v>
      </c>
      <c r="X9" s="10">
        <v>0.13</v>
      </c>
    </row>
    <row r="10" spans="1:27" x14ac:dyDescent="0.35">
      <c r="A10" t="s">
        <v>9</v>
      </c>
      <c r="B10" t="s">
        <v>114</v>
      </c>
      <c r="C10">
        <v>109.9</v>
      </c>
      <c r="D10">
        <v>114.07666666666665</v>
      </c>
      <c r="E10" s="6">
        <f t="shared" si="0"/>
        <v>0.96338719574555143</v>
      </c>
      <c r="F10" s="6">
        <v>0.96338719574555143</v>
      </c>
      <c r="G10">
        <v>117.8</v>
      </c>
      <c r="H10">
        <v>114.06999999999996</v>
      </c>
      <c r="I10" s="6">
        <f t="shared" si="1"/>
        <v>1.0326992197773299</v>
      </c>
      <c r="J10" s="6">
        <v>1.0326992197773299</v>
      </c>
      <c r="K10">
        <f t="shared" si="2"/>
        <v>-7.8999999999999915</v>
      </c>
      <c r="L10" s="6">
        <f t="shared" si="3"/>
        <v>-6.9312024031778496E-2</v>
      </c>
      <c r="P10">
        <v>-1</v>
      </c>
      <c r="W10">
        <v>0</v>
      </c>
      <c r="X10" s="10">
        <v>0</v>
      </c>
    </row>
    <row r="11" spans="1:27" x14ac:dyDescent="0.35">
      <c r="A11" t="s">
        <v>10</v>
      </c>
      <c r="B11" t="s">
        <v>114</v>
      </c>
      <c r="C11">
        <v>115.1</v>
      </c>
      <c r="D11">
        <v>114.07666666666665</v>
      </c>
      <c r="E11" s="6">
        <f t="shared" si="0"/>
        <v>1.008970575344067</v>
      </c>
      <c r="F11" s="6">
        <v>1.008970575344067</v>
      </c>
      <c r="G11">
        <v>113.4</v>
      </c>
      <c r="H11">
        <v>114.06999999999996</v>
      </c>
      <c r="I11" s="6">
        <f t="shared" si="1"/>
        <v>0.9941264136056811</v>
      </c>
      <c r="J11" s="6">
        <v>0.9941264136056811</v>
      </c>
      <c r="K11">
        <f t="shared" si="2"/>
        <v>1.6999999999999886</v>
      </c>
      <c r="L11" s="6">
        <f t="shared" si="3"/>
        <v>1.4844161738385875E-2</v>
      </c>
      <c r="P11">
        <v>6</v>
      </c>
      <c r="W11">
        <v>1</v>
      </c>
      <c r="X11" s="10">
        <v>0.08</v>
      </c>
    </row>
    <row r="12" spans="1:27" x14ac:dyDescent="0.35">
      <c r="A12" t="s">
        <v>11</v>
      </c>
      <c r="B12" t="s">
        <v>114</v>
      </c>
      <c r="C12">
        <v>110.5</v>
      </c>
      <c r="D12">
        <v>114.07666666666665</v>
      </c>
      <c r="E12" s="6">
        <f t="shared" si="0"/>
        <v>0.96864681646845696</v>
      </c>
      <c r="F12" s="6">
        <v>0.96864681646845696</v>
      </c>
      <c r="G12">
        <v>118.6</v>
      </c>
      <c r="H12">
        <v>114.06999999999996</v>
      </c>
      <c r="I12" s="6">
        <f t="shared" si="1"/>
        <v>1.0397124572630843</v>
      </c>
      <c r="J12" s="6">
        <v>1.0397124572630843</v>
      </c>
      <c r="K12">
        <f t="shared" si="2"/>
        <v>-8.0999999999999943</v>
      </c>
      <c r="L12" s="6">
        <f t="shared" si="3"/>
        <v>-7.1065640794627294E-2</v>
      </c>
      <c r="P12">
        <v>-1</v>
      </c>
      <c r="W12">
        <v>0</v>
      </c>
      <c r="X12" s="10">
        <v>0</v>
      </c>
    </row>
    <row r="13" spans="1:27" x14ac:dyDescent="0.35">
      <c r="A13" t="s">
        <v>12</v>
      </c>
      <c r="B13" t="s">
        <v>114</v>
      </c>
      <c r="C13">
        <v>113.8</v>
      </c>
      <c r="D13">
        <v>114.07666666666665</v>
      </c>
      <c r="E13" s="6">
        <f t="shared" si="0"/>
        <v>0.99757473044443801</v>
      </c>
      <c r="F13" s="6">
        <v>0.99757473044443801</v>
      </c>
      <c r="G13">
        <v>117.1</v>
      </c>
      <c r="H13">
        <v>114.06999999999996</v>
      </c>
      <c r="I13" s="6">
        <f t="shared" si="1"/>
        <v>1.0265626369772949</v>
      </c>
      <c r="J13" s="6">
        <v>1.0265626369772949</v>
      </c>
      <c r="K13">
        <f t="shared" si="2"/>
        <v>-3.2999999999999972</v>
      </c>
      <c r="L13" s="6">
        <f t="shared" si="3"/>
        <v>-2.8987906532856877E-2</v>
      </c>
      <c r="P13">
        <v>-1</v>
      </c>
      <c r="W13">
        <v>0</v>
      </c>
      <c r="X13" s="10">
        <v>0</v>
      </c>
    </row>
    <row r="14" spans="1:27" x14ac:dyDescent="0.35">
      <c r="A14" t="s">
        <v>13</v>
      </c>
      <c r="B14" t="s">
        <v>114</v>
      </c>
      <c r="C14">
        <v>114</v>
      </c>
      <c r="D14">
        <v>114.07666666666665</v>
      </c>
      <c r="E14" s="6">
        <f t="shared" si="0"/>
        <v>0.99932793735207326</v>
      </c>
      <c r="F14" s="6">
        <v>0.99932793735207326</v>
      </c>
      <c r="G14">
        <v>113.6</v>
      </c>
      <c r="H14">
        <v>114.06999999999996</v>
      </c>
      <c r="I14" s="6">
        <f t="shared" si="1"/>
        <v>0.99587972297711957</v>
      </c>
      <c r="J14" s="6">
        <v>0.99587972297711957</v>
      </c>
      <c r="K14">
        <f t="shared" si="2"/>
        <v>0.40000000000000568</v>
      </c>
      <c r="L14" s="6">
        <f t="shared" si="3"/>
        <v>3.4482143749536842E-3</v>
      </c>
      <c r="P14">
        <v>1</v>
      </c>
      <c r="W14">
        <v>1</v>
      </c>
      <c r="X14" s="10">
        <v>7.0000000000000001E-3</v>
      </c>
    </row>
    <row r="15" spans="1:27" x14ac:dyDescent="0.35">
      <c r="A15" t="s">
        <v>14</v>
      </c>
      <c r="B15" t="s">
        <v>114</v>
      </c>
      <c r="C15">
        <v>113.9</v>
      </c>
      <c r="D15">
        <v>114.07666666666665</v>
      </c>
      <c r="E15" s="6">
        <f t="shared" si="0"/>
        <v>0.99845133389825569</v>
      </c>
      <c r="F15" s="6">
        <v>0.99845133389825569</v>
      </c>
      <c r="G15">
        <v>113.2</v>
      </c>
      <c r="H15">
        <v>114.06999999999996</v>
      </c>
      <c r="I15" s="6">
        <f t="shared" si="1"/>
        <v>0.99237310423424241</v>
      </c>
      <c r="J15" s="6">
        <v>0.99237310423424241</v>
      </c>
      <c r="K15">
        <f t="shared" si="2"/>
        <v>0.70000000000000284</v>
      </c>
      <c r="L15" s="6">
        <f t="shared" si="3"/>
        <v>6.0782296640132794E-3</v>
      </c>
      <c r="P15">
        <v>8</v>
      </c>
      <c r="W15">
        <v>1</v>
      </c>
      <c r="X15" s="10">
        <v>0.02</v>
      </c>
    </row>
    <row r="16" spans="1:27" x14ac:dyDescent="0.35">
      <c r="A16" t="s">
        <v>84</v>
      </c>
      <c r="B16" t="s">
        <v>114</v>
      </c>
      <c r="C16">
        <v>114.7</v>
      </c>
      <c r="D16">
        <v>114.07666666666665</v>
      </c>
      <c r="E16" s="6">
        <f t="shared" si="0"/>
        <v>1.0054641615287965</v>
      </c>
      <c r="F16" s="6">
        <v>1.0054641615287965</v>
      </c>
      <c r="G16">
        <v>110.7</v>
      </c>
      <c r="H16">
        <v>114.06999999999996</v>
      </c>
      <c r="I16" s="6">
        <f t="shared" si="1"/>
        <v>0.97045673709126012</v>
      </c>
      <c r="J16" s="6">
        <v>0.97045673709126012</v>
      </c>
      <c r="K16">
        <f t="shared" si="2"/>
        <v>4</v>
      </c>
      <c r="L16" s="6">
        <f t="shared" si="3"/>
        <v>3.500742443753635E-2</v>
      </c>
      <c r="P16">
        <v>2</v>
      </c>
      <c r="W16">
        <v>1</v>
      </c>
      <c r="X16" s="10">
        <v>0.1</v>
      </c>
    </row>
    <row r="17" spans="1:24" x14ac:dyDescent="0.35">
      <c r="A17" t="s">
        <v>16</v>
      </c>
      <c r="B17" t="s">
        <v>114</v>
      </c>
      <c r="C17">
        <v>112.3</v>
      </c>
      <c r="D17">
        <v>114.07666666666665</v>
      </c>
      <c r="E17" s="6">
        <f t="shared" si="0"/>
        <v>0.9844256786371739</v>
      </c>
      <c r="F17" s="6">
        <v>0.9844256786371739</v>
      </c>
      <c r="G17">
        <v>112.8</v>
      </c>
      <c r="H17">
        <v>114.06999999999996</v>
      </c>
      <c r="I17" s="6">
        <f t="shared" si="1"/>
        <v>0.98886648549136524</v>
      </c>
      <c r="J17" s="6">
        <v>0.98886648549136524</v>
      </c>
      <c r="K17">
        <f t="shared" si="2"/>
        <v>-0.5</v>
      </c>
      <c r="L17" s="6">
        <f t="shared" si="3"/>
        <v>-4.4408068541913481E-3</v>
      </c>
      <c r="P17">
        <v>11</v>
      </c>
      <c r="W17">
        <v>1</v>
      </c>
      <c r="X17" s="10">
        <v>8.0000000000000002E-3</v>
      </c>
    </row>
    <row r="18" spans="1:24" x14ac:dyDescent="0.35">
      <c r="A18" t="s">
        <v>17</v>
      </c>
      <c r="B18" t="s">
        <v>114</v>
      </c>
      <c r="C18">
        <v>114.3</v>
      </c>
      <c r="D18">
        <v>114.07666666666665</v>
      </c>
      <c r="E18" s="6">
        <f t="shared" si="0"/>
        <v>1.001957747713526</v>
      </c>
      <c r="F18" s="6">
        <v>1.001957747713526</v>
      </c>
      <c r="G18">
        <v>110.9</v>
      </c>
      <c r="H18">
        <v>114.06999999999996</v>
      </c>
      <c r="I18" s="6">
        <f t="shared" si="1"/>
        <v>0.97221004646269871</v>
      </c>
      <c r="J18" s="6">
        <v>0.97221004646269871</v>
      </c>
      <c r="K18">
        <f t="shared" si="2"/>
        <v>3.3999999999999915</v>
      </c>
      <c r="L18" s="6">
        <f t="shared" si="3"/>
        <v>2.9747701250827263E-2</v>
      </c>
      <c r="P18">
        <v>1</v>
      </c>
      <c r="W18">
        <v>1</v>
      </c>
      <c r="X18" s="10">
        <v>0.18</v>
      </c>
    </row>
    <row r="19" spans="1:24" x14ac:dyDescent="0.35">
      <c r="A19" t="s">
        <v>18</v>
      </c>
      <c r="B19" t="s">
        <v>114</v>
      </c>
      <c r="C19">
        <v>113.3</v>
      </c>
      <c r="D19">
        <v>114.07666666666665</v>
      </c>
      <c r="E19" s="6">
        <f t="shared" si="0"/>
        <v>0.99319171317535004</v>
      </c>
      <c r="F19" s="6">
        <v>0.99319171317535004</v>
      </c>
      <c r="G19">
        <v>113.1</v>
      </c>
      <c r="H19">
        <v>114.06999999999996</v>
      </c>
      <c r="I19" s="6">
        <f t="shared" si="1"/>
        <v>0.99149644954852312</v>
      </c>
      <c r="J19" s="6">
        <v>0.99149644954852312</v>
      </c>
      <c r="K19">
        <f t="shared" si="2"/>
        <v>0.20000000000000284</v>
      </c>
      <c r="L19" s="6">
        <f t="shared" si="3"/>
        <v>1.6952636268269261E-3</v>
      </c>
      <c r="P19">
        <v>1</v>
      </c>
      <c r="W19">
        <v>1</v>
      </c>
      <c r="X19" s="10">
        <v>8.9999999999999993E-3</v>
      </c>
    </row>
    <row r="20" spans="1:24" x14ac:dyDescent="0.35">
      <c r="A20" t="s">
        <v>85</v>
      </c>
      <c r="B20" t="s">
        <v>114</v>
      </c>
      <c r="C20">
        <v>113.8</v>
      </c>
      <c r="D20">
        <v>114.07666666666665</v>
      </c>
      <c r="E20" s="6">
        <f t="shared" si="0"/>
        <v>0.99757473044443801</v>
      </c>
      <c r="F20" s="6">
        <v>0.99757473044443801</v>
      </c>
      <c r="G20">
        <v>112</v>
      </c>
      <c r="H20">
        <v>114.06999999999996</v>
      </c>
      <c r="I20" s="6">
        <f t="shared" si="1"/>
        <v>0.98185324800561091</v>
      </c>
      <c r="J20" s="6">
        <v>0.98185324800561091</v>
      </c>
      <c r="K20">
        <f t="shared" si="2"/>
        <v>1.7999999999999972</v>
      </c>
      <c r="L20" s="6">
        <f t="shared" si="3"/>
        <v>1.5721482438827095E-2</v>
      </c>
      <c r="P20">
        <v>-1</v>
      </c>
      <c r="W20">
        <v>0</v>
      </c>
      <c r="X20" s="10">
        <v>0</v>
      </c>
    </row>
    <row r="21" spans="1:24" x14ac:dyDescent="0.35">
      <c r="A21" t="s">
        <v>20</v>
      </c>
      <c r="B21" t="s">
        <v>114</v>
      </c>
      <c r="C21">
        <v>117</v>
      </c>
      <c r="D21">
        <v>114.07666666666665</v>
      </c>
      <c r="E21" s="6">
        <f t="shared" si="0"/>
        <v>1.0256260409666016</v>
      </c>
      <c r="F21" s="6">
        <v>1.0256260409666016</v>
      </c>
      <c r="G21">
        <v>114.2</v>
      </c>
      <c r="H21">
        <v>114.06999999999996</v>
      </c>
      <c r="I21" s="6">
        <f t="shared" si="1"/>
        <v>1.0011396510914354</v>
      </c>
      <c r="J21" s="6">
        <v>1.0011396510914354</v>
      </c>
      <c r="K21">
        <f t="shared" si="2"/>
        <v>2.7999999999999972</v>
      </c>
      <c r="L21" s="6">
        <f t="shared" si="3"/>
        <v>2.4486389875166159E-2</v>
      </c>
      <c r="P21">
        <v>6</v>
      </c>
      <c r="W21">
        <v>1</v>
      </c>
      <c r="X21" s="10">
        <v>0.01</v>
      </c>
    </row>
    <row r="22" spans="1:24" x14ac:dyDescent="0.35">
      <c r="A22" t="s">
        <v>87</v>
      </c>
      <c r="B22" t="s">
        <v>114</v>
      </c>
      <c r="C22">
        <v>114.2</v>
      </c>
      <c r="D22">
        <v>114.07666666666665</v>
      </c>
      <c r="E22" s="6">
        <f t="shared" si="0"/>
        <v>1.0010811442597085</v>
      </c>
      <c r="F22" s="6">
        <v>1.0010811442597085</v>
      </c>
      <c r="G22">
        <v>113.2</v>
      </c>
      <c r="H22">
        <v>114.06999999999996</v>
      </c>
      <c r="I22" s="6">
        <f t="shared" si="1"/>
        <v>0.99237310423424241</v>
      </c>
      <c r="J22" s="6">
        <v>0.99237310423424241</v>
      </c>
      <c r="K22">
        <f t="shared" si="2"/>
        <v>1</v>
      </c>
      <c r="L22" s="6">
        <f t="shared" si="3"/>
        <v>8.7080400254661017E-3</v>
      </c>
      <c r="P22">
        <v>-1</v>
      </c>
      <c r="W22">
        <v>0</v>
      </c>
      <c r="X22" s="10">
        <v>0</v>
      </c>
    </row>
    <row r="23" spans="1:24" x14ac:dyDescent="0.35">
      <c r="A23" t="s">
        <v>22</v>
      </c>
      <c r="B23" t="s">
        <v>114</v>
      </c>
      <c r="C23">
        <v>111.3</v>
      </c>
      <c r="D23">
        <v>114.07666666666665</v>
      </c>
      <c r="E23" s="6">
        <f t="shared" si="0"/>
        <v>0.97565964409899786</v>
      </c>
      <c r="F23" s="6">
        <v>0.97565964409899786</v>
      </c>
      <c r="G23">
        <v>113.7</v>
      </c>
      <c r="H23">
        <v>114.06999999999996</v>
      </c>
      <c r="I23" s="6">
        <f t="shared" si="1"/>
        <v>0.99675637766283898</v>
      </c>
      <c r="J23" s="6">
        <v>0.99675637766283898</v>
      </c>
      <c r="K23">
        <f t="shared" si="2"/>
        <v>-2.4000000000000057</v>
      </c>
      <c r="L23" s="6">
        <f t="shared" si="3"/>
        <v>-2.1096733563841119E-2</v>
      </c>
      <c r="P23">
        <v>-1</v>
      </c>
      <c r="W23">
        <v>0</v>
      </c>
      <c r="X23" s="10">
        <v>0</v>
      </c>
    </row>
    <row r="24" spans="1:24" x14ac:dyDescent="0.35">
      <c r="A24" t="s">
        <v>23</v>
      </c>
      <c r="B24" t="s">
        <v>114</v>
      </c>
      <c r="C24">
        <v>117</v>
      </c>
      <c r="D24">
        <v>114.07666666666665</v>
      </c>
      <c r="E24" s="6">
        <f t="shared" si="0"/>
        <v>1.0256260409666016</v>
      </c>
      <c r="F24" s="6">
        <v>1.0256260409666016</v>
      </c>
      <c r="G24">
        <v>112.7</v>
      </c>
      <c r="H24">
        <v>114.06999999999996</v>
      </c>
      <c r="I24" s="6">
        <f t="shared" si="1"/>
        <v>0.98798983080564595</v>
      </c>
      <c r="J24" s="6">
        <v>0.98798983080564595</v>
      </c>
      <c r="K24">
        <f t="shared" si="2"/>
        <v>4.2999999999999972</v>
      </c>
      <c r="L24" s="6">
        <f t="shared" si="3"/>
        <v>3.7636210160955641E-2</v>
      </c>
      <c r="P24">
        <v>7</v>
      </c>
      <c r="W24">
        <v>1</v>
      </c>
      <c r="X24" s="10">
        <v>0.15</v>
      </c>
    </row>
    <row r="25" spans="1:24" x14ac:dyDescent="0.35">
      <c r="A25" t="s">
        <v>24</v>
      </c>
      <c r="B25" t="s">
        <v>114</v>
      </c>
      <c r="C25">
        <v>114.5</v>
      </c>
      <c r="D25">
        <v>114.07666666666665</v>
      </c>
      <c r="E25" s="6">
        <f t="shared" si="0"/>
        <v>1.0037109546211613</v>
      </c>
      <c r="F25" s="6">
        <v>1.0037109546211613</v>
      </c>
      <c r="G25">
        <v>112.3</v>
      </c>
      <c r="H25">
        <v>114.06999999999996</v>
      </c>
      <c r="I25" s="6">
        <f t="shared" si="1"/>
        <v>0.98448321206276879</v>
      </c>
      <c r="J25" s="6">
        <v>0.98448321206276879</v>
      </c>
      <c r="K25">
        <f t="shared" si="2"/>
        <v>2.2000000000000028</v>
      </c>
      <c r="L25" s="6">
        <f t="shared" si="3"/>
        <v>1.9227742558392547E-2</v>
      </c>
      <c r="P25">
        <v>6</v>
      </c>
      <c r="W25">
        <v>1</v>
      </c>
      <c r="X25" s="10">
        <v>0.03</v>
      </c>
    </row>
    <row r="26" spans="1:24" x14ac:dyDescent="0.35">
      <c r="A26" t="s">
        <v>25</v>
      </c>
      <c r="B26" t="s">
        <v>114</v>
      </c>
      <c r="C26">
        <v>114</v>
      </c>
      <c r="D26">
        <v>114.07666666666665</v>
      </c>
      <c r="E26" s="6">
        <f t="shared" si="0"/>
        <v>0.99932793735207326</v>
      </c>
      <c r="F26" s="6">
        <v>0.99932793735207326</v>
      </c>
      <c r="G26">
        <v>118</v>
      </c>
      <c r="H26">
        <v>114.06999999999996</v>
      </c>
      <c r="I26" s="6">
        <f t="shared" si="1"/>
        <v>1.0344525291487687</v>
      </c>
      <c r="J26" s="6">
        <v>1.0344525291487687</v>
      </c>
      <c r="K26">
        <f t="shared" si="2"/>
        <v>-4</v>
      </c>
      <c r="L26" s="6">
        <f t="shared" si="3"/>
        <v>-3.512459179669547E-2</v>
      </c>
      <c r="P26">
        <v>-1</v>
      </c>
      <c r="W26">
        <v>0</v>
      </c>
      <c r="X26" s="10">
        <v>0</v>
      </c>
    </row>
    <row r="27" spans="1:24" x14ac:dyDescent="0.35">
      <c r="A27" t="s">
        <v>26</v>
      </c>
      <c r="B27" t="s">
        <v>114</v>
      </c>
      <c r="C27">
        <v>118.6</v>
      </c>
      <c r="D27">
        <v>114.07666666666665</v>
      </c>
      <c r="E27" s="6">
        <f t="shared" si="0"/>
        <v>1.0396516962276832</v>
      </c>
      <c r="F27" s="6">
        <v>1.0396516962276832</v>
      </c>
      <c r="G27">
        <v>116</v>
      </c>
      <c r="H27">
        <v>114.06999999999996</v>
      </c>
      <c r="I27" s="6">
        <f t="shared" si="1"/>
        <v>1.0169194354343827</v>
      </c>
      <c r="J27" s="6">
        <v>1.0169194354343827</v>
      </c>
      <c r="K27">
        <f t="shared" si="2"/>
        <v>2.5999999999999943</v>
      </c>
      <c r="L27" s="6">
        <f t="shared" si="3"/>
        <v>2.2732260793300485E-2</v>
      </c>
      <c r="P27">
        <v>3</v>
      </c>
      <c r="W27">
        <v>1</v>
      </c>
      <c r="X27" s="10">
        <v>0</v>
      </c>
    </row>
    <row r="28" spans="1:24" x14ac:dyDescent="0.35">
      <c r="A28" t="s">
        <v>27</v>
      </c>
      <c r="B28" t="s">
        <v>114</v>
      </c>
      <c r="C28">
        <v>109.7</v>
      </c>
      <c r="D28">
        <v>114.07666666666665</v>
      </c>
      <c r="E28" s="6">
        <f t="shared" si="0"/>
        <v>0.96163398883791618</v>
      </c>
      <c r="F28" s="6">
        <v>0.96163398883791618</v>
      </c>
      <c r="G28">
        <v>119.6</v>
      </c>
      <c r="H28">
        <v>114.06999999999996</v>
      </c>
      <c r="I28" s="6">
        <f t="shared" si="1"/>
        <v>1.0484790041202774</v>
      </c>
      <c r="J28" s="6">
        <v>1.0484790041202774</v>
      </c>
      <c r="K28">
        <f t="shared" si="2"/>
        <v>-9.8999999999999915</v>
      </c>
      <c r="L28" s="6">
        <f t="shared" si="3"/>
        <v>-8.6845015282361215E-2</v>
      </c>
      <c r="P28">
        <v>-1</v>
      </c>
      <c r="W28">
        <v>0</v>
      </c>
      <c r="X28" s="10">
        <v>0</v>
      </c>
    </row>
    <row r="29" spans="1:24" x14ac:dyDescent="0.35">
      <c r="A29" t="s">
        <v>28</v>
      </c>
      <c r="B29" t="s">
        <v>114</v>
      </c>
      <c r="C29">
        <v>114.6</v>
      </c>
      <c r="D29">
        <v>114.07666666666665</v>
      </c>
      <c r="E29" s="6">
        <f t="shared" si="0"/>
        <v>1.0045875580749788</v>
      </c>
      <c r="F29" s="6">
        <v>1.0045875580749788</v>
      </c>
      <c r="G29">
        <v>113.1</v>
      </c>
      <c r="H29">
        <v>114.06999999999996</v>
      </c>
      <c r="I29" s="6">
        <f t="shared" si="1"/>
        <v>0.99149644954852312</v>
      </c>
      <c r="J29" s="6">
        <v>0.99149644954852312</v>
      </c>
      <c r="K29">
        <f t="shared" si="2"/>
        <v>1.5</v>
      </c>
      <c r="L29" s="6">
        <f t="shared" si="3"/>
        <v>1.3091108526455675E-2</v>
      </c>
      <c r="P29">
        <v>-1</v>
      </c>
      <c r="W29">
        <v>0</v>
      </c>
      <c r="X29" s="10">
        <v>8.0000000000000002E-3</v>
      </c>
    </row>
    <row r="30" spans="1:24" x14ac:dyDescent="0.35">
      <c r="A30" t="s">
        <v>29</v>
      </c>
      <c r="B30" t="s">
        <v>114</v>
      </c>
      <c r="C30">
        <v>115.3</v>
      </c>
      <c r="D30">
        <v>114.07666666666665</v>
      </c>
      <c r="E30" s="6">
        <f t="shared" si="0"/>
        <v>1.0107237822517021</v>
      </c>
      <c r="F30" s="6">
        <v>1.0107237822517021</v>
      </c>
      <c r="G30">
        <v>116</v>
      </c>
      <c r="H30">
        <v>114.06999999999996</v>
      </c>
      <c r="I30" s="6">
        <f t="shared" si="1"/>
        <v>1.0169194354343827</v>
      </c>
      <c r="J30" s="6">
        <v>1.0169194354343827</v>
      </c>
      <c r="K30">
        <f t="shared" si="2"/>
        <v>-0.70000000000000284</v>
      </c>
      <c r="L30" s="6">
        <f t="shared" si="3"/>
        <v>-6.1956531826805605E-3</v>
      </c>
      <c r="P30">
        <v>-1</v>
      </c>
      <c r="W30">
        <v>0</v>
      </c>
      <c r="X30" s="10">
        <v>0</v>
      </c>
    </row>
    <row r="31" spans="1:24" x14ac:dyDescent="0.35">
      <c r="A31" t="s">
        <v>30</v>
      </c>
      <c r="B31" t="s">
        <v>114</v>
      </c>
      <c r="C31">
        <v>113.7</v>
      </c>
      <c r="D31">
        <v>114.07666666666665</v>
      </c>
      <c r="E31" s="6">
        <f t="shared" si="0"/>
        <v>0.99669812699062044</v>
      </c>
      <c r="F31" s="6">
        <v>0.99669812699062044</v>
      </c>
      <c r="G31">
        <v>114.9</v>
      </c>
      <c r="H31">
        <v>114.06999999999996</v>
      </c>
      <c r="I31" s="6">
        <f t="shared" si="1"/>
        <v>1.0072762338914705</v>
      </c>
      <c r="J31" s="6">
        <v>1.0072762338914705</v>
      </c>
      <c r="K31">
        <f t="shared" si="2"/>
        <v>-1.2000000000000028</v>
      </c>
      <c r="L31" s="6">
        <f t="shared" si="3"/>
        <v>-1.0578106900850037E-2</v>
      </c>
      <c r="P31">
        <v>-1</v>
      </c>
      <c r="W31">
        <v>0</v>
      </c>
      <c r="X31" s="10">
        <v>0</v>
      </c>
    </row>
    <row r="32" spans="1:24" x14ac:dyDescent="0.35">
      <c r="A32" t="s">
        <v>1</v>
      </c>
      <c r="B32" t="s">
        <v>55</v>
      </c>
      <c r="C32">
        <v>115.4</v>
      </c>
      <c r="D32">
        <v>111.383</v>
      </c>
      <c r="E32" s="6">
        <f>C32/D32</f>
        <v>1.0360647495578321</v>
      </c>
      <c r="F32" s="6">
        <v>1.0360647495578321</v>
      </c>
      <c r="G32">
        <v>113.7</v>
      </c>
      <c r="H32">
        <v>111.36</v>
      </c>
      <c r="I32" s="6">
        <f>G32/H32</f>
        <v>1.0210129310344829</v>
      </c>
      <c r="J32" s="6">
        <v>1.0210129310344829</v>
      </c>
      <c r="K32">
        <v>1.6</v>
      </c>
      <c r="L32" s="6">
        <f t="shared" ref="L32:L95" si="4">E32-J32</f>
        <v>1.5051818523349247E-2</v>
      </c>
      <c r="M32">
        <v>43</v>
      </c>
      <c r="N32">
        <v>39</v>
      </c>
      <c r="O32">
        <v>16</v>
      </c>
      <c r="P32">
        <v>1</v>
      </c>
      <c r="Q32">
        <v>1</v>
      </c>
      <c r="R32">
        <v>0</v>
      </c>
      <c r="W32">
        <v>1</v>
      </c>
      <c r="X32" s="10">
        <v>3.0000000000000001E-3</v>
      </c>
    </row>
    <row r="33" spans="1:24" x14ac:dyDescent="0.35">
      <c r="A33" t="s">
        <v>2</v>
      </c>
      <c r="B33" t="s">
        <v>55</v>
      </c>
      <c r="C33">
        <v>113.6</v>
      </c>
      <c r="D33">
        <v>111.383</v>
      </c>
      <c r="E33" s="6">
        <f t="shared" ref="E33:E61" si="5">C33/D33</f>
        <v>1.0199042941921119</v>
      </c>
      <c r="F33" s="6">
        <v>1.0199042941921119</v>
      </c>
      <c r="G33">
        <v>106.2</v>
      </c>
      <c r="H33">
        <v>111.36</v>
      </c>
      <c r="I33" s="6">
        <f t="shared" ref="I33:I61" si="6">G33/H33</f>
        <v>0.95366379310344829</v>
      </c>
      <c r="J33" s="6">
        <v>0.95366379310344829</v>
      </c>
      <c r="K33">
        <v>7.4</v>
      </c>
      <c r="L33" s="6">
        <f t="shared" si="4"/>
        <v>6.6240501088663639E-2</v>
      </c>
      <c r="M33">
        <v>51</v>
      </c>
      <c r="N33">
        <v>31</v>
      </c>
      <c r="O33">
        <v>6</v>
      </c>
      <c r="P33">
        <v>14</v>
      </c>
      <c r="Q33">
        <v>1</v>
      </c>
      <c r="R33">
        <v>0</v>
      </c>
      <c r="S33" t="s">
        <v>89</v>
      </c>
      <c r="T33" s="8">
        <v>28103500</v>
      </c>
      <c r="U33" s="8">
        <v>27000000</v>
      </c>
      <c r="V33" s="8">
        <v>26758928</v>
      </c>
      <c r="W33" s="8">
        <v>1</v>
      </c>
      <c r="X33" s="10">
        <v>0.31</v>
      </c>
    </row>
    <row r="34" spans="1:24" x14ac:dyDescent="0.35">
      <c r="A34" t="s">
        <v>83</v>
      </c>
      <c r="B34" t="s">
        <v>55</v>
      </c>
      <c r="C34">
        <v>113.2</v>
      </c>
      <c r="D34">
        <v>111.383</v>
      </c>
      <c r="E34" s="6">
        <f t="shared" si="5"/>
        <v>1.0163130818886186</v>
      </c>
      <c r="F34" s="6">
        <v>1.0163130818886186</v>
      </c>
      <c r="G34">
        <v>112.3</v>
      </c>
      <c r="H34">
        <v>111.36</v>
      </c>
      <c r="I34" s="6">
        <f t="shared" si="6"/>
        <v>1.008441091954023</v>
      </c>
      <c r="J34" s="6">
        <v>1.008441091954023</v>
      </c>
      <c r="K34">
        <v>0.9</v>
      </c>
      <c r="L34" s="6">
        <f t="shared" si="4"/>
        <v>7.8719899345955913E-3</v>
      </c>
      <c r="M34">
        <v>44</v>
      </c>
      <c r="N34">
        <v>38</v>
      </c>
      <c r="O34">
        <v>14</v>
      </c>
      <c r="P34">
        <v>0</v>
      </c>
      <c r="Q34">
        <v>1</v>
      </c>
      <c r="R34">
        <v>0</v>
      </c>
      <c r="W34">
        <v>1</v>
      </c>
      <c r="X34" s="10">
        <v>0.01</v>
      </c>
    </row>
    <row r="35" spans="1:24" x14ac:dyDescent="0.35">
      <c r="A35" t="s">
        <v>81</v>
      </c>
      <c r="B35" t="s">
        <v>55</v>
      </c>
      <c r="C35">
        <v>113.6</v>
      </c>
      <c r="D35">
        <v>111.383</v>
      </c>
      <c r="E35" s="6">
        <f t="shared" si="5"/>
        <v>1.0199042941921119</v>
      </c>
      <c r="F35" s="6">
        <v>1.0199042941921119</v>
      </c>
      <c r="G35">
        <v>113.1</v>
      </c>
      <c r="H35">
        <v>111.36</v>
      </c>
      <c r="I35" s="6">
        <f t="shared" si="6"/>
        <v>1.015625</v>
      </c>
      <c r="J35" s="6">
        <v>1.015625</v>
      </c>
      <c r="K35">
        <v>0.5</v>
      </c>
      <c r="L35" s="6">
        <f t="shared" si="4"/>
        <v>4.2792941921119265E-3</v>
      </c>
      <c r="M35">
        <v>43</v>
      </c>
      <c r="N35">
        <v>39</v>
      </c>
      <c r="O35">
        <v>16</v>
      </c>
      <c r="P35">
        <v>-1</v>
      </c>
      <c r="Q35">
        <v>0</v>
      </c>
      <c r="R35">
        <v>0</v>
      </c>
      <c r="W35">
        <v>0</v>
      </c>
      <c r="X35" s="10">
        <v>0</v>
      </c>
    </row>
    <row r="36" spans="1:24" x14ac:dyDescent="0.35">
      <c r="A36" t="s">
        <v>5</v>
      </c>
      <c r="B36" t="s">
        <v>55</v>
      </c>
      <c r="C36">
        <v>112.7</v>
      </c>
      <c r="D36">
        <v>111.383</v>
      </c>
      <c r="E36" s="6">
        <f t="shared" si="5"/>
        <v>1.0118240665092519</v>
      </c>
      <c r="F36" s="6">
        <v>1.0118240665092519</v>
      </c>
      <c r="G36">
        <v>113.2</v>
      </c>
      <c r="H36">
        <v>111.36</v>
      </c>
      <c r="I36" s="6">
        <f t="shared" si="6"/>
        <v>1.0165229885057472</v>
      </c>
      <c r="J36" s="6">
        <v>1.0165229885057472</v>
      </c>
      <c r="K36">
        <v>-0.5</v>
      </c>
      <c r="L36" s="6">
        <f t="shared" si="4"/>
        <v>-4.6989219964952422E-3</v>
      </c>
      <c r="M36">
        <v>46</v>
      </c>
      <c r="N36">
        <v>36</v>
      </c>
      <c r="O36">
        <v>12</v>
      </c>
      <c r="P36">
        <v>1</v>
      </c>
      <c r="Q36">
        <v>0</v>
      </c>
      <c r="R36">
        <v>0</v>
      </c>
      <c r="W36">
        <v>1</v>
      </c>
      <c r="X36" s="10">
        <v>0</v>
      </c>
    </row>
    <row r="37" spans="1:24" x14ac:dyDescent="0.35">
      <c r="A37" t="s">
        <v>6</v>
      </c>
      <c r="B37" t="s">
        <v>55</v>
      </c>
      <c r="C37">
        <v>111</v>
      </c>
      <c r="D37">
        <v>111.383</v>
      </c>
      <c r="E37" s="6">
        <f t="shared" si="5"/>
        <v>0.99656141421940514</v>
      </c>
      <c r="F37" s="6">
        <v>0.99656141421940514</v>
      </c>
      <c r="G37">
        <v>108.9</v>
      </c>
      <c r="H37">
        <v>111.36</v>
      </c>
      <c r="I37" s="6">
        <f t="shared" si="6"/>
        <v>0.97790948275862077</v>
      </c>
      <c r="J37" s="6">
        <v>0.97790948275862077</v>
      </c>
      <c r="K37">
        <v>2.1</v>
      </c>
      <c r="L37" s="6">
        <f t="shared" si="4"/>
        <v>1.8651931460784366E-2</v>
      </c>
      <c r="M37">
        <v>44</v>
      </c>
      <c r="N37">
        <v>38</v>
      </c>
      <c r="O37">
        <v>14</v>
      </c>
      <c r="P37">
        <v>-1</v>
      </c>
      <c r="Q37">
        <v>0</v>
      </c>
      <c r="R37">
        <v>0</v>
      </c>
      <c r="W37">
        <v>0</v>
      </c>
      <c r="X37" s="10">
        <v>0</v>
      </c>
    </row>
    <row r="38" spans="1:24" x14ac:dyDescent="0.35">
      <c r="A38" t="s">
        <v>7</v>
      </c>
      <c r="B38" t="s">
        <v>55</v>
      </c>
      <c r="C38">
        <v>112.5</v>
      </c>
      <c r="D38">
        <v>111.383</v>
      </c>
      <c r="E38" s="6">
        <f t="shared" si="5"/>
        <v>1.0100284603575052</v>
      </c>
      <c r="F38" s="6">
        <v>1.0100284603575052</v>
      </c>
      <c r="G38">
        <v>109.1</v>
      </c>
      <c r="H38">
        <v>111.36</v>
      </c>
      <c r="I38" s="6">
        <f t="shared" si="6"/>
        <v>0.97970545977011492</v>
      </c>
      <c r="J38" s="6">
        <v>0.97970545977011492</v>
      </c>
      <c r="K38">
        <v>3.5</v>
      </c>
      <c r="L38" s="6">
        <f t="shared" si="4"/>
        <v>3.0323000587390236E-2</v>
      </c>
      <c r="M38">
        <v>52</v>
      </c>
      <c r="N38">
        <v>30</v>
      </c>
      <c r="O38">
        <v>5</v>
      </c>
      <c r="P38">
        <v>9</v>
      </c>
      <c r="Q38">
        <v>1</v>
      </c>
      <c r="R38">
        <v>0</v>
      </c>
      <c r="W38">
        <v>1</v>
      </c>
      <c r="X38" s="10">
        <v>0.02</v>
      </c>
    </row>
    <row r="39" spans="1:24" x14ac:dyDescent="0.35">
      <c r="A39" t="s">
        <v>8</v>
      </c>
      <c r="B39" t="s">
        <v>55</v>
      </c>
      <c r="C39">
        <v>113.8</v>
      </c>
      <c r="D39">
        <v>111.383</v>
      </c>
      <c r="E39" s="6">
        <f t="shared" si="5"/>
        <v>1.0216999003438585</v>
      </c>
      <c r="F39" s="6">
        <v>1.0216999003438585</v>
      </c>
      <c r="G39">
        <v>111.5</v>
      </c>
      <c r="H39">
        <v>111.36</v>
      </c>
      <c r="I39" s="6">
        <f t="shared" si="6"/>
        <v>1.001257183908046</v>
      </c>
      <c r="J39" s="6">
        <v>1.001257183908046</v>
      </c>
      <c r="K39">
        <v>2.2999999999999998</v>
      </c>
      <c r="L39" s="6">
        <f t="shared" si="4"/>
        <v>2.0442716435812525E-2</v>
      </c>
      <c r="M39">
        <v>48</v>
      </c>
      <c r="N39">
        <v>34</v>
      </c>
      <c r="O39">
        <v>10</v>
      </c>
      <c r="P39">
        <v>1</v>
      </c>
      <c r="Q39">
        <v>1</v>
      </c>
      <c r="R39">
        <v>0</v>
      </c>
      <c r="W39">
        <v>1</v>
      </c>
      <c r="X39" s="11">
        <v>0.06</v>
      </c>
    </row>
    <row r="40" spans="1:24" x14ac:dyDescent="0.35">
      <c r="A40" t="s">
        <v>9</v>
      </c>
      <c r="B40" t="s">
        <v>55</v>
      </c>
      <c r="C40">
        <v>105.6</v>
      </c>
      <c r="D40">
        <v>111.383</v>
      </c>
      <c r="E40" s="6">
        <f t="shared" si="5"/>
        <v>0.94808004812224489</v>
      </c>
      <c r="F40" s="6">
        <v>0.94808004812224489</v>
      </c>
      <c r="G40">
        <v>113.3</v>
      </c>
      <c r="H40">
        <v>111.36</v>
      </c>
      <c r="I40" s="6">
        <f t="shared" si="6"/>
        <v>1.0174209770114941</v>
      </c>
      <c r="J40" s="6">
        <v>1.0174209770114941</v>
      </c>
      <c r="K40">
        <v>-7.7</v>
      </c>
      <c r="L40" s="6">
        <f t="shared" si="4"/>
        <v>-6.9340928889249254E-2</v>
      </c>
      <c r="M40">
        <v>23</v>
      </c>
      <c r="N40">
        <v>59</v>
      </c>
      <c r="O40">
        <v>28</v>
      </c>
      <c r="P40">
        <v>-1</v>
      </c>
      <c r="Q40">
        <v>0</v>
      </c>
      <c r="R40">
        <v>0</v>
      </c>
      <c r="W40">
        <v>0</v>
      </c>
      <c r="X40" s="10">
        <v>0</v>
      </c>
    </row>
    <row r="41" spans="1:24" x14ac:dyDescent="0.35">
      <c r="A41" s="4" t="s">
        <v>10</v>
      </c>
      <c r="B41" t="s">
        <v>55</v>
      </c>
      <c r="C41" s="4">
        <v>112.1</v>
      </c>
      <c r="D41" s="4">
        <v>111.383</v>
      </c>
      <c r="E41" s="7">
        <f t="shared" si="5"/>
        <v>1.0064372480540118</v>
      </c>
      <c r="F41" s="7">
        <v>1.0064372480540118</v>
      </c>
      <c r="G41" s="4">
        <v>106.6</v>
      </c>
      <c r="H41" s="4">
        <v>111.36</v>
      </c>
      <c r="I41" s="7">
        <f t="shared" si="6"/>
        <v>0.95725574712643668</v>
      </c>
      <c r="J41" s="7">
        <v>0.95725574712643668</v>
      </c>
      <c r="K41" s="4">
        <v>5.5</v>
      </c>
      <c r="L41" s="6">
        <f t="shared" si="4"/>
        <v>4.9181500927575117E-2</v>
      </c>
      <c r="M41" s="4">
        <v>53</v>
      </c>
      <c r="N41" s="4">
        <v>29</v>
      </c>
      <c r="O41" s="4">
        <v>3</v>
      </c>
      <c r="P41" s="4">
        <v>16</v>
      </c>
      <c r="Q41" s="4">
        <v>1</v>
      </c>
      <c r="R41">
        <v>0</v>
      </c>
      <c r="W41">
        <v>1</v>
      </c>
      <c r="X41" s="10">
        <v>0.04</v>
      </c>
    </row>
    <row r="42" spans="1:24" x14ac:dyDescent="0.35">
      <c r="A42" t="s">
        <v>11</v>
      </c>
      <c r="B42" t="s">
        <v>55</v>
      </c>
      <c r="C42">
        <v>108.1</v>
      </c>
      <c r="D42">
        <v>111.383</v>
      </c>
      <c r="E42" s="6">
        <f t="shared" si="5"/>
        <v>0.97052512501907828</v>
      </c>
      <c r="F42" s="6">
        <v>0.97052512501907828</v>
      </c>
      <c r="G42">
        <v>116.4</v>
      </c>
      <c r="H42">
        <v>111.36</v>
      </c>
      <c r="I42" s="6">
        <f t="shared" si="6"/>
        <v>1.0452586206896552</v>
      </c>
      <c r="J42" s="6">
        <v>1.0452586206896552</v>
      </c>
      <c r="K42">
        <v>-8.3000000000000007</v>
      </c>
      <c r="L42" s="6">
        <f t="shared" si="4"/>
        <v>-7.4733495670576966E-2</v>
      </c>
      <c r="M42">
        <v>20</v>
      </c>
      <c r="N42">
        <v>62</v>
      </c>
      <c r="O42">
        <v>30</v>
      </c>
      <c r="P42">
        <v>-1</v>
      </c>
      <c r="Q42">
        <v>0</v>
      </c>
      <c r="R42">
        <v>0</v>
      </c>
      <c r="W42">
        <v>0</v>
      </c>
      <c r="X42" s="10">
        <v>0</v>
      </c>
    </row>
    <row r="43" spans="1:24" x14ac:dyDescent="0.35">
      <c r="A43" t="s">
        <v>12</v>
      </c>
      <c r="B43" t="s">
        <v>55</v>
      </c>
      <c r="C43">
        <v>111.9</v>
      </c>
      <c r="D43">
        <v>111.383</v>
      </c>
      <c r="E43" s="6">
        <f t="shared" si="5"/>
        <v>1.0046416419022652</v>
      </c>
      <c r="F43" s="6">
        <v>1.0046416419022652</v>
      </c>
      <c r="G43">
        <v>115.5</v>
      </c>
      <c r="H43">
        <v>111.36</v>
      </c>
      <c r="I43" s="6">
        <f t="shared" si="6"/>
        <v>1.037176724137931</v>
      </c>
      <c r="J43" s="6">
        <v>1.037176724137931</v>
      </c>
      <c r="K43">
        <v>-3.6</v>
      </c>
      <c r="L43" s="6">
        <f t="shared" si="4"/>
        <v>-3.2535082235665813E-2</v>
      </c>
      <c r="M43">
        <v>25</v>
      </c>
      <c r="N43">
        <v>57</v>
      </c>
      <c r="O43">
        <v>26</v>
      </c>
      <c r="P43">
        <v>-1</v>
      </c>
      <c r="Q43">
        <v>0</v>
      </c>
      <c r="R43">
        <v>0</v>
      </c>
      <c r="W43">
        <v>0</v>
      </c>
      <c r="X43" s="10">
        <v>0</v>
      </c>
    </row>
    <row r="44" spans="1:24" x14ac:dyDescent="0.35">
      <c r="A44" t="s">
        <v>13</v>
      </c>
      <c r="B44" t="s">
        <v>55</v>
      </c>
      <c r="C44">
        <v>109.5</v>
      </c>
      <c r="D44">
        <v>111.383</v>
      </c>
      <c r="E44" s="6">
        <f t="shared" si="5"/>
        <v>0.98309436808130513</v>
      </c>
      <c r="F44" s="6">
        <v>0.98309436808130513</v>
      </c>
      <c r="G44">
        <v>109.5</v>
      </c>
      <c r="H44">
        <v>111.36</v>
      </c>
      <c r="I44" s="6">
        <f t="shared" si="6"/>
        <v>0.98329741379310343</v>
      </c>
      <c r="J44" s="6">
        <v>0.98329741379310343</v>
      </c>
      <c r="K44">
        <v>0</v>
      </c>
      <c r="L44" s="6">
        <f t="shared" si="4"/>
        <v>-2.0304571179829978E-4</v>
      </c>
      <c r="M44">
        <v>42</v>
      </c>
      <c r="N44">
        <v>40</v>
      </c>
      <c r="O44">
        <v>18</v>
      </c>
      <c r="P44">
        <v>-1</v>
      </c>
      <c r="Q44">
        <v>0</v>
      </c>
      <c r="R44">
        <v>0</v>
      </c>
      <c r="W44">
        <v>0</v>
      </c>
      <c r="X44" s="10">
        <v>7.0000000000000001E-3</v>
      </c>
    </row>
    <row r="45" spans="1:24" x14ac:dyDescent="0.35">
      <c r="A45" t="s">
        <v>14</v>
      </c>
      <c r="B45" t="s">
        <v>55</v>
      </c>
      <c r="C45">
        <v>110</v>
      </c>
      <c r="D45">
        <v>111.383</v>
      </c>
      <c r="E45" s="6">
        <f t="shared" si="5"/>
        <v>0.98758338346067176</v>
      </c>
      <c r="F45" s="6">
        <v>0.98758338346067176</v>
      </c>
      <c r="G45">
        <v>112.8</v>
      </c>
      <c r="H45">
        <v>111.36</v>
      </c>
      <c r="I45" s="6">
        <f t="shared" si="6"/>
        <v>1.0129310344827587</v>
      </c>
      <c r="J45" s="6">
        <v>1.0129310344827587</v>
      </c>
      <c r="K45">
        <v>-2.9</v>
      </c>
      <c r="L45" s="6">
        <f t="shared" si="4"/>
        <v>-2.5347651022086914E-2</v>
      </c>
      <c r="M45">
        <v>33</v>
      </c>
      <c r="N45">
        <v>49</v>
      </c>
      <c r="O45">
        <v>23</v>
      </c>
      <c r="P45">
        <v>-1</v>
      </c>
      <c r="Q45">
        <v>0</v>
      </c>
      <c r="R45">
        <v>0</v>
      </c>
      <c r="S45" t="s">
        <v>61</v>
      </c>
      <c r="T45" s="8">
        <v>44211146</v>
      </c>
      <c r="U45" s="8">
        <v>41180544</v>
      </c>
      <c r="V45" s="8">
        <v>35361360</v>
      </c>
      <c r="W45" s="8">
        <v>0</v>
      </c>
      <c r="X45" s="10">
        <v>0</v>
      </c>
    </row>
    <row r="46" spans="1:24" x14ac:dyDescent="0.35">
      <c r="A46" t="s">
        <v>84</v>
      </c>
      <c r="B46" t="s">
        <v>55</v>
      </c>
      <c r="C46">
        <v>114.3</v>
      </c>
      <c r="D46">
        <v>111.383</v>
      </c>
      <c r="E46" s="6">
        <f t="shared" si="5"/>
        <v>1.0261889157232253</v>
      </c>
      <c r="F46" s="6">
        <v>1.0261889157232253</v>
      </c>
      <c r="G46">
        <v>108.9</v>
      </c>
      <c r="H46">
        <v>111.36</v>
      </c>
      <c r="I46" s="6">
        <f t="shared" si="6"/>
        <v>0.97790948275862077</v>
      </c>
      <c r="J46" s="6">
        <v>0.97790948275862077</v>
      </c>
      <c r="K46">
        <v>5.3</v>
      </c>
      <c r="L46" s="6">
        <f t="shared" si="4"/>
        <v>4.8279432964604574E-2</v>
      </c>
      <c r="M46">
        <v>56</v>
      </c>
      <c r="N46">
        <v>26</v>
      </c>
      <c r="O46">
        <v>2</v>
      </c>
      <c r="P46">
        <v>6</v>
      </c>
      <c r="Q46">
        <v>0</v>
      </c>
      <c r="R46">
        <v>0</v>
      </c>
      <c r="W46">
        <v>1</v>
      </c>
      <c r="X46" s="10">
        <v>0.04</v>
      </c>
    </row>
    <row r="47" spans="1:24" x14ac:dyDescent="0.35">
      <c r="A47" t="s">
        <v>16</v>
      </c>
      <c r="B47" t="s">
        <v>55</v>
      </c>
      <c r="C47">
        <v>113</v>
      </c>
      <c r="D47">
        <v>111.383</v>
      </c>
      <c r="E47" s="6">
        <f t="shared" si="5"/>
        <v>1.014517475736872</v>
      </c>
      <c r="F47" s="6">
        <v>1.014517475736872</v>
      </c>
      <c r="G47">
        <v>108.4</v>
      </c>
      <c r="H47">
        <v>111.36</v>
      </c>
      <c r="I47" s="6">
        <f t="shared" si="6"/>
        <v>0.97341954022988508</v>
      </c>
      <c r="J47" s="6">
        <v>0.97341954022988508</v>
      </c>
      <c r="K47">
        <v>4.5</v>
      </c>
      <c r="L47" s="6">
        <f t="shared" si="4"/>
        <v>4.1097935506986927E-2</v>
      </c>
      <c r="M47">
        <v>53</v>
      </c>
      <c r="N47">
        <v>29</v>
      </c>
      <c r="O47">
        <v>3</v>
      </c>
      <c r="P47">
        <v>11</v>
      </c>
      <c r="Q47">
        <v>1</v>
      </c>
      <c r="R47">
        <v>0</v>
      </c>
      <c r="W47">
        <v>1</v>
      </c>
      <c r="X47" s="11">
        <v>7.0000000000000007E-2</v>
      </c>
    </row>
    <row r="48" spans="1:24" x14ac:dyDescent="0.35">
      <c r="A48" t="s">
        <v>17</v>
      </c>
      <c r="B48" t="s">
        <v>55</v>
      </c>
      <c r="C48">
        <v>114.3</v>
      </c>
      <c r="D48">
        <v>111.383</v>
      </c>
      <c r="E48" s="6">
        <f t="shared" si="5"/>
        <v>1.0261889157232253</v>
      </c>
      <c r="F48" s="6">
        <v>1.0261889157232253</v>
      </c>
      <c r="G48">
        <v>111.1</v>
      </c>
      <c r="H48">
        <v>111.36</v>
      </c>
      <c r="I48" s="6">
        <f t="shared" si="6"/>
        <v>0.99766522988505746</v>
      </c>
      <c r="J48" s="6">
        <v>0.99766522988505746</v>
      </c>
      <c r="K48">
        <v>3.2</v>
      </c>
      <c r="L48" s="6">
        <f t="shared" si="4"/>
        <v>2.8523685838167889E-2</v>
      </c>
      <c r="M48">
        <v>51</v>
      </c>
      <c r="N48">
        <v>31</v>
      </c>
      <c r="O48">
        <v>6</v>
      </c>
      <c r="P48">
        <v>7</v>
      </c>
      <c r="Q48">
        <v>1</v>
      </c>
      <c r="R48">
        <v>0</v>
      </c>
      <c r="W48">
        <v>1</v>
      </c>
      <c r="X48" s="10">
        <v>0.12</v>
      </c>
    </row>
    <row r="49" spans="1:24" x14ac:dyDescent="0.35">
      <c r="A49" t="s">
        <v>18</v>
      </c>
      <c r="B49" t="s">
        <v>55</v>
      </c>
      <c r="C49">
        <v>113.8</v>
      </c>
      <c r="D49">
        <v>111.383</v>
      </c>
      <c r="E49" s="6">
        <f t="shared" si="5"/>
        <v>1.0216999003438585</v>
      </c>
      <c r="F49" s="6">
        <v>1.0216999003438585</v>
      </c>
      <c r="G49">
        <v>111</v>
      </c>
      <c r="H49">
        <v>111.36</v>
      </c>
      <c r="I49" s="6">
        <f t="shared" si="6"/>
        <v>0.99676724137931039</v>
      </c>
      <c r="J49" s="6">
        <v>0.99676724137931039</v>
      </c>
      <c r="K49">
        <v>2.7</v>
      </c>
      <c r="L49" s="6">
        <f t="shared" si="4"/>
        <v>2.4932658964548104E-2</v>
      </c>
      <c r="M49">
        <v>46</v>
      </c>
      <c r="N49">
        <v>36</v>
      </c>
      <c r="O49">
        <v>12</v>
      </c>
      <c r="P49">
        <v>2</v>
      </c>
      <c r="Q49">
        <v>0</v>
      </c>
      <c r="R49">
        <v>0</v>
      </c>
      <c r="W49">
        <v>1</v>
      </c>
      <c r="X49" s="10">
        <v>3.0000000000000001E-3</v>
      </c>
    </row>
    <row r="50" spans="1:24" x14ac:dyDescent="0.35">
      <c r="A50" t="s">
        <v>85</v>
      </c>
      <c r="B50" t="s">
        <v>55</v>
      </c>
      <c r="C50">
        <v>111.2</v>
      </c>
      <c r="D50">
        <v>111.383</v>
      </c>
      <c r="E50" s="6">
        <f t="shared" si="5"/>
        <v>0.99835702037115182</v>
      </c>
      <c r="F50" s="6">
        <v>0.99835702037115182</v>
      </c>
      <c r="G50">
        <v>112</v>
      </c>
      <c r="H50">
        <v>111.36</v>
      </c>
      <c r="I50" s="6">
        <f t="shared" si="6"/>
        <v>1.0057471264367817</v>
      </c>
      <c r="J50" s="6">
        <v>1.0057471264367817</v>
      </c>
      <c r="K50">
        <v>-0.8</v>
      </c>
      <c r="L50" s="6">
        <f t="shared" si="4"/>
        <v>-7.3901060656298423E-3</v>
      </c>
      <c r="M50">
        <v>36</v>
      </c>
      <c r="N50">
        <v>46</v>
      </c>
      <c r="O50">
        <v>20</v>
      </c>
      <c r="P50">
        <v>2</v>
      </c>
      <c r="Q50">
        <v>0</v>
      </c>
      <c r="R50">
        <v>0</v>
      </c>
      <c r="W50">
        <v>1</v>
      </c>
      <c r="X50" s="10">
        <v>2E-3</v>
      </c>
    </row>
    <row r="51" spans="1:24" x14ac:dyDescent="0.35">
      <c r="A51" t="s">
        <v>20</v>
      </c>
      <c r="B51" t="s">
        <v>55</v>
      </c>
      <c r="C51">
        <v>109.7</v>
      </c>
      <c r="D51">
        <v>111.383</v>
      </c>
      <c r="E51" s="6">
        <f t="shared" si="5"/>
        <v>0.9848899742330518</v>
      </c>
      <c r="F51" s="6">
        <v>0.9848899742330518</v>
      </c>
      <c r="G51">
        <v>110.2</v>
      </c>
      <c r="H51">
        <v>111.36</v>
      </c>
      <c r="I51" s="6">
        <f t="shared" si="6"/>
        <v>0.98958333333333337</v>
      </c>
      <c r="J51" s="6">
        <v>0.98958333333333337</v>
      </c>
      <c r="K51">
        <v>-0.4</v>
      </c>
      <c r="L51" s="6">
        <f t="shared" si="4"/>
        <v>-4.6933591002815689E-3</v>
      </c>
      <c r="M51">
        <v>37</v>
      </c>
      <c r="N51">
        <v>45</v>
      </c>
      <c r="O51">
        <v>19</v>
      </c>
      <c r="P51">
        <v>-1</v>
      </c>
      <c r="Q51">
        <v>0</v>
      </c>
      <c r="R51">
        <v>0</v>
      </c>
      <c r="W51">
        <v>0</v>
      </c>
      <c r="X51" s="10">
        <v>0</v>
      </c>
    </row>
    <row r="52" spans="1:24" x14ac:dyDescent="0.35">
      <c r="A52" t="s">
        <v>87</v>
      </c>
      <c r="B52" t="s">
        <v>55</v>
      </c>
      <c r="C52">
        <v>103.8</v>
      </c>
      <c r="D52">
        <v>111.383</v>
      </c>
      <c r="E52" s="6">
        <f t="shared" si="5"/>
        <v>0.93191959275652481</v>
      </c>
      <c r="F52" s="6">
        <v>0.93191959275652481</v>
      </c>
      <c r="G52">
        <v>111.7</v>
      </c>
      <c r="H52">
        <v>111.36</v>
      </c>
      <c r="I52" s="6">
        <f t="shared" si="6"/>
        <v>1.0030531609195403</v>
      </c>
      <c r="J52" s="6">
        <v>1.0030531609195403</v>
      </c>
      <c r="K52">
        <v>-8</v>
      </c>
      <c r="L52" s="6">
        <f t="shared" si="4"/>
        <v>-7.1133568163015526E-2</v>
      </c>
      <c r="M52">
        <v>24</v>
      </c>
      <c r="N52">
        <v>58</v>
      </c>
      <c r="O52">
        <v>27</v>
      </c>
      <c r="P52">
        <v>-1</v>
      </c>
      <c r="Q52">
        <v>0</v>
      </c>
      <c r="R52">
        <v>0</v>
      </c>
      <c r="S52" t="s">
        <v>88</v>
      </c>
      <c r="T52" s="8">
        <v>26238422</v>
      </c>
      <c r="U52" s="8">
        <v>9720900</v>
      </c>
      <c r="V52" s="8">
        <v>5988000</v>
      </c>
      <c r="W52" s="8">
        <v>0</v>
      </c>
      <c r="X52" s="10">
        <v>0</v>
      </c>
    </row>
    <row r="53" spans="1:24" x14ac:dyDescent="0.35">
      <c r="A53" t="s">
        <v>22</v>
      </c>
      <c r="B53" t="s">
        <v>55</v>
      </c>
      <c r="C53">
        <v>103.9</v>
      </c>
      <c r="D53">
        <v>111.383</v>
      </c>
      <c r="E53" s="6">
        <f t="shared" si="5"/>
        <v>0.9328173958323982</v>
      </c>
      <c r="F53" s="6">
        <v>0.9328173958323982</v>
      </c>
      <c r="G53">
        <v>112.1</v>
      </c>
      <c r="H53">
        <v>111.36</v>
      </c>
      <c r="I53" s="6">
        <f t="shared" si="6"/>
        <v>1.0066451149425286</v>
      </c>
      <c r="J53" s="6">
        <v>1.0066451149425286</v>
      </c>
      <c r="K53">
        <v>-8.1</v>
      </c>
      <c r="L53" s="6">
        <f t="shared" si="4"/>
        <v>-7.3827719110130419E-2</v>
      </c>
      <c r="M53">
        <v>22</v>
      </c>
      <c r="N53">
        <v>60</v>
      </c>
      <c r="O53">
        <v>29</v>
      </c>
      <c r="P53">
        <v>-1</v>
      </c>
      <c r="Q53">
        <v>0</v>
      </c>
      <c r="R53">
        <v>0</v>
      </c>
      <c r="W53">
        <v>0</v>
      </c>
      <c r="X53" s="10">
        <v>0</v>
      </c>
    </row>
    <row r="54" spans="1:24" x14ac:dyDescent="0.35">
      <c r="A54" t="s">
        <v>23</v>
      </c>
      <c r="B54" t="s">
        <v>55</v>
      </c>
      <c r="C54">
        <v>113</v>
      </c>
      <c r="D54">
        <v>111.383</v>
      </c>
      <c r="E54" s="6">
        <f t="shared" si="5"/>
        <v>1.014517475736872</v>
      </c>
      <c r="F54" s="6">
        <v>1.014517475736872</v>
      </c>
      <c r="G54">
        <v>110.2</v>
      </c>
      <c r="H54">
        <v>111.36</v>
      </c>
      <c r="I54" s="6">
        <f t="shared" si="6"/>
        <v>0.98958333333333337</v>
      </c>
      <c r="J54" s="6">
        <v>0.98958333333333337</v>
      </c>
      <c r="K54">
        <v>2.8</v>
      </c>
      <c r="L54" s="6">
        <f t="shared" si="4"/>
        <v>2.4934142403538639E-2</v>
      </c>
      <c r="M54">
        <v>51</v>
      </c>
      <c r="N54">
        <v>31</v>
      </c>
      <c r="O54">
        <v>6</v>
      </c>
      <c r="P54">
        <v>6</v>
      </c>
      <c r="Q54">
        <v>1</v>
      </c>
      <c r="R54">
        <v>0</v>
      </c>
      <c r="W54">
        <v>1</v>
      </c>
      <c r="X54" s="10">
        <v>0.05</v>
      </c>
    </row>
    <row r="55" spans="1:24" x14ac:dyDescent="0.35">
      <c r="A55" t="s">
        <v>24</v>
      </c>
      <c r="B55" t="s">
        <v>55</v>
      </c>
      <c r="C55">
        <v>114.2</v>
      </c>
      <c r="D55">
        <v>111.383</v>
      </c>
      <c r="E55" s="6">
        <f t="shared" si="5"/>
        <v>1.0252911126473521</v>
      </c>
      <c r="F55" s="6">
        <v>1.0252911126473521</v>
      </c>
      <c r="G55">
        <v>106.8</v>
      </c>
      <c r="H55">
        <v>111.36</v>
      </c>
      <c r="I55" s="6">
        <f t="shared" si="6"/>
        <v>0.95905172413793105</v>
      </c>
      <c r="J55" s="6">
        <v>0.95905172413793105</v>
      </c>
      <c r="K55">
        <v>7.5</v>
      </c>
      <c r="L55" s="6">
        <f t="shared" si="4"/>
        <v>6.6239388509421016E-2</v>
      </c>
      <c r="M55">
        <v>64</v>
      </c>
      <c r="N55">
        <v>18</v>
      </c>
      <c r="O55">
        <v>1</v>
      </c>
      <c r="P55">
        <v>7</v>
      </c>
      <c r="Q55">
        <v>0</v>
      </c>
      <c r="R55">
        <v>0</v>
      </c>
      <c r="W55">
        <v>1</v>
      </c>
      <c r="X55" s="10">
        <v>0.22</v>
      </c>
    </row>
    <row r="56" spans="1:24" x14ac:dyDescent="0.35">
      <c r="A56" t="s">
        <v>25</v>
      </c>
      <c r="B56" t="s">
        <v>55</v>
      </c>
      <c r="C56">
        <v>107.3</v>
      </c>
      <c r="D56">
        <v>111.383</v>
      </c>
      <c r="E56" s="6">
        <f t="shared" si="5"/>
        <v>0.96334270041209158</v>
      </c>
      <c r="F56" s="6">
        <v>0.96334270041209158</v>
      </c>
      <c r="G56">
        <v>116.3</v>
      </c>
      <c r="H56">
        <v>111.36</v>
      </c>
      <c r="I56" s="6">
        <f t="shared" si="6"/>
        <v>1.0443606321839081</v>
      </c>
      <c r="J56" s="6">
        <v>1.0443606321839081</v>
      </c>
      <c r="K56">
        <v>-9.1</v>
      </c>
      <c r="L56" s="6">
        <f t="shared" si="4"/>
        <v>-8.1017931771816487E-2</v>
      </c>
      <c r="M56">
        <v>27</v>
      </c>
      <c r="N56">
        <v>55</v>
      </c>
      <c r="O56">
        <v>25</v>
      </c>
      <c r="P56">
        <v>-1</v>
      </c>
      <c r="Q56">
        <v>0</v>
      </c>
      <c r="R56">
        <v>0</v>
      </c>
      <c r="W56">
        <v>0</v>
      </c>
      <c r="X56" s="10">
        <v>0</v>
      </c>
    </row>
    <row r="57" spans="1:24" x14ac:dyDescent="0.35">
      <c r="A57" t="s">
        <v>26</v>
      </c>
      <c r="B57" t="s">
        <v>55</v>
      </c>
      <c r="C57">
        <v>109.6</v>
      </c>
      <c r="D57">
        <v>111.383</v>
      </c>
      <c r="E57" s="6">
        <f t="shared" si="5"/>
        <v>0.98399217115717841</v>
      </c>
      <c r="F57" s="6">
        <v>0.98399217115717841</v>
      </c>
      <c r="G57">
        <v>114.8</v>
      </c>
      <c r="H57">
        <v>111.36</v>
      </c>
      <c r="I57" s="6">
        <f t="shared" si="6"/>
        <v>1.0308908045977012</v>
      </c>
      <c r="J57" s="6">
        <v>1.0308908045977012</v>
      </c>
      <c r="K57">
        <v>-5.2</v>
      </c>
      <c r="L57" s="6">
        <f t="shared" si="4"/>
        <v>-4.6898633440522808E-2</v>
      </c>
      <c r="M57">
        <v>30</v>
      </c>
      <c r="N57">
        <v>52</v>
      </c>
      <c r="O57">
        <v>24</v>
      </c>
      <c r="P57">
        <v>-1</v>
      </c>
      <c r="Q57">
        <v>0</v>
      </c>
      <c r="R57">
        <v>0</v>
      </c>
      <c r="W57">
        <v>0</v>
      </c>
      <c r="X57" s="10">
        <v>0</v>
      </c>
    </row>
    <row r="58" spans="1:24" x14ac:dyDescent="0.35">
      <c r="A58" t="s">
        <v>27</v>
      </c>
      <c r="B58" t="s">
        <v>55</v>
      </c>
      <c r="C58">
        <v>111.9</v>
      </c>
      <c r="D58">
        <v>111.383</v>
      </c>
      <c r="E58" s="6">
        <f t="shared" si="5"/>
        <v>1.0046416419022652</v>
      </c>
      <c r="F58" s="6">
        <v>1.0046416419022652</v>
      </c>
      <c r="G58">
        <v>111.7</v>
      </c>
      <c r="H58">
        <v>111.36</v>
      </c>
      <c r="I58" s="6">
        <f t="shared" si="6"/>
        <v>1.0030531609195403</v>
      </c>
      <c r="J58" s="6">
        <v>1.0030531609195403</v>
      </c>
      <c r="K58">
        <v>0.2</v>
      </c>
      <c r="L58" s="6">
        <f t="shared" si="4"/>
        <v>1.5884809827249047E-3</v>
      </c>
      <c r="M58">
        <v>34</v>
      </c>
      <c r="N58">
        <v>48</v>
      </c>
      <c r="O58">
        <v>22</v>
      </c>
      <c r="P58">
        <v>-1</v>
      </c>
      <c r="Q58">
        <v>0</v>
      </c>
      <c r="R58">
        <v>0</v>
      </c>
      <c r="W58">
        <v>0</v>
      </c>
      <c r="X58" s="10">
        <v>0</v>
      </c>
    </row>
    <row r="59" spans="1:24" x14ac:dyDescent="0.35">
      <c r="A59" t="s">
        <v>28</v>
      </c>
      <c r="B59" t="s">
        <v>55</v>
      </c>
      <c r="C59">
        <v>112.1</v>
      </c>
      <c r="D59">
        <v>111.383</v>
      </c>
      <c r="E59" s="6">
        <f t="shared" si="5"/>
        <v>1.0064372480540118</v>
      </c>
      <c r="F59" s="6">
        <v>1.0064372480540118</v>
      </c>
      <c r="G59">
        <v>109.9</v>
      </c>
      <c r="H59">
        <v>111.36</v>
      </c>
      <c r="I59" s="6">
        <f t="shared" si="6"/>
        <v>0.98688936781609204</v>
      </c>
      <c r="J59" s="6">
        <v>0.98688936781609204</v>
      </c>
      <c r="K59">
        <v>2.2000000000000002</v>
      </c>
      <c r="L59" s="6">
        <f t="shared" si="4"/>
        <v>1.9547880237919757E-2</v>
      </c>
      <c r="M59">
        <v>48</v>
      </c>
      <c r="N59">
        <v>34</v>
      </c>
      <c r="O59">
        <v>10</v>
      </c>
      <c r="P59">
        <v>2</v>
      </c>
      <c r="Q59">
        <v>0</v>
      </c>
      <c r="R59">
        <v>0</v>
      </c>
      <c r="W59">
        <v>1</v>
      </c>
      <c r="X59" s="10">
        <v>3.0000000000000001E-3</v>
      </c>
    </row>
    <row r="60" spans="1:24" x14ac:dyDescent="0.35">
      <c r="A60" t="s">
        <v>29</v>
      </c>
      <c r="B60" t="s">
        <v>55</v>
      </c>
      <c r="C60">
        <v>116.2</v>
      </c>
      <c r="D60">
        <v>111.383</v>
      </c>
      <c r="E60" s="6">
        <f t="shared" si="5"/>
        <v>1.0432471741648188</v>
      </c>
      <c r="F60" s="6">
        <v>1.0432471741648188</v>
      </c>
      <c r="G60">
        <v>110</v>
      </c>
      <c r="H60">
        <v>111.36</v>
      </c>
      <c r="I60" s="6">
        <f t="shared" si="6"/>
        <v>0.98778735632183912</v>
      </c>
      <c r="J60" s="6">
        <v>0.98778735632183912</v>
      </c>
      <c r="K60">
        <v>6.2</v>
      </c>
      <c r="L60" s="6">
        <f t="shared" si="4"/>
        <v>5.5459817842979708E-2</v>
      </c>
      <c r="M60">
        <v>49</v>
      </c>
      <c r="N60">
        <v>33</v>
      </c>
      <c r="O60">
        <v>9</v>
      </c>
      <c r="P60">
        <v>2</v>
      </c>
      <c r="Q60">
        <v>1</v>
      </c>
      <c r="R60">
        <v>0</v>
      </c>
      <c r="W60">
        <v>1</v>
      </c>
      <c r="X60" s="11">
        <v>0.02</v>
      </c>
    </row>
    <row r="61" spans="1:24" x14ac:dyDescent="0.35">
      <c r="A61" t="s">
        <v>30</v>
      </c>
      <c r="B61" t="s">
        <v>55</v>
      </c>
      <c r="C61">
        <v>110.2</v>
      </c>
      <c r="D61">
        <v>111.383</v>
      </c>
      <c r="E61" s="6">
        <f t="shared" si="5"/>
        <v>0.98937898961241844</v>
      </c>
      <c r="F61" s="6">
        <v>0.98937898961241844</v>
      </c>
      <c r="G61">
        <v>113.6</v>
      </c>
      <c r="H61">
        <v>111.36</v>
      </c>
      <c r="I61" s="6">
        <f t="shared" si="6"/>
        <v>1.0201149425287357</v>
      </c>
      <c r="J61" s="6">
        <v>1.0201149425287357</v>
      </c>
      <c r="K61">
        <v>-3.4</v>
      </c>
      <c r="L61" s="6">
        <f t="shared" si="4"/>
        <v>-3.0735952916317255E-2</v>
      </c>
      <c r="M61">
        <v>35</v>
      </c>
      <c r="N61">
        <v>47</v>
      </c>
      <c r="O61">
        <v>21</v>
      </c>
      <c r="P61">
        <v>-1</v>
      </c>
      <c r="Q61">
        <v>0</v>
      </c>
      <c r="R61">
        <v>0</v>
      </c>
      <c r="W61">
        <v>0</v>
      </c>
      <c r="X61" s="10">
        <v>0</v>
      </c>
    </row>
    <row r="62" spans="1:24" x14ac:dyDescent="0.35">
      <c r="A62" t="s">
        <v>1</v>
      </c>
      <c r="B62" t="s">
        <v>45</v>
      </c>
      <c r="C62">
        <v>114.3</v>
      </c>
      <c r="D62">
        <v>111.71299999999999</v>
      </c>
      <c r="E62">
        <f t="shared" ref="E62:E93" si="7">C62/D62</f>
        <v>1.0231575555217387</v>
      </c>
      <c r="F62">
        <v>1.0231575555217387</v>
      </c>
      <c r="G62">
        <v>112.1</v>
      </c>
      <c r="H62">
        <v>111.696</v>
      </c>
      <c r="I62" s="6">
        <f t="shared" ref="I62:I93" si="8">G62/H62</f>
        <v>1.0036169603208709</v>
      </c>
      <c r="J62" s="6">
        <v>1.0036169603208709</v>
      </c>
      <c r="K62">
        <f>C62-G62</f>
        <v>2.2000000000000028</v>
      </c>
      <c r="L62" s="6">
        <f t="shared" si="4"/>
        <v>1.9540595200867816E-2</v>
      </c>
      <c r="M62">
        <v>41</v>
      </c>
      <c r="N62">
        <v>31</v>
      </c>
      <c r="O62">
        <v>11</v>
      </c>
      <c r="P62">
        <v>10</v>
      </c>
      <c r="Q62">
        <v>0</v>
      </c>
      <c r="R62">
        <v>1</v>
      </c>
      <c r="W62">
        <v>1</v>
      </c>
      <c r="X62" s="10">
        <v>0.01</v>
      </c>
    </row>
    <row r="63" spans="1:24" x14ac:dyDescent="0.35">
      <c r="A63" t="s">
        <v>2</v>
      </c>
      <c r="B63" t="s">
        <v>45</v>
      </c>
      <c r="C63">
        <v>113.1</v>
      </c>
      <c r="D63">
        <v>111.71299999999999</v>
      </c>
      <c r="E63">
        <f t="shared" si="7"/>
        <v>1.0124157439152113</v>
      </c>
      <c r="F63">
        <v>1.0124157439152113</v>
      </c>
      <c r="G63">
        <v>111.8</v>
      </c>
      <c r="H63">
        <v>111.696</v>
      </c>
      <c r="I63" s="6">
        <f t="shared" si="8"/>
        <v>1.0009310986964619</v>
      </c>
      <c r="J63" s="6">
        <v>1.0009310986964619</v>
      </c>
      <c r="K63">
        <f t="shared" ref="K63:K121" si="9">C63-G63</f>
        <v>1.2999999999999972</v>
      </c>
      <c r="L63" s="6">
        <f t="shared" si="4"/>
        <v>1.1484645218749368E-2</v>
      </c>
      <c r="M63">
        <v>36</v>
      </c>
      <c r="N63">
        <v>36</v>
      </c>
      <c r="O63">
        <v>16</v>
      </c>
      <c r="P63">
        <v>1</v>
      </c>
      <c r="Q63">
        <v>0</v>
      </c>
      <c r="R63">
        <v>1</v>
      </c>
      <c r="S63" t="s">
        <v>90</v>
      </c>
      <c r="T63" s="8">
        <v>34379100</v>
      </c>
      <c r="U63" s="8">
        <v>25035118</v>
      </c>
      <c r="V63" s="8">
        <v>17150000</v>
      </c>
      <c r="W63" s="8">
        <v>1</v>
      </c>
      <c r="X63">
        <v>0</v>
      </c>
    </row>
    <row r="64" spans="1:24" x14ac:dyDescent="0.35">
      <c r="A64" t="s">
        <v>83</v>
      </c>
      <c r="B64" t="s">
        <v>45</v>
      </c>
      <c r="C64">
        <v>117.3</v>
      </c>
      <c r="D64">
        <v>111.71299999999999</v>
      </c>
      <c r="E64">
        <f t="shared" si="7"/>
        <v>1.0500120845380574</v>
      </c>
      <c r="F64">
        <v>1.0500120845380574</v>
      </c>
      <c r="G64">
        <v>113.1</v>
      </c>
      <c r="H64">
        <v>111.696</v>
      </c>
      <c r="I64" s="6">
        <f t="shared" si="8"/>
        <v>1.0125698324022345</v>
      </c>
      <c r="J64" s="6">
        <v>1.0125698324022345</v>
      </c>
      <c r="K64">
        <f t="shared" si="9"/>
        <v>4.2000000000000028</v>
      </c>
      <c r="L64" s="6">
        <f t="shared" si="4"/>
        <v>3.7442252135822862E-2</v>
      </c>
      <c r="M64">
        <v>48</v>
      </c>
      <c r="N64">
        <v>24</v>
      </c>
      <c r="O64">
        <v>4</v>
      </c>
      <c r="P64">
        <v>7</v>
      </c>
      <c r="Q64">
        <v>1</v>
      </c>
      <c r="R64">
        <v>1</v>
      </c>
      <c r="W64">
        <v>1</v>
      </c>
      <c r="X64" s="10">
        <v>0.14000000000000001</v>
      </c>
    </row>
    <row r="65" spans="1:24" x14ac:dyDescent="0.35">
      <c r="A65" t="s">
        <v>82</v>
      </c>
      <c r="B65" t="s">
        <v>45</v>
      </c>
      <c r="C65">
        <v>110.1</v>
      </c>
      <c r="D65">
        <v>111.71299999999999</v>
      </c>
      <c r="E65">
        <f t="shared" si="7"/>
        <v>0.9855612148988927</v>
      </c>
      <c r="F65">
        <v>0.9855612148988927</v>
      </c>
      <c r="G65">
        <v>112</v>
      </c>
      <c r="H65">
        <v>111.696</v>
      </c>
      <c r="I65" s="6">
        <f t="shared" si="8"/>
        <v>1.0027216731127346</v>
      </c>
      <c r="J65" s="6">
        <v>1.0027216731127346</v>
      </c>
      <c r="K65">
        <f t="shared" si="9"/>
        <v>-1.9000000000000057</v>
      </c>
      <c r="L65" s="6">
        <f t="shared" si="4"/>
        <v>-1.7160458213841934E-2</v>
      </c>
      <c r="M65">
        <v>33</v>
      </c>
      <c r="N65">
        <v>39</v>
      </c>
      <c r="O65">
        <v>19</v>
      </c>
      <c r="P65">
        <v>-1</v>
      </c>
      <c r="Q65">
        <v>0</v>
      </c>
      <c r="R65">
        <v>1</v>
      </c>
      <c r="W65">
        <v>0</v>
      </c>
      <c r="X65">
        <v>0</v>
      </c>
    </row>
    <row r="66" spans="1:24" x14ac:dyDescent="0.35">
      <c r="A66" t="s">
        <v>5</v>
      </c>
      <c r="B66" t="s">
        <v>45</v>
      </c>
      <c r="C66">
        <v>110.4</v>
      </c>
      <c r="D66">
        <v>111.71299999999999</v>
      </c>
      <c r="E66">
        <f t="shared" si="7"/>
        <v>0.98824666780052461</v>
      </c>
      <c r="F66">
        <v>0.98824666780052461</v>
      </c>
      <c r="G66">
        <v>111.5</v>
      </c>
      <c r="H66">
        <v>111.696</v>
      </c>
      <c r="I66" s="6">
        <f t="shared" si="8"/>
        <v>0.9982452370720527</v>
      </c>
      <c r="J66" s="6">
        <v>0.9982452370720527</v>
      </c>
      <c r="K66">
        <f t="shared" si="9"/>
        <v>-1.0999999999999943</v>
      </c>
      <c r="L66" s="6">
        <f t="shared" si="4"/>
        <v>-9.9985692715280905E-3</v>
      </c>
      <c r="M66">
        <v>31</v>
      </c>
      <c r="N66">
        <v>41</v>
      </c>
      <c r="O66">
        <v>21</v>
      </c>
      <c r="P66">
        <v>-1</v>
      </c>
      <c r="Q66">
        <v>0</v>
      </c>
      <c r="R66">
        <v>1</v>
      </c>
      <c r="W66">
        <v>0</v>
      </c>
      <c r="X66" s="10">
        <v>0</v>
      </c>
    </row>
    <row r="67" spans="1:24" x14ac:dyDescent="0.35">
      <c r="A67" t="s">
        <v>6</v>
      </c>
      <c r="B67" t="s">
        <v>45</v>
      </c>
      <c r="C67">
        <v>105.2</v>
      </c>
      <c r="D67">
        <v>111.71299999999999</v>
      </c>
      <c r="E67">
        <f t="shared" si="7"/>
        <v>0.94169881750557238</v>
      </c>
      <c r="F67">
        <v>0.94169881750557238</v>
      </c>
      <c r="G67">
        <v>113.5</v>
      </c>
      <c r="H67">
        <v>111.696</v>
      </c>
      <c r="I67" s="6">
        <f t="shared" si="8"/>
        <v>1.0161509812347802</v>
      </c>
      <c r="J67" s="6">
        <v>1.0161509812347802</v>
      </c>
      <c r="K67">
        <f t="shared" si="9"/>
        <v>-8.2999999999999972</v>
      </c>
      <c r="L67" s="6">
        <f t="shared" si="4"/>
        <v>-7.4452163729207821E-2</v>
      </c>
      <c r="M67">
        <v>22</v>
      </c>
      <c r="N67">
        <v>50</v>
      </c>
      <c r="O67">
        <v>26</v>
      </c>
      <c r="P67">
        <v>-1</v>
      </c>
      <c r="Q67">
        <v>0</v>
      </c>
      <c r="R67">
        <v>1</v>
      </c>
      <c r="W67">
        <v>0</v>
      </c>
      <c r="X67">
        <v>0</v>
      </c>
    </row>
    <row r="68" spans="1:24" x14ac:dyDescent="0.35">
      <c r="A68" t="s">
        <v>7</v>
      </c>
      <c r="B68" t="s">
        <v>45</v>
      </c>
      <c r="C68">
        <v>114.6</v>
      </c>
      <c r="D68">
        <v>111.71299999999999</v>
      </c>
      <c r="E68">
        <f t="shared" si="7"/>
        <v>1.0258430084233705</v>
      </c>
      <c r="F68">
        <v>1.0258430084233705</v>
      </c>
      <c r="G68">
        <v>112.3</v>
      </c>
      <c r="H68">
        <v>111.696</v>
      </c>
      <c r="I68" s="6">
        <f t="shared" si="8"/>
        <v>1.0054075347371436</v>
      </c>
      <c r="J68" s="6">
        <v>1.0054075347371436</v>
      </c>
      <c r="K68">
        <f t="shared" si="9"/>
        <v>2.2999999999999972</v>
      </c>
      <c r="L68" s="6">
        <f t="shared" si="4"/>
        <v>2.043547368622689E-2</v>
      </c>
      <c r="M68">
        <v>42</v>
      </c>
      <c r="N68">
        <v>30</v>
      </c>
      <c r="O68">
        <v>8</v>
      </c>
      <c r="P68">
        <v>3</v>
      </c>
      <c r="Q68">
        <v>1</v>
      </c>
      <c r="R68">
        <v>1</v>
      </c>
      <c r="W68">
        <v>1</v>
      </c>
      <c r="X68" s="10">
        <v>0</v>
      </c>
    </row>
    <row r="69" spans="1:24" x14ac:dyDescent="0.35">
      <c r="A69" t="s">
        <v>8</v>
      </c>
      <c r="B69" t="s">
        <v>45</v>
      </c>
      <c r="C69">
        <v>116.3</v>
      </c>
      <c r="D69">
        <v>111.71299999999999</v>
      </c>
      <c r="E69">
        <f t="shared" si="7"/>
        <v>1.0410605748659512</v>
      </c>
      <c r="F69">
        <v>1.0410605748659512</v>
      </c>
      <c r="G69">
        <v>111.5</v>
      </c>
      <c r="H69">
        <v>111.696</v>
      </c>
      <c r="I69" s="6">
        <f t="shared" si="8"/>
        <v>0.9982452370720527</v>
      </c>
      <c r="J69" s="6">
        <v>0.9982452370720527</v>
      </c>
      <c r="K69">
        <f t="shared" si="9"/>
        <v>4.7999999999999972</v>
      </c>
      <c r="L69" s="6">
        <f t="shared" si="4"/>
        <v>4.2815337793898456E-2</v>
      </c>
      <c r="M69">
        <v>47</v>
      </c>
      <c r="N69">
        <v>25</v>
      </c>
      <c r="O69">
        <v>5</v>
      </c>
      <c r="P69">
        <v>4</v>
      </c>
      <c r="Q69">
        <v>1</v>
      </c>
      <c r="R69">
        <v>1</v>
      </c>
      <c r="W69">
        <v>1</v>
      </c>
      <c r="X69" s="10">
        <v>0.03</v>
      </c>
    </row>
    <row r="70" spans="1:24" x14ac:dyDescent="0.35">
      <c r="A70" t="s">
        <v>9</v>
      </c>
      <c r="B70" t="s">
        <v>45</v>
      </c>
      <c r="C70">
        <v>107.6</v>
      </c>
      <c r="D70">
        <v>111.71299999999999</v>
      </c>
      <c r="E70">
        <f t="shared" si="7"/>
        <v>0.96318244071862724</v>
      </c>
      <c r="F70">
        <v>0.96318244071862724</v>
      </c>
      <c r="G70">
        <v>112.2</v>
      </c>
      <c r="H70">
        <v>111.696</v>
      </c>
      <c r="I70" s="6">
        <f t="shared" si="8"/>
        <v>1.0045122475290074</v>
      </c>
      <c r="J70" s="6">
        <v>1.0045122475290074</v>
      </c>
      <c r="K70">
        <f t="shared" si="9"/>
        <v>-4.6000000000000085</v>
      </c>
      <c r="L70" s="6">
        <f t="shared" si="4"/>
        <v>-4.1329806810380121E-2</v>
      </c>
      <c r="M70">
        <v>20</v>
      </c>
      <c r="N70">
        <v>52</v>
      </c>
      <c r="O70">
        <v>29</v>
      </c>
      <c r="P70">
        <v>-1</v>
      </c>
      <c r="Q70">
        <v>0</v>
      </c>
      <c r="R70">
        <v>1</v>
      </c>
      <c r="W70">
        <v>0</v>
      </c>
      <c r="X70" s="10">
        <v>0</v>
      </c>
    </row>
    <row r="71" spans="1:24" x14ac:dyDescent="0.35">
      <c r="A71" t="s">
        <v>10</v>
      </c>
      <c r="B71" t="s">
        <v>45</v>
      </c>
      <c r="C71">
        <v>110.5</v>
      </c>
      <c r="D71">
        <v>111.71299999999999</v>
      </c>
      <c r="E71">
        <f t="shared" si="7"/>
        <v>0.98914181876773521</v>
      </c>
      <c r="F71">
        <v>0.98914181876773521</v>
      </c>
      <c r="G71">
        <v>109.4</v>
      </c>
      <c r="H71">
        <v>111.696</v>
      </c>
      <c r="I71" s="6">
        <f t="shared" si="8"/>
        <v>0.97944420570118906</v>
      </c>
      <c r="J71" s="6">
        <v>0.97944420570118906</v>
      </c>
      <c r="K71">
        <f t="shared" si="9"/>
        <v>1.0999999999999943</v>
      </c>
      <c r="L71" s="6">
        <f t="shared" si="4"/>
        <v>9.6976130665461513E-3</v>
      </c>
      <c r="M71">
        <v>39</v>
      </c>
      <c r="N71">
        <v>33</v>
      </c>
      <c r="O71">
        <v>14</v>
      </c>
      <c r="P71">
        <v>-1</v>
      </c>
      <c r="Q71">
        <v>1</v>
      </c>
      <c r="R71">
        <v>1</v>
      </c>
      <c r="W71">
        <v>0</v>
      </c>
      <c r="X71" s="10">
        <v>0</v>
      </c>
    </row>
    <row r="72" spans="1:24" x14ac:dyDescent="0.35">
      <c r="A72" t="s">
        <v>11</v>
      </c>
      <c r="B72" t="s">
        <v>45</v>
      </c>
      <c r="C72">
        <v>107</v>
      </c>
      <c r="D72">
        <v>111.71299999999999</v>
      </c>
      <c r="E72">
        <f t="shared" si="7"/>
        <v>0.95781153491536353</v>
      </c>
      <c r="F72">
        <v>0.95781153491536353</v>
      </c>
      <c r="G72">
        <v>114.4</v>
      </c>
      <c r="H72">
        <v>111.696</v>
      </c>
      <c r="I72" s="6">
        <f t="shared" si="8"/>
        <v>1.0242085661080076</v>
      </c>
      <c r="J72" s="6">
        <v>1.0242085661080076</v>
      </c>
      <c r="K72">
        <f t="shared" si="9"/>
        <v>-7.4000000000000057</v>
      </c>
      <c r="L72" s="6">
        <f t="shared" si="4"/>
        <v>-6.6397031192644063E-2</v>
      </c>
      <c r="M72">
        <v>17</v>
      </c>
      <c r="N72">
        <v>55</v>
      </c>
      <c r="O72">
        <v>30</v>
      </c>
      <c r="P72">
        <v>-1</v>
      </c>
      <c r="Q72">
        <v>0</v>
      </c>
      <c r="R72">
        <v>1</v>
      </c>
      <c r="W72">
        <v>0</v>
      </c>
      <c r="X72" s="10">
        <v>0</v>
      </c>
    </row>
    <row r="73" spans="1:24" x14ac:dyDescent="0.35">
      <c r="A73" t="s">
        <v>12</v>
      </c>
      <c r="B73" t="s">
        <v>45</v>
      </c>
      <c r="C73">
        <v>111.9</v>
      </c>
      <c r="D73">
        <v>111.71299999999999</v>
      </c>
      <c r="E73">
        <f t="shared" si="7"/>
        <v>1.0016739323086841</v>
      </c>
      <c r="F73">
        <v>1.0016739323086841</v>
      </c>
      <c r="G73">
        <v>111.9</v>
      </c>
      <c r="H73">
        <v>111.696</v>
      </c>
      <c r="I73" s="6">
        <f t="shared" si="8"/>
        <v>1.0018263859045982</v>
      </c>
      <c r="J73" s="6">
        <v>1.0018263859045982</v>
      </c>
      <c r="K73">
        <f t="shared" si="9"/>
        <v>0</v>
      </c>
      <c r="L73" s="6">
        <f t="shared" si="4"/>
        <v>-1.5245359591409269E-4</v>
      </c>
      <c r="M73">
        <v>34</v>
      </c>
      <c r="N73">
        <v>38</v>
      </c>
      <c r="O73">
        <v>17</v>
      </c>
      <c r="P73">
        <v>-1</v>
      </c>
      <c r="Q73">
        <v>0</v>
      </c>
      <c r="R73">
        <v>1</v>
      </c>
      <c r="W73">
        <v>0</v>
      </c>
      <c r="X73" s="10">
        <v>0</v>
      </c>
    </row>
    <row r="74" spans="1:24" x14ac:dyDescent="0.35">
      <c r="A74" t="s">
        <v>13</v>
      </c>
      <c r="B74" t="s">
        <v>45</v>
      </c>
      <c r="C74">
        <v>116.7</v>
      </c>
      <c r="D74">
        <v>111.71299999999999</v>
      </c>
      <c r="E74">
        <f t="shared" si="7"/>
        <v>1.0446411787347938</v>
      </c>
      <c r="F74">
        <v>1.0446411787347938</v>
      </c>
      <c r="G74">
        <v>110.6</v>
      </c>
      <c r="H74">
        <v>111.696</v>
      </c>
      <c r="I74" s="6">
        <f t="shared" si="8"/>
        <v>0.99018765219882532</v>
      </c>
      <c r="J74" s="6">
        <v>0.99018765219882532</v>
      </c>
      <c r="K74">
        <f t="shared" si="9"/>
        <v>6.1000000000000085</v>
      </c>
      <c r="L74" s="6">
        <f t="shared" si="4"/>
        <v>5.4453526535968466E-2</v>
      </c>
      <c r="M74">
        <v>47</v>
      </c>
      <c r="N74">
        <v>25</v>
      </c>
      <c r="O74">
        <v>5</v>
      </c>
      <c r="P74">
        <v>10</v>
      </c>
      <c r="Q74">
        <v>1</v>
      </c>
      <c r="R74">
        <v>1</v>
      </c>
      <c r="W74">
        <v>1</v>
      </c>
      <c r="X74" s="10">
        <v>0.28999999999999998</v>
      </c>
    </row>
    <row r="75" spans="1:24" x14ac:dyDescent="0.35">
      <c r="A75" t="s">
        <v>14</v>
      </c>
      <c r="B75" t="s">
        <v>45</v>
      </c>
      <c r="C75">
        <v>109.8</v>
      </c>
      <c r="D75">
        <v>111.71299999999999</v>
      </c>
      <c r="E75">
        <f t="shared" si="7"/>
        <v>0.9828757619972609</v>
      </c>
      <c r="F75">
        <v>0.9828757619972609</v>
      </c>
      <c r="G75">
        <v>106.8</v>
      </c>
      <c r="H75">
        <v>111.696</v>
      </c>
      <c r="I75" s="6">
        <f t="shared" si="8"/>
        <v>0.95616673828964327</v>
      </c>
      <c r="J75" s="6">
        <v>0.95616673828964327</v>
      </c>
      <c r="K75">
        <f t="shared" si="9"/>
        <v>3</v>
      </c>
      <c r="L75" s="6">
        <f t="shared" si="4"/>
        <v>2.670902370761763E-2</v>
      </c>
      <c r="M75">
        <v>42</v>
      </c>
      <c r="N75">
        <v>30</v>
      </c>
      <c r="O75">
        <v>8</v>
      </c>
      <c r="P75">
        <v>2</v>
      </c>
      <c r="Q75">
        <v>1</v>
      </c>
      <c r="R75">
        <v>1</v>
      </c>
      <c r="S75" t="s">
        <v>61</v>
      </c>
      <c r="T75" s="8">
        <v>39219566</v>
      </c>
      <c r="U75" s="8">
        <v>32742000</v>
      </c>
      <c r="V75" s="8">
        <v>15500000</v>
      </c>
      <c r="W75" s="8">
        <v>1</v>
      </c>
      <c r="X75" s="10">
        <v>0.08</v>
      </c>
    </row>
    <row r="76" spans="1:24" x14ac:dyDescent="0.35">
      <c r="A76" t="s">
        <v>84</v>
      </c>
      <c r="B76" t="s">
        <v>45</v>
      </c>
      <c r="C76">
        <v>111.7</v>
      </c>
      <c r="D76">
        <v>111.71299999999999</v>
      </c>
      <c r="E76">
        <f t="shared" si="7"/>
        <v>0.99988363037426276</v>
      </c>
      <c r="F76">
        <v>0.99988363037426276</v>
      </c>
      <c r="G76">
        <v>110.5</v>
      </c>
      <c r="H76">
        <v>111.696</v>
      </c>
      <c r="I76" s="6">
        <f t="shared" si="8"/>
        <v>0.98929236499068907</v>
      </c>
      <c r="J76" s="6">
        <v>0.98929236499068907</v>
      </c>
      <c r="K76">
        <f t="shared" si="9"/>
        <v>1.2000000000000028</v>
      </c>
      <c r="L76" s="6">
        <f t="shared" si="4"/>
        <v>1.0591265383573689E-2</v>
      </c>
      <c r="M76">
        <v>38</v>
      </c>
      <c r="N76">
        <v>34</v>
      </c>
      <c r="O76">
        <v>15</v>
      </c>
      <c r="P76">
        <v>1</v>
      </c>
      <c r="Q76">
        <v>0</v>
      </c>
      <c r="R76">
        <v>1</v>
      </c>
      <c r="W76">
        <v>1</v>
      </c>
      <c r="X76" s="10">
        <v>0</v>
      </c>
    </row>
    <row r="77" spans="1:24" x14ac:dyDescent="0.35">
      <c r="A77" t="s">
        <v>16</v>
      </c>
      <c r="B77" t="s">
        <v>45</v>
      </c>
      <c r="C77">
        <v>110.6</v>
      </c>
      <c r="D77">
        <v>111.71299999999999</v>
      </c>
      <c r="E77">
        <f t="shared" si="7"/>
        <v>0.99003696973494582</v>
      </c>
      <c r="F77">
        <v>0.99003696973494582</v>
      </c>
      <c r="G77">
        <v>110.7</v>
      </c>
      <c r="H77">
        <v>111.696</v>
      </c>
      <c r="I77" s="6">
        <f t="shared" si="8"/>
        <v>0.99108293940696179</v>
      </c>
      <c r="J77" s="6">
        <v>0.99108293940696179</v>
      </c>
      <c r="K77">
        <f t="shared" si="9"/>
        <v>-0.10000000000000853</v>
      </c>
      <c r="L77" s="6">
        <f t="shared" si="4"/>
        <v>-1.0459696720159783E-3</v>
      </c>
      <c r="M77">
        <v>40</v>
      </c>
      <c r="N77">
        <v>32</v>
      </c>
      <c r="O77">
        <v>13</v>
      </c>
      <c r="P77">
        <v>0</v>
      </c>
      <c r="Q77">
        <v>1</v>
      </c>
      <c r="R77">
        <v>1</v>
      </c>
      <c r="W77">
        <v>1</v>
      </c>
      <c r="X77" s="10">
        <v>0</v>
      </c>
    </row>
    <row r="78" spans="1:24" x14ac:dyDescent="0.35">
      <c r="A78" s="4" t="s">
        <v>17</v>
      </c>
      <c r="B78" t="s">
        <v>45</v>
      </c>
      <c r="C78" s="4">
        <v>116.5</v>
      </c>
      <c r="D78" s="4">
        <v>111.71299999999999</v>
      </c>
      <c r="E78" s="4">
        <f t="shared" si="7"/>
        <v>1.0428508768003724</v>
      </c>
      <c r="F78" s="4">
        <v>1.0428508768003724</v>
      </c>
      <c r="G78" s="4">
        <v>110.7</v>
      </c>
      <c r="H78" s="4">
        <v>111.696</v>
      </c>
      <c r="I78" s="7">
        <f t="shared" si="8"/>
        <v>0.99108293940696179</v>
      </c>
      <c r="J78" s="7">
        <v>0.99108293940696179</v>
      </c>
      <c r="K78">
        <f t="shared" si="9"/>
        <v>5.7999999999999972</v>
      </c>
      <c r="L78" s="6">
        <f t="shared" si="4"/>
        <v>5.1767937393410568E-2</v>
      </c>
      <c r="M78" s="4">
        <v>46</v>
      </c>
      <c r="N78" s="4">
        <v>26</v>
      </c>
      <c r="O78" s="4">
        <v>7</v>
      </c>
      <c r="P78" s="4">
        <v>16</v>
      </c>
      <c r="Q78" s="4">
        <v>1</v>
      </c>
      <c r="R78" s="4">
        <v>1</v>
      </c>
      <c r="W78">
        <v>1</v>
      </c>
      <c r="X78" s="10">
        <v>0.06</v>
      </c>
    </row>
    <row r="79" spans="1:24" x14ac:dyDescent="0.35">
      <c r="A79" t="s">
        <v>18</v>
      </c>
      <c r="B79" t="s">
        <v>45</v>
      </c>
      <c r="C79">
        <v>109.3</v>
      </c>
      <c r="D79">
        <v>111.71299999999999</v>
      </c>
      <c r="E79">
        <f t="shared" si="7"/>
        <v>0.97840000716120779</v>
      </c>
      <c r="F79">
        <v>0.97840000716120779</v>
      </c>
      <c r="G79">
        <v>114.5</v>
      </c>
      <c r="H79">
        <v>111.696</v>
      </c>
      <c r="I79" s="6">
        <f t="shared" si="8"/>
        <v>1.0251038533161438</v>
      </c>
      <c r="J79" s="6">
        <v>1.0251038533161438</v>
      </c>
      <c r="K79">
        <f t="shared" si="9"/>
        <v>-5.2000000000000028</v>
      </c>
      <c r="L79" s="6">
        <f t="shared" si="4"/>
        <v>-4.6703846154936057E-2</v>
      </c>
      <c r="M79">
        <v>23</v>
      </c>
      <c r="N79">
        <v>49</v>
      </c>
      <c r="O79">
        <v>25</v>
      </c>
      <c r="P79">
        <v>-1</v>
      </c>
      <c r="Q79">
        <v>0</v>
      </c>
      <c r="R79">
        <v>1</v>
      </c>
      <c r="W79">
        <v>0</v>
      </c>
      <c r="X79" s="10">
        <v>0</v>
      </c>
    </row>
    <row r="80" spans="1:24" x14ac:dyDescent="0.35">
      <c r="A80" t="s">
        <v>85</v>
      </c>
      <c r="B80" t="s">
        <v>45</v>
      </c>
      <c r="C80">
        <v>113</v>
      </c>
      <c r="D80">
        <v>111.71299999999999</v>
      </c>
      <c r="E80">
        <f t="shared" si="7"/>
        <v>1.0115205929480007</v>
      </c>
      <c r="F80">
        <v>1.0115205929480007</v>
      </c>
      <c r="G80">
        <v>113.3</v>
      </c>
      <c r="H80">
        <v>111.696</v>
      </c>
      <c r="I80" s="6">
        <f t="shared" si="8"/>
        <v>1.0143604068185075</v>
      </c>
      <c r="J80" s="6">
        <v>1.0143604068185075</v>
      </c>
      <c r="K80">
        <f t="shared" si="9"/>
        <v>-0.29999999999999716</v>
      </c>
      <c r="L80" s="6">
        <f t="shared" si="4"/>
        <v>-2.8398138705068021E-3</v>
      </c>
      <c r="M80">
        <v>31</v>
      </c>
      <c r="N80">
        <v>41</v>
      </c>
      <c r="O80">
        <v>21</v>
      </c>
      <c r="P80">
        <v>-1</v>
      </c>
      <c r="Q80">
        <v>0</v>
      </c>
      <c r="R80">
        <v>1</v>
      </c>
      <c r="W80">
        <v>0</v>
      </c>
      <c r="X80" s="10">
        <v>0</v>
      </c>
    </row>
    <row r="81" spans="1:24" x14ac:dyDescent="0.35">
      <c r="A81" t="s">
        <v>20</v>
      </c>
      <c r="B81" t="s">
        <v>45</v>
      </c>
      <c r="C81">
        <v>110.2</v>
      </c>
      <c r="D81">
        <v>111.71299999999999</v>
      </c>
      <c r="E81">
        <f t="shared" si="7"/>
        <v>0.98645636586610341</v>
      </c>
      <c r="F81">
        <v>0.98645636586610341</v>
      </c>
      <c r="G81">
        <v>107.8</v>
      </c>
      <c r="H81">
        <v>111.696</v>
      </c>
      <c r="I81" s="6">
        <f t="shared" si="8"/>
        <v>0.96511961037100702</v>
      </c>
      <c r="J81" s="6">
        <v>0.96511961037100702</v>
      </c>
      <c r="K81">
        <f t="shared" si="9"/>
        <v>2.4000000000000057</v>
      </c>
      <c r="L81" s="6">
        <f t="shared" si="4"/>
        <v>2.1336755495096393E-2</v>
      </c>
      <c r="M81">
        <v>41</v>
      </c>
      <c r="N81">
        <v>31</v>
      </c>
      <c r="O81">
        <v>11</v>
      </c>
      <c r="P81">
        <v>1</v>
      </c>
      <c r="Q81">
        <v>0</v>
      </c>
      <c r="R81">
        <v>1</v>
      </c>
      <c r="W81">
        <v>1</v>
      </c>
      <c r="X81" s="10">
        <v>0</v>
      </c>
    </row>
    <row r="82" spans="1:24" x14ac:dyDescent="0.35">
      <c r="A82" t="s">
        <v>87</v>
      </c>
      <c r="B82" t="s">
        <v>45</v>
      </c>
      <c r="C82">
        <v>102.8</v>
      </c>
      <c r="D82">
        <v>111.71299999999999</v>
      </c>
      <c r="E82">
        <f t="shared" si="7"/>
        <v>0.92021519429251741</v>
      </c>
      <c r="F82">
        <v>0.92021519429251741</v>
      </c>
      <c r="G82">
        <v>113.4</v>
      </c>
      <c r="H82">
        <v>111.696</v>
      </c>
      <c r="I82" s="6">
        <f t="shared" si="8"/>
        <v>1.0152556940266437</v>
      </c>
      <c r="J82" s="6">
        <v>1.0152556940266437</v>
      </c>
      <c r="K82">
        <f t="shared" si="9"/>
        <v>-10.600000000000009</v>
      </c>
      <c r="L82" s="6">
        <f t="shared" si="4"/>
        <v>-9.5040499734126316E-2</v>
      </c>
      <c r="M82">
        <v>22</v>
      </c>
      <c r="N82">
        <v>50</v>
      </c>
      <c r="O82">
        <v>26</v>
      </c>
      <c r="P82">
        <v>-1</v>
      </c>
      <c r="Q82">
        <v>0</v>
      </c>
      <c r="R82">
        <v>1</v>
      </c>
      <c r="S82" t="s">
        <v>88</v>
      </c>
      <c r="T82" s="8">
        <v>27500000</v>
      </c>
      <c r="U82" s="8">
        <v>9400000</v>
      </c>
      <c r="V82" s="8">
        <v>7000000</v>
      </c>
      <c r="W82" s="8">
        <v>0</v>
      </c>
      <c r="X82" s="10">
        <v>0</v>
      </c>
    </row>
    <row r="83" spans="1:24" x14ac:dyDescent="0.35">
      <c r="A83" t="s">
        <v>22</v>
      </c>
      <c r="B83" t="s">
        <v>45</v>
      </c>
      <c r="C83">
        <v>104.6</v>
      </c>
      <c r="D83">
        <v>111.71299999999999</v>
      </c>
      <c r="E83">
        <f t="shared" si="7"/>
        <v>0.93632791170230856</v>
      </c>
      <c r="F83">
        <v>0.93632791170230856</v>
      </c>
      <c r="G83">
        <v>113.9</v>
      </c>
      <c r="H83">
        <v>111.696</v>
      </c>
      <c r="I83" s="6">
        <f t="shared" si="8"/>
        <v>1.0197321300673257</v>
      </c>
      <c r="J83" s="6">
        <v>1.0197321300673257</v>
      </c>
      <c r="K83">
        <f t="shared" si="9"/>
        <v>-9.3000000000000114</v>
      </c>
      <c r="L83" s="6">
        <f t="shared" si="4"/>
        <v>-8.3404218365017102E-2</v>
      </c>
      <c r="M83">
        <v>21</v>
      </c>
      <c r="N83">
        <v>51</v>
      </c>
      <c r="O83">
        <v>28</v>
      </c>
      <c r="P83">
        <v>-1</v>
      </c>
      <c r="Q83">
        <v>0</v>
      </c>
      <c r="R83">
        <v>1</v>
      </c>
      <c r="W83">
        <v>0</v>
      </c>
      <c r="X83" s="10">
        <v>0</v>
      </c>
    </row>
    <row r="84" spans="1:24" x14ac:dyDescent="0.35">
      <c r="A84" t="s">
        <v>23</v>
      </c>
      <c r="B84" t="s">
        <v>45</v>
      </c>
      <c r="C84">
        <v>112.5</v>
      </c>
      <c r="D84">
        <v>111.71299999999999</v>
      </c>
      <c r="E84">
        <f t="shared" si="7"/>
        <v>1.0070448381119477</v>
      </c>
      <c r="F84">
        <v>1.0070448381119477</v>
      </c>
      <c r="G84">
        <v>107</v>
      </c>
      <c r="H84">
        <v>111.696</v>
      </c>
      <c r="I84" s="6">
        <f t="shared" si="8"/>
        <v>0.95795731270591611</v>
      </c>
      <c r="J84" s="6">
        <v>0.95795731270591611</v>
      </c>
      <c r="K84">
        <f t="shared" si="9"/>
        <v>5.5</v>
      </c>
      <c r="L84" s="6">
        <f t="shared" si="4"/>
        <v>4.9087525406031562E-2</v>
      </c>
      <c r="M84">
        <v>49</v>
      </c>
      <c r="N84">
        <v>23</v>
      </c>
      <c r="O84">
        <v>3</v>
      </c>
      <c r="P84">
        <v>7</v>
      </c>
      <c r="Q84">
        <v>1</v>
      </c>
      <c r="R84">
        <v>1</v>
      </c>
      <c r="W84">
        <v>1</v>
      </c>
      <c r="X84" s="10">
        <v>0.21</v>
      </c>
    </row>
    <row r="85" spans="1:24" x14ac:dyDescent="0.35">
      <c r="A85" t="s">
        <v>24</v>
      </c>
      <c r="B85" t="s">
        <v>45</v>
      </c>
      <c r="C85">
        <v>116.3</v>
      </c>
      <c r="D85">
        <v>111.71299999999999</v>
      </c>
      <c r="E85">
        <f t="shared" si="7"/>
        <v>1.0410605748659512</v>
      </c>
      <c r="F85">
        <v>1.0410605748659512</v>
      </c>
      <c r="G85">
        <v>110.4</v>
      </c>
      <c r="H85">
        <v>111.696</v>
      </c>
      <c r="I85" s="6">
        <f t="shared" si="8"/>
        <v>0.9883970777825527</v>
      </c>
      <c r="J85" s="6">
        <v>0.9883970777825527</v>
      </c>
      <c r="K85">
        <f t="shared" si="9"/>
        <v>5.8999999999999915</v>
      </c>
      <c r="L85" s="6">
        <f t="shared" si="4"/>
        <v>5.2663497083398458E-2</v>
      </c>
      <c r="M85">
        <v>51</v>
      </c>
      <c r="N85">
        <v>21</v>
      </c>
      <c r="O85">
        <v>2</v>
      </c>
      <c r="P85">
        <v>14</v>
      </c>
      <c r="Q85">
        <v>0</v>
      </c>
      <c r="R85">
        <v>1</v>
      </c>
      <c r="W85">
        <v>1</v>
      </c>
      <c r="X85" s="10">
        <v>0.02</v>
      </c>
    </row>
    <row r="86" spans="1:24" x14ac:dyDescent="0.35">
      <c r="A86" t="s">
        <v>25</v>
      </c>
      <c r="B86" t="s">
        <v>45</v>
      </c>
      <c r="C86">
        <v>117.1</v>
      </c>
      <c r="D86">
        <v>111.71299999999999</v>
      </c>
      <c r="E86">
        <f t="shared" si="7"/>
        <v>1.0482217826036362</v>
      </c>
      <c r="F86">
        <v>1.0482217826036362</v>
      </c>
      <c r="G86">
        <v>115.3</v>
      </c>
      <c r="H86">
        <v>111.696</v>
      </c>
      <c r="I86" s="6">
        <f t="shared" si="8"/>
        <v>1.0322661509812348</v>
      </c>
      <c r="J86" s="6">
        <v>1.0322661509812348</v>
      </c>
      <c r="K86">
        <f t="shared" si="9"/>
        <v>1.7999999999999972</v>
      </c>
      <c r="L86" s="6">
        <f t="shared" si="4"/>
        <v>1.5955631622401434E-2</v>
      </c>
      <c r="M86">
        <v>42</v>
      </c>
      <c r="N86">
        <v>30</v>
      </c>
      <c r="O86">
        <v>8</v>
      </c>
      <c r="P86">
        <v>2</v>
      </c>
      <c r="Q86">
        <v>1</v>
      </c>
      <c r="R86">
        <v>1</v>
      </c>
      <c r="W86">
        <v>1</v>
      </c>
      <c r="X86" s="10">
        <v>0</v>
      </c>
    </row>
    <row r="87" spans="1:24" x14ac:dyDescent="0.35">
      <c r="A87" t="s">
        <v>26</v>
      </c>
      <c r="B87" t="s">
        <v>45</v>
      </c>
      <c r="C87">
        <v>112.7</v>
      </c>
      <c r="D87">
        <v>111.71299999999999</v>
      </c>
      <c r="E87">
        <f t="shared" si="7"/>
        <v>1.0088351400463689</v>
      </c>
      <c r="F87">
        <v>1.0088351400463689</v>
      </c>
      <c r="G87">
        <v>116.5</v>
      </c>
      <c r="H87">
        <v>111.696</v>
      </c>
      <c r="I87" s="6">
        <f t="shared" si="8"/>
        <v>1.0430095974788713</v>
      </c>
      <c r="J87" s="6">
        <v>1.0430095974788713</v>
      </c>
      <c r="K87">
        <f t="shared" si="9"/>
        <v>-3.7999999999999972</v>
      </c>
      <c r="L87" s="6">
        <f t="shared" si="4"/>
        <v>-3.417445743250247E-2</v>
      </c>
      <c r="M87">
        <v>31</v>
      </c>
      <c r="N87">
        <v>41</v>
      </c>
      <c r="O87">
        <v>21</v>
      </c>
      <c r="P87">
        <v>-1</v>
      </c>
      <c r="Q87">
        <v>0</v>
      </c>
      <c r="R87">
        <v>1</v>
      </c>
      <c r="W87">
        <v>0</v>
      </c>
      <c r="X87" s="10">
        <v>0</v>
      </c>
    </row>
    <row r="88" spans="1:24" x14ac:dyDescent="0.35">
      <c r="A88" t="s">
        <v>27</v>
      </c>
      <c r="B88" t="s">
        <v>45</v>
      </c>
      <c r="C88">
        <v>110.5</v>
      </c>
      <c r="D88">
        <v>111.71299999999999</v>
      </c>
      <c r="E88">
        <f t="shared" si="7"/>
        <v>0.98914181876773521</v>
      </c>
      <c r="F88">
        <v>0.98914181876773521</v>
      </c>
      <c r="G88">
        <v>112</v>
      </c>
      <c r="H88">
        <v>111.696</v>
      </c>
      <c r="I88" s="6">
        <f t="shared" si="8"/>
        <v>1.0027216731127346</v>
      </c>
      <c r="J88" s="6">
        <v>1.0027216731127346</v>
      </c>
      <c r="K88">
        <f t="shared" si="9"/>
        <v>-1.5</v>
      </c>
      <c r="L88" s="6">
        <f t="shared" si="4"/>
        <v>-1.357985434499942E-2</v>
      </c>
      <c r="M88">
        <v>33</v>
      </c>
      <c r="N88">
        <v>39</v>
      </c>
      <c r="O88">
        <v>19</v>
      </c>
      <c r="P88">
        <v>-1</v>
      </c>
      <c r="Q88">
        <v>0</v>
      </c>
      <c r="R88">
        <v>1</v>
      </c>
      <c r="W88">
        <v>0</v>
      </c>
      <c r="X88" s="10">
        <v>0</v>
      </c>
    </row>
    <row r="89" spans="1:24" x14ac:dyDescent="0.35">
      <c r="A89" t="s">
        <v>28</v>
      </c>
      <c r="B89" t="s">
        <v>45</v>
      </c>
      <c r="C89">
        <v>111.6</v>
      </c>
      <c r="D89">
        <v>111.71299999999999</v>
      </c>
      <c r="E89">
        <f t="shared" si="7"/>
        <v>0.99898847940705204</v>
      </c>
      <c r="F89">
        <v>0.99898847940705204</v>
      </c>
      <c r="G89">
        <v>112</v>
      </c>
      <c r="H89">
        <v>111.696</v>
      </c>
      <c r="I89" s="6">
        <f t="shared" si="8"/>
        <v>1.0027216731127346</v>
      </c>
      <c r="J89" s="6">
        <v>1.0027216731127346</v>
      </c>
      <c r="K89">
        <f t="shared" si="9"/>
        <v>-0.40000000000000568</v>
      </c>
      <c r="L89" s="6">
        <f t="shared" si="4"/>
        <v>-3.7331937056825915E-3</v>
      </c>
      <c r="M89">
        <v>27</v>
      </c>
      <c r="N89">
        <v>45</v>
      </c>
      <c r="O89">
        <v>24</v>
      </c>
      <c r="P89">
        <v>-1</v>
      </c>
      <c r="Q89">
        <v>0</v>
      </c>
      <c r="R89">
        <v>1</v>
      </c>
      <c r="W89">
        <v>0</v>
      </c>
      <c r="X89" s="10">
        <v>0</v>
      </c>
    </row>
    <row r="90" spans="1:24" x14ac:dyDescent="0.35">
      <c r="A90" t="s">
        <v>29</v>
      </c>
      <c r="B90" t="s">
        <v>45</v>
      </c>
      <c r="C90">
        <v>116.5</v>
      </c>
      <c r="D90">
        <v>111.71299999999999</v>
      </c>
      <c r="E90">
        <f t="shared" si="7"/>
        <v>1.0428508768003724</v>
      </c>
      <c r="F90">
        <v>1.0428508768003724</v>
      </c>
      <c r="G90">
        <v>107.5</v>
      </c>
      <c r="H90">
        <v>111.696</v>
      </c>
      <c r="I90" s="6">
        <f t="shared" si="8"/>
        <v>0.96243374874659793</v>
      </c>
      <c r="J90" s="6">
        <v>0.96243374874659793</v>
      </c>
      <c r="K90">
        <f t="shared" si="9"/>
        <v>9</v>
      </c>
      <c r="L90" s="6">
        <f t="shared" si="4"/>
        <v>8.0417128053774434E-2</v>
      </c>
      <c r="M90">
        <v>52</v>
      </c>
      <c r="N90">
        <v>20</v>
      </c>
      <c r="O90">
        <v>1</v>
      </c>
      <c r="P90">
        <v>6</v>
      </c>
      <c r="Q90">
        <v>1</v>
      </c>
      <c r="R90">
        <v>1</v>
      </c>
      <c r="W90">
        <v>1</v>
      </c>
      <c r="X90" s="10">
        <v>0.14000000000000001</v>
      </c>
    </row>
    <row r="91" spans="1:24" x14ac:dyDescent="0.35">
      <c r="A91" t="s">
        <v>30</v>
      </c>
      <c r="B91" t="s">
        <v>45</v>
      </c>
      <c r="C91">
        <v>110.7</v>
      </c>
      <c r="D91">
        <v>111.71299999999999</v>
      </c>
      <c r="E91">
        <f t="shared" si="7"/>
        <v>0.99093212070215653</v>
      </c>
      <c r="F91">
        <v>0.99093212070215653</v>
      </c>
      <c r="G91">
        <v>112.3</v>
      </c>
      <c r="H91">
        <v>111.696</v>
      </c>
      <c r="I91" s="6">
        <f t="shared" si="8"/>
        <v>1.0054075347371436</v>
      </c>
      <c r="J91" s="6">
        <v>1.0054075347371436</v>
      </c>
      <c r="K91">
        <f t="shared" si="9"/>
        <v>-1.5999999999999943</v>
      </c>
      <c r="L91" s="6">
        <f t="shared" si="4"/>
        <v>-1.4475414034987089E-2</v>
      </c>
      <c r="M91">
        <v>34</v>
      </c>
      <c r="N91">
        <v>38</v>
      </c>
      <c r="O91">
        <v>17</v>
      </c>
      <c r="P91">
        <v>1</v>
      </c>
      <c r="Q91">
        <v>0</v>
      </c>
      <c r="R91">
        <v>1</v>
      </c>
      <c r="W91">
        <v>1</v>
      </c>
      <c r="X91" s="10">
        <v>0</v>
      </c>
    </row>
    <row r="92" spans="1:24" x14ac:dyDescent="0.35">
      <c r="A92" t="s">
        <v>1</v>
      </c>
      <c r="B92" t="s">
        <v>42</v>
      </c>
      <c r="C92">
        <v>107</v>
      </c>
      <c r="D92">
        <v>109.983</v>
      </c>
      <c r="E92">
        <f t="shared" si="7"/>
        <v>0.97287762654228382</v>
      </c>
      <c r="F92">
        <v>0.97287762654228382</v>
      </c>
      <c r="G92">
        <v>114.4</v>
      </c>
      <c r="H92">
        <v>110.15300000000001</v>
      </c>
      <c r="I92" s="6">
        <f t="shared" si="8"/>
        <v>1.0385554637640373</v>
      </c>
      <c r="J92" s="6">
        <v>1.0385554637640373</v>
      </c>
      <c r="K92">
        <f t="shared" si="9"/>
        <v>-7.4000000000000057</v>
      </c>
      <c r="L92" s="6">
        <f t="shared" si="4"/>
        <v>-6.5677837221753466E-2</v>
      </c>
      <c r="M92">
        <v>20</v>
      </c>
      <c r="N92">
        <v>47</v>
      </c>
      <c r="O92">
        <v>26</v>
      </c>
      <c r="P92">
        <v>-1</v>
      </c>
      <c r="Q92">
        <v>0</v>
      </c>
      <c r="R92">
        <v>1</v>
      </c>
      <c r="W92">
        <v>0</v>
      </c>
      <c r="X92" s="10">
        <v>0</v>
      </c>
    </row>
    <row r="93" spans="1:24" x14ac:dyDescent="0.35">
      <c r="A93" t="s">
        <v>2</v>
      </c>
      <c r="B93" t="s">
        <v>42</v>
      </c>
      <c r="C93">
        <v>112.8</v>
      </c>
      <c r="D93">
        <v>109.983</v>
      </c>
      <c r="E93">
        <f t="shared" si="7"/>
        <v>1.0256130492894355</v>
      </c>
      <c r="F93">
        <v>1.0256130492894355</v>
      </c>
      <c r="G93">
        <v>106.5</v>
      </c>
      <c r="H93">
        <v>110.15300000000001</v>
      </c>
      <c r="I93" s="6">
        <f t="shared" si="8"/>
        <v>0.96683703575935287</v>
      </c>
      <c r="J93" s="6">
        <v>0.96683703575935287</v>
      </c>
      <c r="K93">
        <f t="shared" si="9"/>
        <v>6.2999999999999972</v>
      </c>
      <c r="L93" s="6">
        <f t="shared" si="4"/>
        <v>5.877601353008266E-2</v>
      </c>
      <c r="M93">
        <v>48</v>
      </c>
      <c r="N93">
        <v>24</v>
      </c>
      <c r="O93">
        <v>5</v>
      </c>
      <c r="P93">
        <v>10</v>
      </c>
      <c r="Q93">
        <v>0</v>
      </c>
      <c r="R93">
        <v>1</v>
      </c>
      <c r="S93" t="s">
        <v>90</v>
      </c>
      <c r="T93" s="8">
        <v>32742000</v>
      </c>
      <c r="U93" s="8">
        <v>32700690</v>
      </c>
      <c r="V93" s="8">
        <v>12553571</v>
      </c>
      <c r="W93" s="8">
        <v>1</v>
      </c>
      <c r="X93" s="10">
        <v>0.11</v>
      </c>
    </row>
    <row r="94" spans="1:24" x14ac:dyDescent="0.35">
      <c r="A94" t="s">
        <v>83</v>
      </c>
      <c r="B94" t="s">
        <v>42</v>
      </c>
      <c r="C94">
        <v>108.7</v>
      </c>
      <c r="D94">
        <v>109.983</v>
      </c>
      <c r="E94">
        <f t="shared" ref="E94:E121" si="10">C94/D94</f>
        <v>0.98833456079575932</v>
      </c>
      <c r="F94">
        <v>0.98833456079575932</v>
      </c>
      <c r="G94">
        <v>109.2</v>
      </c>
      <c r="H94">
        <v>110.15300000000001</v>
      </c>
      <c r="I94" s="6">
        <f t="shared" ref="I94:I122" si="11">G94/H94</f>
        <v>0.99134839722930834</v>
      </c>
      <c r="J94" s="6">
        <v>0.99134839722930834</v>
      </c>
      <c r="K94">
        <f t="shared" si="9"/>
        <v>-0.5</v>
      </c>
      <c r="L94" s="6">
        <f t="shared" si="4"/>
        <v>-3.013836433549022E-3</v>
      </c>
      <c r="M94">
        <v>35</v>
      </c>
      <c r="N94">
        <v>37</v>
      </c>
      <c r="O94">
        <v>14</v>
      </c>
      <c r="P94">
        <v>0</v>
      </c>
      <c r="Q94">
        <v>0</v>
      </c>
      <c r="R94">
        <v>1</v>
      </c>
      <c r="W94">
        <v>1</v>
      </c>
      <c r="X94" s="10">
        <v>0</v>
      </c>
    </row>
    <row r="95" spans="1:24" x14ac:dyDescent="0.35">
      <c r="A95" t="s">
        <v>82</v>
      </c>
      <c r="B95" t="s">
        <v>42</v>
      </c>
      <c r="C95">
        <v>105.9</v>
      </c>
      <c r="D95">
        <v>109.983</v>
      </c>
      <c r="E95">
        <f t="shared" si="10"/>
        <v>0.96287608084885845</v>
      </c>
      <c r="F95">
        <v>0.96287608084885845</v>
      </c>
      <c r="G95">
        <v>112.8</v>
      </c>
      <c r="H95">
        <v>110.15300000000001</v>
      </c>
      <c r="I95" s="6">
        <f t="shared" si="11"/>
        <v>1.0240302125225822</v>
      </c>
      <c r="J95" s="6">
        <v>1.0240302125225822</v>
      </c>
      <c r="K95">
        <f t="shared" si="9"/>
        <v>-6.8999999999999915</v>
      </c>
      <c r="L95" s="6">
        <f t="shared" si="4"/>
        <v>-6.1154131673723744E-2</v>
      </c>
      <c r="M95">
        <v>23</v>
      </c>
      <c r="N95">
        <v>42</v>
      </c>
      <c r="O95">
        <v>23</v>
      </c>
      <c r="P95">
        <v>-1</v>
      </c>
      <c r="Q95">
        <v>0</v>
      </c>
      <c r="R95">
        <v>1</v>
      </c>
      <c r="W95">
        <v>0</v>
      </c>
      <c r="X95" s="10">
        <v>0</v>
      </c>
    </row>
    <row r="96" spans="1:24" x14ac:dyDescent="0.35">
      <c r="A96" t="s">
        <v>5</v>
      </c>
      <c r="B96" t="s">
        <v>42</v>
      </c>
      <c r="C96">
        <v>105.8</v>
      </c>
      <c r="D96">
        <v>109.983</v>
      </c>
      <c r="E96">
        <f t="shared" si="10"/>
        <v>0.96196684942218336</v>
      </c>
      <c r="F96">
        <v>0.96196684942218336</v>
      </c>
      <c r="G96">
        <v>108.9</v>
      </c>
      <c r="H96">
        <v>110.15300000000001</v>
      </c>
      <c r="I96" s="6">
        <f t="shared" si="11"/>
        <v>0.98862491262153551</v>
      </c>
      <c r="J96" s="6">
        <v>0.98862491262153551</v>
      </c>
      <c r="K96">
        <f t="shared" si="9"/>
        <v>-3.1000000000000085</v>
      </c>
      <c r="L96" s="6">
        <f t="shared" ref="L96:L121" si="12">E96-J96</f>
        <v>-2.6658063199352156E-2</v>
      </c>
      <c r="M96">
        <v>22</v>
      </c>
      <c r="N96">
        <v>43</v>
      </c>
      <c r="O96">
        <v>24</v>
      </c>
      <c r="P96">
        <v>-1</v>
      </c>
      <c r="Q96">
        <v>0</v>
      </c>
      <c r="R96">
        <v>1</v>
      </c>
      <c r="W96">
        <v>0</v>
      </c>
      <c r="X96" s="10">
        <v>0</v>
      </c>
    </row>
    <row r="97" spans="1:24" x14ac:dyDescent="0.35">
      <c r="A97" t="s">
        <v>6</v>
      </c>
      <c r="B97" t="s">
        <v>42</v>
      </c>
      <c r="C97">
        <v>106.9</v>
      </c>
      <c r="D97">
        <v>109.983</v>
      </c>
      <c r="E97">
        <f t="shared" si="10"/>
        <v>0.97196839511560884</v>
      </c>
      <c r="F97">
        <v>0.97196839511560884</v>
      </c>
      <c r="G97">
        <v>114.8</v>
      </c>
      <c r="H97">
        <v>110.15300000000001</v>
      </c>
      <c r="I97" s="6">
        <f t="shared" si="11"/>
        <v>1.0421867765744011</v>
      </c>
      <c r="J97" s="6">
        <v>1.0421867765744011</v>
      </c>
      <c r="K97">
        <f t="shared" si="9"/>
        <v>-7.8999999999999915</v>
      </c>
      <c r="L97" s="6">
        <f t="shared" si="12"/>
        <v>-7.0218381458792223E-2</v>
      </c>
      <c r="M97">
        <v>19</v>
      </c>
      <c r="N97">
        <v>46</v>
      </c>
      <c r="O97">
        <v>28</v>
      </c>
      <c r="P97">
        <v>-1</v>
      </c>
      <c r="Q97">
        <v>0</v>
      </c>
      <c r="R97">
        <v>1</v>
      </c>
      <c r="W97">
        <v>0</v>
      </c>
      <c r="X97" s="10">
        <v>0</v>
      </c>
    </row>
    <row r="98" spans="1:24" x14ac:dyDescent="0.35">
      <c r="A98" t="s">
        <v>7</v>
      </c>
      <c r="B98" t="s">
        <v>42</v>
      </c>
      <c r="C98">
        <v>115.9</v>
      </c>
      <c r="D98">
        <v>109.983</v>
      </c>
      <c r="E98">
        <f t="shared" si="10"/>
        <v>1.0537992235163616</v>
      </c>
      <c r="F98">
        <v>1.0537992235163616</v>
      </c>
      <c r="G98">
        <v>111.2</v>
      </c>
      <c r="H98">
        <v>110.15300000000001</v>
      </c>
      <c r="I98" s="6">
        <f t="shared" si="11"/>
        <v>1.0095049612811271</v>
      </c>
      <c r="J98" s="6">
        <v>1.0095049612811271</v>
      </c>
      <c r="K98">
        <f t="shared" si="9"/>
        <v>4.7000000000000028</v>
      </c>
      <c r="L98" s="6">
        <f t="shared" si="12"/>
        <v>4.4294262235234472E-2</v>
      </c>
      <c r="M98">
        <v>43</v>
      </c>
      <c r="N98">
        <v>32</v>
      </c>
      <c r="O98">
        <v>12</v>
      </c>
      <c r="P98">
        <v>2</v>
      </c>
      <c r="Q98">
        <v>1</v>
      </c>
      <c r="R98">
        <v>1</v>
      </c>
      <c r="W98">
        <v>1</v>
      </c>
      <c r="X98" s="10">
        <v>0</v>
      </c>
    </row>
    <row r="99" spans="1:24" x14ac:dyDescent="0.35">
      <c r="A99" t="s">
        <v>8</v>
      </c>
      <c r="B99" t="s">
        <v>42</v>
      </c>
      <c r="C99">
        <v>112.6</v>
      </c>
      <c r="D99">
        <v>109.983</v>
      </c>
      <c r="E99">
        <f t="shared" si="10"/>
        <v>1.0237945864360856</v>
      </c>
      <c r="F99">
        <v>1.0237945864360856</v>
      </c>
      <c r="G99">
        <v>110.4</v>
      </c>
      <c r="H99">
        <v>110.15300000000001</v>
      </c>
      <c r="I99" s="6">
        <f t="shared" si="11"/>
        <v>1.0022423356603996</v>
      </c>
      <c r="J99" s="6">
        <v>1.0022423356603996</v>
      </c>
      <c r="K99">
        <f t="shared" si="9"/>
        <v>2.1999999999999886</v>
      </c>
      <c r="L99" s="6">
        <f t="shared" si="12"/>
        <v>2.155225077568601E-2</v>
      </c>
      <c r="M99">
        <v>46</v>
      </c>
      <c r="N99">
        <v>27</v>
      </c>
      <c r="O99">
        <v>6</v>
      </c>
      <c r="P99">
        <v>9</v>
      </c>
      <c r="Q99">
        <v>1</v>
      </c>
      <c r="R99">
        <v>1</v>
      </c>
      <c r="W99">
        <v>1</v>
      </c>
      <c r="X99" s="10">
        <v>0.02</v>
      </c>
    </row>
    <row r="100" spans="1:24" x14ac:dyDescent="0.35">
      <c r="A100" t="s">
        <v>9</v>
      </c>
      <c r="B100" t="s">
        <v>42</v>
      </c>
      <c r="C100">
        <v>108.8</v>
      </c>
      <c r="D100">
        <v>109.983</v>
      </c>
      <c r="E100">
        <f t="shared" si="10"/>
        <v>0.9892437922224343</v>
      </c>
      <c r="F100">
        <v>0.9892437922224343</v>
      </c>
      <c r="G100">
        <v>112.3</v>
      </c>
      <c r="H100">
        <v>110.15300000000001</v>
      </c>
      <c r="I100" s="6">
        <f t="shared" si="11"/>
        <v>1.0194910715096275</v>
      </c>
      <c r="J100" s="6">
        <v>1.0194910715096275</v>
      </c>
      <c r="K100">
        <f t="shared" si="9"/>
        <v>-3.5</v>
      </c>
      <c r="L100" s="6">
        <f t="shared" si="12"/>
        <v>-3.0247279287193174E-2</v>
      </c>
      <c r="M100">
        <v>20</v>
      </c>
      <c r="N100">
        <v>46</v>
      </c>
      <c r="O100">
        <v>27</v>
      </c>
      <c r="P100">
        <v>-1</v>
      </c>
      <c r="Q100">
        <v>0</v>
      </c>
      <c r="R100">
        <v>1</v>
      </c>
      <c r="W100">
        <v>0</v>
      </c>
      <c r="X100" s="10">
        <v>0</v>
      </c>
    </row>
    <row r="101" spans="1:24" x14ac:dyDescent="0.35">
      <c r="A101" t="s">
        <v>10</v>
      </c>
      <c r="B101" t="s">
        <v>42</v>
      </c>
      <c r="C101">
        <v>104.4</v>
      </c>
      <c r="D101">
        <v>109.983</v>
      </c>
      <c r="E101">
        <f t="shared" si="10"/>
        <v>0.94923760944873303</v>
      </c>
      <c r="F101">
        <v>0.94923760944873303</v>
      </c>
      <c r="G101">
        <v>113</v>
      </c>
      <c r="H101">
        <v>110.15300000000001</v>
      </c>
      <c r="I101" s="6">
        <f t="shared" si="11"/>
        <v>1.0258458689277641</v>
      </c>
      <c r="J101" s="6">
        <v>1.0258458689277641</v>
      </c>
      <c r="K101">
        <f t="shared" si="9"/>
        <v>-8.5999999999999943</v>
      </c>
      <c r="L101" s="6">
        <f t="shared" si="12"/>
        <v>-7.6608259479031049E-2</v>
      </c>
      <c r="M101">
        <v>15</v>
      </c>
      <c r="N101">
        <v>50</v>
      </c>
      <c r="O101">
        <v>30</v>
      </c>
      <c r="P101">
        <v>-1</v>
      </c>
      <c r="Q101">
        <v>0</v>
      </c>
      <c r="R101">
        <v>1</v>
      </c>
      <c r="W101">
        <v>0</v>
      </c>
      <c r="X101" s="10">
        <v>0</v>
      </c>
    </row>
    <row r="102" spans="1:24" x14ac:dyDescent="0.35">
      <c r="A102" t="s">
        <v>11</v>
      </c>
      <c r="B102" t="s">
        <v>42</v>
      </c>
      <c r="C102">
        <v>112.5</v>
      </c>
      <c r="D102">
        <v>109.983</v>
      </c>
      <c r="E102">
        <f t="shared" si="10"/>
        <v>1.0228853550094106</v>
      </c>
      <c r="F102">
        <v>1.0228853550094106</v>
      </c>
      <c r="G102">
        <v>109.8</v>
      </c>
      <c r="H102">
        <v>110.15300000000001</v>
      </c>
      <c r="I102" s="6">
        <f t="shared" si="11"/>
        <v>0.99679536644485389</v>
      </c>
      <c r="J102" s="6">
        <v>0.99679536644485389</v>
      </c>
      <c r="K102">
        <f t="shared" si="9"/>
        <v>2.7000000000000028</v>
      </c>
      <c r="L102" s="6">
        <f t="shared" si="12"/>
        <v>2.6089988564556688E-2</v>
      </c>
      <c r="M102">
        <v>44</v>
      </c>
      <c r="N102">
        <v>28</v>
      </c>
      <c r="O102">
        <v>8</v>
      </c>
      <c r="P102">
        <v>5</v>
      </c>
      <c r="Q102">
        <v>1</v>
      </c>
      <c r="R102">
        <v>1</v>
      </c>
      <c r="W102">
        <v>1</v>
      </c>
      <c r="X102" s="10">
        <v>0.09</v>
      </c>
    </row>
    <row r="103" spans="1:24" x14ac:dyDescent="0.35">
      <c r="A103" t="s">
        <v>12</v>
      </c>
      <c r="B103" t="s">
        <v>42</v>
      </c>
      <c r="C103">
        <v>109.5</v>
      </c>
      <c r="D103">
        <v>109.983</v>
      </c>
      <c r="E103">
        <f t="shared" si="10"/>
        <v>0.99560841220915952</v>
      </c>
      <c r="F103">
        <v>0.99560841220915952</v>
      </c>
      <c r="G103">
        <v>107.5</v>
      </c>
      <c r="H103">
        <v>110.15300000000001</v>
      </c>
      <c r="I103" s="6">
        <f t="shared" si="11"/>
        <v>0.9759153177852623</v>
      </c>
      <c r="J103" s="6">
        <v>0.9759153177852623</v>
      </c>
      <c r="K103">
        <f t="shared" si="9"/>
        <v>2</v>
      </c>
      <c r="L103" s="6">
        <f t="shared" si="12"/>
        <v>1.9693094423897217E-2</v>
      </c>
      <c r="M103">
        <v>45</v>
      </c>
      <c r="N103">
        <v>28</v>
      </c>
      <c r="O103">
        <v>7</v>
      </c>
      <c r="P103">
        <v>0</v>
      </c>
      <c r="Q103">
        <v>0</v>
      </c>
      <c r="R103">
        <v>1</v>
      </c>
      <c r="W103">
        <v>1</v>
      </c>
      <c r="X103" s="10">
        <v>0</v>
      </c>
    </row>
    <row r="104" spans="1:24" x14ac:dyDescent="0.35">
      <c r="A104" t="s">
        <v>13</v>
      </c>
      <c r="B104" t="s">
        <v>42</v>
      </c>
      <c r="C104">
        <v>113.3</v>
      </c>
      <c r="D104">
        <v>109.983</v>
      </c>
      <c r="E104">
        <f t="shared" si="10"/>
        <v>1.0301592064228107</v>
      </c>
      <c r="F104">
        <v>1.0301592064228107</v>
      </c>
      <c r="G104">
        <v>106.9</v>
      </c>
      <c r="H104">
        <v>110.15300000000001</v>
      </c>
      <c r="I104" s="6">
        <f t="shared" si="11"/>
        <v>0.97046834856971664</v>
      </c>
      <c r="J104" s="6">
        <v>0.97046834856971664</v>
      </c>
      <c r="K104">
        <f t="shared" si="9"/>
        <v>6.3999999999999915</v>
      </c>
      <c r="L104" s="6">
        <f t="shared" si="12"/>
        <v>5.9690857853094026E-2</v>
      </c>
      <c r="M104">
        <v>49</v>
      </c>
      <c r="N104">
        <v>23</v>
      </c>
      <c r="O104">
        <v>4</v>
      </c>
      <c r="P104">
        <v>7</v>
      </c>
      <c r="Q104">
        <v>1</v>
      </c>
      <c r="R104">
        <v>1</v>
      </c>
      <c r="W104">
        <v>1</v>
      </c>
      <c r="X104" s="10">
        <v>0.28999999999999998</v>
      </c>
    </row>
    <row r="105" spans="1:24" x14ac:dyDescent="0.35">
      <c r="A105" s="4" t="s">
        <v>14</v>
      </c>
      <c r="B105" t="s">
        <v>42</v>
      </c>
      <c r="C105" s="4">
        <v>111.7</v>
      </c>
      <c r="D105" s="4">
        <v>109.983</v>
      </c>
      <c r="E105" s="4">
        <f t="shared" si="10"/>
        <v>1.0156115035960103</v>
      </c>
      <c r="F105" s="4">
        <v>1.0156115035960103</v>
      </c>
      <c r="G105" s="4">
        <v>106.1</v>
      </c>
      <c r="H105" s="4">
        <v>110.15300000000001</v>
      </c>
      <c r="I105" s="7">
        <f t="shared" si="11"/>
        <v>0.96320572294898898</v>
      </c>
      <c r="J105" s="7">
        <v>0.96320572294898898</v>
      </c>
      <c r="K105">
        <f t="shared" si="9"/>
        <v>5.6000000000000085</v>
      </c>
      <c r="L105" s="6">
        <f t="shared" si="12"/>
        <v>5.2405780647021283E-2</v>
      </c>
      <c r="M105" s="4">
        <v>52</v>
      </c>
      <c r="N105" s="4">
        <v>19</v>
      </c>
      <c r="O105" s="4">
        <v>3</v>
      </c>
      <c r="P105" s="4">
        <v>16</v>
      </c>
      <c r="Q105" s="4">
        <v>2</v>
      </c>
      <c r="R105" s="4">
        <v>1</v>
      </c>
      <c r="S105" t="s">
        <v>61</v>
      </c>
      <c r="T105" s="8">
        <v>37436858</v>
      </c>
      <c r="U105" s="8">
        <v>27093019</v>
      </c>
      <c r="V105" s="8">
        <v>14634147</v>
      </c>
      <c r="W105" s="8">
        <v>1</v>
      </c>
      <c r="X105" s="10">
        <v>0.22</v>
      </c>
    </row>
    <row r="106" spans="1:24" x14ac:dyDescent="0.35">
      <c r="A106" t="s">
        <v>84</v>
      </c>
      <c r="B106" t="s">
        <v>42</v>
      </c>
      <c r="C106">
        <v>108.7</v>
      </c>
      <c r="D106">
        <v>109.983</v>
      </c>
      <c r="E106">
        <f t="shared" si="10"/>
        <v>0.98833456079575932</v>
      </c>
      <c r="F106">
        <v>0.98833456079575932</v>
      </c>
      <c r="G106">
        <v>109.7</v>
      </c>
      <c r="H106">
        <v>110.15300000000001</v>
      </c>
      <c r="I106" s="6">
        <f t="shared" si="11"/>
        <v>0.99588753824226306</v>
      </c>
      <c r="J106" s="6">
        <v>0.99588753824226306</v>
      </c>
      <c r="K106">
        <f t="shared" si="9"/>
        <v>-1</v>
      </c>
      <c r="L106" s="6">
        <f t="shared" si="12"/>
        <v>-7.5529774465037391E-3</v>
      </c>
      <c r="M106">
        <v>34</v>
      </c>
      <c r="N106">
        <v>39</v>
      </c>
      <c r="O106">
        <v>16</v>
      </c>
      <c r="P106">
        <v>-1</v>
      </c>
      <c r="Q106">
        <v>0</v>
      </c>
      <c r="R106">
        <v>1</v>
      </c>
      <c r="W106">
        <v>0</v>
      </c>
      <c r="X106" s="10">
        <v>0</v>
      </c>
    </row>
    <row r="107" spans="1:24" x14ac:dyDescent="0.35">
      <c r="A107" t="s">
        <v>16</v>
      </c>
      <c r="B107" t="s">
        <v>42</v>
      </c>
      <c r="C107">
        <v>111.9</v>
      </c>
      <c r="D107">
        <v>109.983</v>
      </c>
      <c r="E107">
        <f t="shared" si="10"/>
        <v>1.0174299664493605</v>
      </c>
      <c r="F107">
        <v>1.0174299664493605</v>
      </c>
      <c r="G107">
        <v>109.3</v>
      </c>
      <c r="H107">
        <v>110.15300000000001</v>
      </c>
      <c r="I107" s="6">
        <f t="shared" si="11"/>
        <v>0.99225622543189917</v>
      </c>
      <c r="J107" s="6">
        <v>0.99225622543189917</v>
      </c>
      <c r="K107">
        <f t="shared" si="9"/>
        <v>2.6000000000000085</v>
      </c>
      <c r="L107" s="6">
        <f t="shared" si="12"/>
        <v>2.5173741017461282E-2</v>
      </c>
      <c r="M107">
        <v>44</v>
      </c>
      <c r="N107">
        <v>29</v>
      </c>
      <c r="O107">
        <v>9</v>
      </c>
      <c r="P107">
        <v>12</v>
      </c>
      <c r="Q107">
        <v>1</v>
      </c>
      <c r="R107">
        <v>1</v>
      </c>
      <c r="W107">
        <v>1</v>
      </c>
      <c r="X107" s="10">
        <v>0</v>
      </c>
    </row>
    <row r="108" spans="1:24" x14ac:dyDescent="0.35">
      <c r="A108" t="s">
        <v>17</v>
      </c>
      <c r="B108" t="s">
        <v>42</v>
      </c>
      <c r="C108">
        <v>111.9</v>
      </c>
      <c r="D108">
        <v>109.983</v>
      </c>
      <c r="E108">
        <f t="shared" si="10"/>
        <v>1.0174299664493605</v>
      </c>
      <c r="F108">
        <v>1.0174299664493605</v>
      </c>
      <c r="G108">
        <v>102.5</v>
      </c>
      <c r="H108">
        <v>110.15300000000001</v>
      </c>
      <c r="I108" s="6">
        <f t="shared" si="11"/>
        <v>0.93052390765571513</v>
      </c>
      <c r="J108" s="6">
        <v>0.93052390765571513</v>
      </c>
      <c r="K108">
        <f t="shared" si="9"/>
        <v>9.4000000000000057</v>
      </c>
      <c r="L108" s="6">
        <f t="shared" si="12"/>
        <v>8.6906058793645324E-2</v>
      </c>
      <c r="M108">
        <v>56</v>
      </c>
      <c r="N108">
        <v>17</v>
      </c>
      <c r="O108">
        <v>1</v>
      </c>
      <c r="P108">
        <v>5</v>
      </c>
      <c r="Q108">
        <v>1</v>
      </c>
      <c r="R108">
        <v>1</v>
      </c>
      <c r="W108">
        <v>1</v>
      </c>
      <c r="X108" s="10">
        <v>0.21</v>
      </c>
    </row>
    <row r="109" spans="1:24" x14ac:dyDescent="0.35">
      <c r="A109" t="s">
        <v>18</v>
      </c>
      <c r="B109" t="s">
        <v>42</v>
      </c>
      <c r="C109">
        <v>107.6</v>
      </c>
      <c r="D109">
        <v>109.983</v>
      </c>
      <c r="E109">
        <f t="shared" si="10"/>
        <v>0.97833301510233395</v>
      </c>
      <c r="F109">
        <v>0.97833301510233395</v>
      </c>
      <c r="G109">
        <v>111.6</v>
      </c>
      <c r="H109">
        <v>110.15300000000001</v>
      </c>
      <c r="I109" s="6">
        <f t="shared" si="11"/>
        <v>1.0131362740914909</v>
      </c>
      <c r="J109" s="6">
        <v>1.0131362740914909</v>
      </c>
      <c r="K109">
        <f t="shared" si="9"/>
        <v>-4</v>
      </c>
      <c r="L109" s="6">
        <f t="shared" si="12"/>
        <v>-3.4803258989156927E-2</v>
      </c>
      <c r="M109">
        <v>19</v>
      </c>
      <c r="N109">
        <v>45</v>
      </c>
      <c r="O109">
        <v>29</v>
      </c>
      <c r="P109">
        <v>-1</v>
      </c>
      <c r="Q109">
        <v>0</v>
      </c>
      <c r="R109">
        <v>1</v>
      </c>
      <c r="W109">
        <v>0</v>
      </c>
      <c r="X109" s="10">
        <v>0</v>
      </c>
    </row>
    <row r="110" spans="1:24" x14ac:dyDescent="0.35">
      <c r="A110" t="s">
        <v>85</v>
      </c>
      <c r="B110" t="s">
        <v>42</v>
      </c>
      <c r="C110">
        <v>110.5</v>
      </c>
      <c r="D110">
        <v>109.983</v>
      </c>
      <c r="E110">
        <f t="shared" si="10"/>
        <v>1.0047007264759098</v>
      </c>
      <c r="F110">
        <v>1.0047007264759098</v>
      </c>
      <c r="G110">
        <v>111.8</v>
      </c>
      <c r="H110">
        <v>110.15300000000001</v>
      </c>
      <c r="I110" s="6">
        <f t="shared" si="11"/>
        <v>1.0149519304966728</v>
      </c>
      <c r="J110" s="6">
        <v>1.0149519304966728</v>
      </c>
      <c r="K110">
        <f t="shared" si="9"/>
        <v>-1.2999999999999972</v>
      </c>
      <c r="L110" s="6">
        <f t="shared" si="12"/>
        <v>-1.0251204020762961E-2</v>
      </c>
      <c r="M110">
        <v>30</v>
      </c>
      <c r="N110">
        <v>42</v>
      </c>
      <c r="O110">
        <v>21</v>
      </c>
      <c r="P110">
        <v>-1</v>
      </c>
      <c r="Q110">
        <v>0</v>
      </c>
      <c r="R110">
        <v>1</v>
      </c>
      <c r="W110">
        <v>0</v>
      </c>
      <c r="X110" s="10">
        <v>0</v>
      </c>
    </row>
    <row r="111" spans="1:24" x14ac:dyDescent="0.35">
      <c r="A111" t="s">
        <v>20</v>
      </c>
      <c r="B111" t="s">
        <v>42</v>
      </c>
      <c r="C111">
        <v>105.9</v>
      </c>
      <c r="D111">
        <v>109.983</v>
      </c>
      <c r="E111">
        <f t="shared" si="10"/>
        <v>0.96287608084885845</v>
      </c>
      <c r="F111">
        <v>0.96287608084885845</v>
      </c>
      <c r="G111">
        <v>112.4</v>
      </c>
      <c r="H111">
        <v>110.15300000000001</v>
      </c>
      <c r="I111" s="6">
        <f t="shared" si="11"/>
        <v>1.0203988997122184</v>
      </c>
      <c r="J111" s="6">
        <v>1.0203988997122184</v>
      </c>
      <c r="K111">
        <f t="shared" si="9"/>
        <v>-6.5</v>
      </c>
      <c r="L111" s="6">
        <f t="shared" si="12"/>
        <v>-5.752281886335997E-2</v>
      </c>
      <c r="M111">
        <v>21</v>
      </c>
      <c r="N111">
        <v>45</v>
      </c>
      <c r="O111">
        <v>25</v>
      </c>
      <c r="P111">
        <v>-1</v>
      </c>
      <c r="Q111">
        <v>0</v>
      </c>
      <c r="R111">
        <v>1</v>
      </c>
      <c r="W111">
        <v>0</v>
      </c>
      <c r="X111" s="10">
        <v>0</v>
      </c>
    </row>
    <row r="112" spans="1:24" x14ac:dyDescent="0.35">
      <c r="A112" t="s">
        <v>87</v>
      </c>
      <c r="B112" t="s">
        <v>42</v>
      </c>
      <c r="C112">
        <v>110.1</v>
      </c>
      <c r="D112">
        <v>109.983</v>
      </c>
      <c r="E112">
        <f t="shared" si="10"/>
        <v>1.0010638007692096</v>
      </c>
      <c r="F112">
        <v>1.0010638007692096</v>
      </c>
      <c r="G112">
        <v>108.1</v>
      </c>
      <c r="H112">
        <v>110.15300000000001</v>
      </c>
      <c r="I112" s="6">
        <f t="shared" si="11"/>
        <v>0.98136228700080785</v>
      </c>
      <c r="J112" s="6">
        <v>0.98136228700080785</v>
      </c>
      <c r="K112">
        <f t="shared" si="9"/>
        <v>2</v>
      </c>
      <c r="L112" s="6">
        <f t="shared" si="12"/>
        <v>1.970151376840179E-2</v>
      </c>
      <c r="M112">
        <v>44</v>
      </c>
      <c r="N112">
        <v>28</v>
      </c>
      <c r="O112">
        <v>10</v>
      </c>
      <c r="P112">
        <v>3</v>
      </c>
      <c r="Q112">
        <v>0</v>
      </c>
      <c r="R112">
        <v>1</v>
      </c>
      <c r="S112" t="s">
        <v>92</v>
      </c>
      <c r="T112" s="8">
        <v>38506482</v>
      </c>
      <c r="U112" s="8">
        <v>25842697</v>
      </c>
      <c r="V112" s="8">
        <v>22615559</v>
      </c>
      <c r="W112" s="8">
        <v>1</v>
      </c>
      <c r="X112" s="10">
        <v>0</v>
      </c>
    </row>
    <row r="113" spans="1:24" x14ac:dyDescent="0.35">
      <c r="A113" t="s">
        <v>22</v>
      </c>
      <c r="B113" t="s">
        <v>42</v>
      </c>
      <c r="C113">
        <v>107.9</v>
      </c>
      <c r="D113">
        <v>109.983</v>
      </c>
      <c r="E113">
        <f t="shared" si="10"/>
        <v>0.98106070938235912</v>
      </c>
      <c r="F113">
        <v>0.98106070938235912</v>
      </c>
      <c r="G113">
        <v>109.2</v>
      </c>
      <c r="H113">
        <v>110.15300000000001</v>
      </c>
      <c r="I113" s="6">
        <f t="shared" si="11"/>
        <v>0.99134839722930834</v>
      </c>
      <c r="J113" s="6">
        <v>0.99134839722930834</v>
      </c>
      <c r="K113">
        <f t="shared" si="9"/>
        <v>-1.2999999999999972</v>
      </c>
      <c r="L113" s="6">
        <f t="shared" si="12"/>
        <v>-1.0287687846949223E-2</v>
      </c>
      <c r="M113">
        <v>33</v>
      </c>
      <c r="N113">
        <v>40</v>
      </c>
      <c r="O113">
        <v>18</v>
      </c>
      <c r="P113">
        <v>1</v>
      </c>
      <c r="Q113">
        <v>0</v>
      </c>
      <c r="R113">
        <v>1</v>
      </c>
      <c r="W113">
        <v>1</v>
      </c>
      <c r="X113" s="10">
        <v>0</v>
      </c>
    </row>
    <row r="114" spans="1:24" x14ac:dyDescent="0.35">
      <c r="A114" t="s">
        <v>23</v>
      </c>
      <c r="B114" t="s">
        <v>42</v>
      </c>
      <c r="C114">
        <v>110.7</v>
      </c>
      <c r="D114">
        <v>109.983</v>
      </c>
      <c r="E114">
        <f t="shared" si="10"/>
        <v>1.00651918932926</v>
      </c>
      <c r="F114">
        <v>1.00651918932926</v>
      </c>
      <c r="G114">
        <v>108.4</v>
      </c>
      <c r="H114">
        <v>110.15300000000001</v>
      </c>
      <c r="I114" s="6">
        <f t="shared" si="11"/>
        <v>0.98408577160858079</v>
      </c>
      <c r="J114" s="6">
        <v>0.98408577160858079</v>
      </c>
      <c r="K114">
        <f t="shared" si="9"/>
        <v>2.2999999999999972</v>
      </c>
      <c r="L114" s="6">
        <f t="shared" si="12"/>
        <v>2.2433417720679194E-2</v>
      </c>
      <c r="M114">
        <v>43</v>
      </c>
      <c r="N114">
        <v>30</v>
      </c>
      <c r="O114">
        <v>13</v>
      </c>
      <c r="P114">
        <v>0</v>
      </c>
      <c r="Q114">
        <v>0</v>
      </c>
      <c r="R114">
        <v>1</v>
      </c>
      <c r="W114">
        <v>1</v>
      </c>
      <c r="X114" s="10">
        <v>0.01</v>
      </c>
    </row>
    <row r="115" spans="1:24" x14ac:dyDescent="0.35">
      <c r="A115" t="s">
        <v>24</v>
      </c>
      <c r="B115" t="s">
        <v>42</v>
      </c>
      <c r="C115">
        <v>111.3</v>
      </c>
      <c r="D115">
        <v>109.983</v>
      </c>
      <c r="E115">
        <f t="shared" si="10"/>
        <v>1.0119745778893101</v>
      </c>
      <c r="F115">
        <v>1.0119745778893101</v>
      </c>
      <c r="G115">
        <v>110.8</v>
      </c>
      <c r="H115">
        <v>110.15300000000001</v>
      </c>
      <c r="I115" s="6">
        <f t="shared" si="11"/>
        <v>1.0058736484707633</v>
      </c>
      <c r="J115" s="6">
        <v>1.0058736484707633</v>
      </c>
      <c r="K115">
        <f t="shared" si="9"/>
        <v>0.5</v>
      </c>
      <c r="L115" s="6">
        <f t="shared" si="12"/>
        <v>6.1009294185467855E-3</v>
      </c>
      <c r="M115">
        <v>34</v>
      </c>
      <c r="N115">
        <v>39</v>
      </c>
      <c r="O115">
        <v>16</v>
      </c>
      <c r="P115">
        <v>-1</v>
      </c>
      <c r="Q115">
        <v>0</v>
      </c>
      <c r="R115">
        <v>1</v>
      </c>
      <c r="W115">
        <v>0</v>
      </c>
      <c r="X115" s="10">
        <v>0</v>
      </c>
    </row>
    <row r="116" spans="1:24" x14ac:dyDescent="0.35">
      <c r="A116" t="s">
        <v>25</v>
      </c>
      <c r="B116" t="s">
        <v>42</v>
      </c>
      <c r="C116">
        <v>113.2</v>
      </c>
      <c r="D116">
        <v>109.983</v>
      </c>
      <c r="E116">
        <f t="shared" si="10"/>
        <v>1.0292499749961357</v>
      </c>
      <c r="F116">
        <v>1.0292499749961357</v>
      </c>
      <c r="G116">
        <v>114.3</v>
      </c>
      <c r="H116">
        <v>110.15300000000001</v>
      </c>
      <c r="I116" s="6">
        <f t="shared" si="11"/>
        <v>1.0376476355614463</v>
      </c>
      <c r="J116" s="6">
        <v>1.0376476355614463</v>
      </c>
      <c r="K116">
        <f t="shared" si="9"/>
        <v>-1.0999999999999943</v>
      </c>
      <c r="L116" s="6">
        <f t="shared" si="12"/>
        <v>-8.3976605653106606E-3</v>
      </c>
      <c r="M116">
        <v>35</v>
      </c>
      <c r="N116">
        <v>39</v>
      </c>
      <c r="O116">
        <v>15</v>
      </c>
      <c r="P116">
        <v>1</v>
      </c>
      <c r="Q116">
        <v>1</v>
      </c>
      <c r="R116">
        <v>1</v>
      </c>
      <c r="W116">
        <v>1</v>
      </c>
      <c r="X116" s="10">
        <v>0</v>
      </c>
    </row>
    <row r="117" spans="1:24" x14ac:dyDescent="0.35">
      <c r="A117" t="s">
        <v>26</v>
      </c>
      <c r="B117" t="s">
        <v>42</v>
      </c>
      <c r="C117">
        <v>109.5</v>
      </c>
      <c r="D117">
        <v>109.983</v>
      </c>
      <c r="E117">
        <f t="shared" si="10"/>
        <v>0.99560841220915952</v>
      </c>
      <c r="F117">
        <v>0.99560841220915952</v>
      </c>
      <c r="G117">
        <v>111.4</v>
      </c>
      <c r="H117">
        <v>110.15300000000001</v>
      </c>
      <c r="I117" s="6">
        <f t="shared" si="11"/>
        <v>1.011320617686309</v>
      </c>
      <c r="J117" s="6">
        <v>1.011320617686309</v>
      </c>
      <c r="K117">
        <f t="shared" si="9"/>
        <v>-1.9000000000000057</v>
      </c>
      <c r="L117" s="6">
        <f t="shared" si="12"/>
        <v>-1.5712205477149466E-2</v>
      </c>
      <c r="M117">
        <v>31</v>
      </c>
      <c r="N117">
        <v>41</v>
      </c>
      <c r="O117">
        <v>20</v>
      </c>
      <c r="P117">
        <v>-1</v>
      </c>
      <c r="Q117">
        <v>0</v>
      </c>
      <c r="R117">
        <v>1</v>
      </c>
      <c r="W117">
        <v>0</v>
      </c>
      <c r="X117" s="10">
        <v>0</v>
      </c>
    </row>
    <row r="118" spans="1:24" x14ac:dyDescent="0.35">
      <c r="A118" t="s">
        <v>27</v>
      </c>
      <c r="B118" t="s">
        <v>42</v>
      </c>
      <c r="C118">
        <v>111.7</v>
      </c>
      <c r="D118">
        <v>109.983</v>
      </c>
      <c r="E118">
        <f t="shared" si="10"/>
        <v>1.0156115035960103</v>
      </c>
      <c r="F118">
        <v>1.0156115035960103</v>
      </c>
      <c r="G118">
        <v>112.6</v>
      </c>
      <c r="H118">
        <v>110.15300000000001</v>
      </c>
      <c r="I118" s="6">
        <f t="shared" si="11"/>
        <v>1.0222145561174003</v>
      </c>
      <c r="J118" s="6">
        <v>1.0222145561174003</v>
      </c>
      <c r="K118">
        <f t="shared" si="9"/>
        <v>-0.89999999999999147</v>
      </c>
      <c r="L118" s="6">
        <f t="shared" si="12"/>
        <v>-6.6030525213900404E-3</v>
      </c>
      <c r="M118">
        <v>32</v>
      </c>
      <c r="N118">
        <v>39</v>
      </c>
      <c r="O118">
        <v>19</v>
      </c>
      <c r="P118">
        <v>-1</v>
      </c>
      <c r="Q118">
        <v>0</v>
      </c>
      <c r="R118">
        <v>1</v>
      </c>
      <c r="W118">
        <v>0</v>
      </c>
      <c r="X118" s="10">
        <v>0</v>
      </c>
    </row>
    <row r="119" spans="1:24" x14ac:dyDescent="0.35">
      <c r="A119" t="s">
        <v>28</v>
      </c>
      <c r="B119" t="s">
        <v>42</v>
      </c>
      <c r="C119">
        <v>110.8</v>
      </c>
      <c r="D119">
        <v>109.983</v>
      </c>
      <c r="E119">
        <f t="shared" si="10"/>
        <v>1.007428420755935</v>
      </c>
      <c r="F119">
        <v>1.007428420755935</v>
      </c>
      <c r="G119">
        <v>104.7</v>
      </c>
      <c r="H119">
        <v>110.15300000000001</v>
      </c>
      <c r="I119" s="6">
        <f t="shared" si="11"/>
        <v>0.95049612811271589</v>
      </c>
      <c r="J119" s="6">
        <v>0.95049612811271589</v>
      </c>
      <c r="K119">
        <f t="shared" si="9"/>
        <v>6.0999999999999943</v>
      </c>
      <c r="L119" s="6">
        <f t="shared" si="12"/>
        <v>5.6932292643219085E-2</v>
      </c>
      <c r="M119">
        <v>53</v>
      </c>
      <c r="N119">
        <v>19</v>
      </c>
      <c r="O119">
        <v>2</v>
      </c>
      <c r="P119">
        <v>7</v>
      </c>
      <c r="Q119">
        <v>0</v>
      </c>
      <c r="R119">
        <v>1</v>
      </c>
      <c r="W119">
        <v>1</v>
      </c>
      <c r="X119" s="10">
        <v>0.03</v>
      </c>
    </row>
    <row r="120" spans="1:24" x14ac:dyDescent="0.35">
      <c r="A120" t="s">
        <v>29</v>
      </c>
      <c r="B120" t="s">
        <v>42</v>
      </c>
      <c r="C120">
        <v>111.8</v>
      </c>
      <c r="D120">
        <v>109.983</v>
      </c>
      <c r="E120">
        <f t="shared" si="10"/>
        <v>1.0165207350226853</v>
      </c>
      <c r="F120">
        <v>1.0165207350226853</v>
      </c>
      <c r="G120">
        <v>109.3</v>
      </c>
      <c r="H120">
        <v>110.15300000000001</v>
      </c>
      <c r="I120" s="6">
        <f t="shared" si="11"/>
        <v>0.99225622543189917</v>
      </c>
      <c r="J120" s="6">
        <v>0.99225622543189917</v>
      </c>
      <c r="K120">
        <f t="shared" si="9"/>
        <v>2.5</v>
      </c>
      <c r="L120" s="6">
        <f t="shared" si="12"/>
        <v>2.4264509590786076E-2</v>
      </c>
      <c r="M120">
        <v>44</v>
      </c>
      <c r="N120">
        <v>28</v>
      </c>
      <c r="O120">
        <v>10</v>
      </c>
      <c r="P120">
        <v>3</v>
      </c>
      <c r="Q120">
        <v>1</v>
      </c>
      <c r="R120">
        <v>1</v>
      </c>
      <c r="W120">
        <v>1</v>
      </c>
      <c r="X120" s="10">
        <v>0</v>
      </c>
    </row>
    <row r="121" spans="1:24" x14ac:dyDescent="0.35">
      <c r="A121" t="s">
        <v>30</v>
      </c>
      <c r="B121" t="s">
        <v>42</v>
      </c>
      <c r="C121">
        <v>110.2</v>
      </c>
      <c r="D121">
        <v>109.983</v>
      </c>
      <c r="E121">
        <f t="shared" si="10"/>
        <v>1.0019730321958848</v>
      </c>
      <c r="F121">
        <v>1.0019730321958848</v>
      </c>
      <c r="G121">
        <v>114.7</v>
      </c>
      <c r="H121">
        <v>110.15300000000001</v>
      </c>
      <c r="I121" s="6">
        <f t="shared" si="11"/>
        <v>1.0412789483718101</v>
      </c>
      <c r="J121" s="6">
        <v>1.0412789483718101</v>
      </c>
      <c r="K121">
        <f t="shared" si="9"/>
        <v>-4.5</v>
      </c>
      <c r="L121" s="6">
        <f t="shared" si="12"/>
        <v>-3.9305916175925271E-2</v>
      </c>
      <c r="M121">
        <v>25</v>
      </c>
      <c r="N121">
        <v>47</v>
      </c>
      <c r="O121">
        <v>22</v>
      </c>
      <c r="P121">
        <v>-1</v>
      </c>
      <c r="Q121">
        <v>0</v>
      </c>
      <c r="R121">
        <v>1</v>
      </c>
      <c r="W121">
        <v>0</v>
      </c>
      <c r="X121" s="10">
        <v>0</v>
      </c>
    </row>
    <row r="122" spans="1:24" x14ac:dyDescent="0.35">
      <c r="A122" t="s">
        <v>1</v>
      </c>
      <c r="B122" t="s">
        <v>0</v>
      </c>
      <c r="C122">
        <v>107.5</v>
      </c>
      <c r="D122">
        <v>109.72</v>
      </c>
      <c r="E122" s="6">
        <f>C122/109.72</f>
        <v>0.97976667881881152</v>
      </c>
      <c r="F122" s="6">
        <v>0.97976667881881152</v>
      </c>
      <c r="G122">
        <v>113.1</v>
      </c>
      <c r="H122">
        <v>109.73</v>
      </c>
      <c r="I122" s="6">
        <f t="shared" si="11"/>
        <v>1.0307117470154012</v>
      </c>
      <c r="J122" s="6">
        <v>1.0307117470154012</v>
      </c>
      <c r="K122">
        <v>-5.5</v>
      </c>
      <c r="L122" s="6">
        <f>E122-J122</f>
        <v>-5.0945068196589727E-2</v>
      </c>
      <c r="M122">
        <v>29</v>
      </c>
      <c r="N122">
        <v>53</v>
      </c>
      <c r="O122">
        <v>26</v>
      </c>
      <c r="P122">
        <v>-1</v>
      </c>
      <c r="Q122">
        <v>0</v>
      </c>
      <c r="R122">
        <v>0</v>
      </c>
      <c r="W122">
        <v>0</v>
      </c>
      <c r="X122" s="10">
        <v>0</v>
      </c>
    </row>
    <row r="123" spans="1:24" x14ac:dyDescent="0.35">
      <c r="A123" t="s">
        <v>2</v>
      </c>
      <c r="B123" t="s">
        <v>0</v>
      </c>
      <c r="C123">
        <v>111.3</v>
      </c>
      <c r="D123">
        <v>109.72</v>
      </c>
      <c r="E123" s="6">
        <f t="shared" ref="E123:E151" si="13">C123/109.72</f>
        <v>1.0144002916514765</v>
      </c>
      <c r="F123" s="6">
        <v>1.0144002916514765</v>
      </c>
      <c r="G123">
        <v>107</v>
      </c>
      <c r="H123">
        <v>109.73</v>
      </c>
      <c r="I123" s="6">
        <f t="shared" ref="I123:I151" si="14">G123/H123</f>
        <v>0.97512075093411099</v>
      </c>
      <c r="J123" s="6">
        <v>0.97512075093411099</v>
      </c>
      <c r="K123">
        <v>4.3</v>
      </c>
      <c r="L123" s="6">
        <f t="shared" ref="L123:L186" si="15">E123-J123</f>
        <v>3.9279540717365502E-2</v>
      </c>
      <c r="M123">
        <v>49</v>
      </c>
      <c r="N123">
        <v>33</v>
      </c>
      <c r="O123">
        <v>9</v>
      </c>
      <c r="P123">
        <v>5</v>
      </c>
      <c r="Q123">
        <v>1</v>
      </c>
      <c r="R123">
        <v>0</v>
      </c>
      <c r="S123" t="s">
        <v>90</v>
      </c>
      <c r="T123" s="8">
        <v>31214295</v>
      </c>
      <c r="U123" s="8">
        <v>28928710</v>
      </c>
      <c r="V123" s="8">
        <v>20099189</v>
      </c>
      <c r="W123" s="8">
        <v>1</v>
      </c>
      <c r="X123" s="10">
        <v>0</v>
      </c>
    </row>
    <row r="124" spans="1:24" x14ac:dyDescent="0.35">
      <c r="A124" t="s">
        <v>83</v>
      </c>
      <c r="B124" t="s">
        <v>0</v>
      </c>
      <c r="C124">
        <v>108.9</v>
      </c>
      <c r="D124">
        <v>109.72</v>
      </c>
      <c r="E124" s="6">
        <f t="shared" si="13"/>
        <v>0.99252643091505655</v>
      </c>
      <c r="F124" s="6">
        <v>0.99252643091505655</v>
      </c>
      <c r="G124">
        <v>109</v>
      </c>
      <c r="H124">
        <v>109.73</v>
      </c>
      <c r="I124" s="6">
        <f t="shared" si="14"/>
        <v>0.99334730702633733</v>
      </c>
      <c r="J124" s="6">
        <v>0.99334730702633733</v>
      </c>
      <c r="K124">
        <v>-0.1</v>
      </c>
      <c r="L124" s="6">
        <f t="shared" si="15"/>
        <v>-8.208761112807883E-4</v>
      </c>
      <c r="M124">
        <v>42</v>
      </c>
      <c r="N124">
        <v>40</v>
      </c>
      <c r="O124">
        <v>14</v>
      </c>
      <c r="P124">
        <v>1</v>
      </c>
      <c r="Q124">
        <v>0</v>
      </c>
      <c r="R124">
        <v>0</v>
      </c>
      <c r="W124">
        <v>1</v>
      </c>
      <c r="X124" s="10">
        <v>0</v>
      </c>
    </row>
    <row r="125" spans="1:24" x14ac:dyDescent="0.35">
      <c r="A125" t="s">
        <v>81</v>
      </c>
      <c r="B125" t="s">
        <v>0</v>
      </c>
      <c r="C125">
        <v>110.7</v>
      </c>
      <c r="D125">
        <v>109.72</v>
      </c>
      <c r="E125" s="6">
        <f t="shared" si="13"/>
        <v>1.0089318264673715</v>
      </c>
      <c r="F125" s="6">
        <v>1.0089318264673715</v>
      </c>
      <c r="G125">
        <v>112</v>
      </c>
      <c r="H125">
        <v>109.73</v>
      </c>
      <c r="I125" s="6">
        <f t="shared" si="14"/>
        <v>1.020687141164677</v>
      </c>
      <c r="J125" s="6">
        <v>1.020687141164677</v>
      </c>
      <c r="K125">
        <v>-1.3</v>
      </c>
      <c r="L125" s="6">
        <f t="shared" si="15"/>
        <v>-1.1755314697305508E-2</v>
      </c>
      <c r="M125">
        <v>39</v>
      </c>
      <c r="N125">
        <v>43</v>
      </c>
      <c r="O125">
        <v>17</v>
      </c>
      <c r="P125">
        <v>-1</v>
      </c>
      <c r="Q125">
        <v>0</v>
      </c>
      <c r="R125">
        <v>0</v>
      </c>
      <c r="W125">
        <v>0</v>
      </c>
      <c r="X125" s="10">
        <v>0</v>
      </c>
    </row>
    <row r="126" spans="1:24" x14ac:dyDescent="0.35">
      <c r="A126" t="s">
        <v>5</v>
      </c>
      <c r="B126" t="s">
        <v>0</v>
      </c>
      <c r="C126">
        <v>104.5</v>
      </c>
      <c r="D126">
        <v>109.72</v>
      </c>
      <c r="E126" s="6">
        <f t="shared" si="13"/>
        <v>0.95242435289828653</v>
      </c>
      <c r="F126" s="6">
        <v>0.95242435289828653</v>
      </c>
      <c r="G126">
        <v>112.8</v>
      </c>
      <c r="H126">
        <v>109.73</v>
      </c>
      <c r="I126" s="6">
        <f t="shared" si="14"/>
        <v>1.0279777636015675</v>
      </c>
      <c r="J126" s="6">
        <v>1.0279777636015675</v>
      </c>
      <c r="K126">
        <v>-8.3000000000000007</v>
      </c>
      <c r="L126" s="6">
        <f t="shared" si="15"/>
        <v>-7.5553410703280921E-2</v>
      </c>
      <c r="M126">
        <v>22</v>
      </c>
      <c r="N126">
        <v>60</v>
      </c>
      <c r="O126">
        <v>27</v>
      </c>
      <c r="P126">
        <v>-1</v>
      </c>
      <c r="Q126">
        <v>0</v>
      </c>
      <c r="R126">
        <v>0</v>
      </c>
      <c r="W126">
        <v>0</v>
      </c>
      <c r="X126" s="10">
        <v>0</v>
      </c>
    </row>
    <row r="127" spans="1:24" x14ac:dyDescent="0.35">
      <c r="A127" t="s">
        <v>6</v>
      </c>
      <c r="B127" t="s">
        <v>0</v>
      </c>
      <c r="C127">
        <v>106.8</v>
      </c>
      <c r="D127">
        <v>109.72</v>
      </c>
      <c r="E127" s="6">
        <f t="shared" si="13"/>
        <v>0.97338680277068901</v>
      </c>
      <c r="F127" s="6">
        <v>0.97338680277068901</v>
      </c>
      <c r="G127">
        <v>116.8</v>
      </c>
      <c r="H127">
        <v>109.73</v>
      </c>
      <c r="I127" s="6">
        <f t="shared" si="14"/>
        <v>1.0644308757860201</v>
      </c>
      <c r="J127" s="6">
        <v>1.0644308757860201</v>
      </c>
      <c r="K127">
        <v>-10</v>
      </c>
      <c r="L127" s="6">
        <f t="shared" si="15"/>
        <v>-9.1044073015331128E-2</v>
      </c>
      <c r="M127">
        <v>19</v>
      </c>
      <c r="N127">
        <v>63</v>
      </c>
      <c r="O127">
        <v>28</v>
      </c>
      <c r="P127">
        <v>-1</v>
      </c>
      <c r="Q127">
        <v>0</v>
      </c>
      <c r="R127">
        <v>0</v>
      </c>
      <c r="W127">
        <v>0</v>
      </c>
      <c r="X127" s="10">
        <v>0</v>
      </c>
    </row>
    <row r="128" spans="1:24" x14ac:dyDescent="0.35">
      <c r="A128" t="s">
        <v>7</v>
      </c>
      <c r="B128" t="s">
        <v>0</v>
      </c>
      <c r="C128">
        <v>108.7</v>
      </c>
      <c r="D128">
        <v>109.72</v>
      </c>
      <c r="E128" s="6">
        <f t="shared" si="13"/>
        <v>0.99070360918702149</v>
      </c>
      <c r="F128" s="6">
        <v>0.99070360918702149</v>
      </c>
      <c r="G128">
        <v>110.1</v>
      </c>
      <c r="H128">
        <v>109.73</v>
      </c>
      <c r="I128" s="6">
        <f t="shared" si="14"/>
        <v>1.0033719128770617</v>
      </c>
      <c r="J128" s="6">
        <v>1.0033719128770617</v>
      </c>
      <c r="K128">
        <v>-1.5</v>
      </c>
      <c r="L128" s="6">
        <f t="shared" si="15"/>
        <v>-1.2668303690040239E-2</v>
      </c>
      <c r="M128">
        <v>33</v>
      </c>
      <c r="N128">
        <v>49</v>
      </c>
      <c r="O128">
        <v>22</v>
      </c>
      <c r="P128">
        <v>-1</v>
      </c>
      <c r="Q128">
        <v>0</v>
      </c>
      <c r="R128">
        <v>0</v>
      </c>
      <c r="W128">
        <v>0</v>
      </c>
      <c r="X128" s="10">
        <v>0</v>
      </c>
    </row>
    <row r="129" spans="1:24" x14ac:dyDescent="0.35">
      <c r="A129" t="s">
        <v>8</v>
      </c>
      <c r="B129" t="s">
        <v>0</v>
      </c>
      <c r="C129">
        <v>112.1</v>
      </c>
      <c r="D129">
        <v>109.72</v>
      </c>
      <c r="E129" s="6">
        <f t="shared" si="13"/>
        <v>1.0216915785636165</v>
      </c>
      <c r="F129" s="6">
        <v>1.0216915785636165</v>
      </c>
      <c r="G129">
        <v>108.1</v>
      </c>
      <c r="H129">
        <v>109.73</v>
      </c>
      <c r="I129" s="6">
        <f t="shared" si="14"/>
        <v>0.98514535678483539</v>
      </c>
      <c r="J129" s="6">
        <v>0.98514535678483539</v>
      </c>
      <c r="K129">
        <v>4</v>
      </c>
      <c r="L129" s="6">
        <f t="shared" si="15"/>
        <v>3.6546221778781085E-2</v>
      </c>
      <c r="M129">
        <v>54</v>
      </c>
      <c r="N129">
        <v>28</v>
      </c>
      <c r="O129">
        <v>4</v>
      </c>
      <c r="P129">
        <v>7</v>
      </c>
      <c r="Q129">
        <v>1</v>
      </c>
      <c r="R129">
        <v>0</v>
      </c>
      <c r="W129">
        <v>1</v>
      </c>
      <c r="X129" s="10">
        <v>0.02</v>
      </c>
    </row>
    <row r="130" spans="1:24" x14ac:dyDescent="0.35">
      <c r="A130" t="s">
        <v>9</v>
      </c>
      <c r="B130" t="s">
        <v>0</v>
      </c>
      <c r="C130">
        <v>108.4</v>
      </c>
      <c r="D130">
        <v>109.72</v>
      </c>
      <c r="E130" s="6">
        <f t="shared" si="13"/>
        <v>0.98796937659496908</v>
      </c>
      <c r="F130" s="6">
        <v>0.98796937659496908</v>
      </c>
      <c r="G130">
        <v>108.7</v>
      </c>
      <c r="H130">
        <v>109.73</v>
      </c>
      <c r="I130" s="6">
        <f t="shared" si="14"/>
        <v>0.99061332361250343</v>
      </c>
      <c r="J130" s="6">
        <v>0.99061332361250343</v>
      </c>
      <c r="K130">
        <v>-0.3</v>
      </c>
      <c r="L130" s="6">
        <f t="shared" si="15"/>
        <v>-2.6439470175343427E-3</v>
      </c>
      <c r="M130">
        <v>41</v>
      </c>
      <c r="N130">
        <v>41</v>
      </c>
      <c r="O130">
        <v>16</v>
      </c>
      <c r="P130">
        <v>0</v>
      </c>
      <c r="Q130">
        <v>0</v>
      </c>
      <c r="R130">
        <v>0</v>
      </c>
      <c r="W130">
        <v>1</v>
      </c>
      <c r="X130" s="10">
        <v>0</v>
      </c>
    </row>
    <row r="131" spans="1:24" x14ac:dyDescent="0.35">
      <c r="A131" t="s">
        <v>10</v>
      </c>
      <c r="B131" t="s">
        <v>0</v>
      </c>
      <c r="C131">
        <v>115</v>
      </c>
      <c r="D131">
        <v>109.72</v>
      </c>
      <c r="E131" s="6">
        <f t="shared" si="13"/>
        <v>1.0481224936201239</v>
      </c>
      <c r="F131" s="6">
        <v>1.0481224936201239</v>
      </c>
      <c r="G131">
        <v>108.6</v>
      </c>
      <c r="H131">
        <v>109.73</v>
      </c>
      <c r="I131" s="6">
        <f t="shared" si="14"/>
        <v>0.98970199580789198</v>
      </c>
      <c r="J131" s="6">
        <v>0.98970199580789198</v>
      </c>
      <c r="K131">
        <v>6.5</v>
      </c>
      <c r="L131" s="6">
        <f t="shared" si="15"/>
        <v>5.8420497812231909E-2</v>
      </c>
      <c r="M131">
        <v>57</v>
      </c>
      <c r="N131">
        <v>25</v>
      </c>
      <c r="O131">
        <v>3</v>
      </c>
      <c r="P131">
        <v>14</v>
      </c>
      <c r="Q131">
        <v>1</v>
      </c>
      <c r="R131">
        <v>0</v>
      </c>
      <c r="W131">
        <v>1</v>
      </c>
      <c r="X131" s="10">
        <v>0.57999999999999996</v>
      </c>
    </row>
    <row r="132" spans="1:24" x14ac:dyDescent="0.35">
      <c r="A132" t="s">
        <v>11</v>
      </c>
      <c r="B132" t="s">
        <v>0</v>
      </c>
      <c r="C132">
        <v>114.9</v>
      </c>
      <c r="D132">
        <v>109.72</v>
      </c>
      <c r="E132" s="6">
        <f t="shared" si="13"/>
        <v>1.0472110827561065</v>
      </c>
      <c r="F132" s="6">
        <v>1.0472110827561065</v>
      </c>
      <c r="G132">
        <v>110.1</v>
      </c>
      <c r="H132">
        <v>109.73</v>
      </c>
      <c r="I132" s="6">
        <f t="shared" si="14"/>
        <v>1.0033719128770617</v>
      </c>
      <c r="J132" s="6">
        <v>1.0033719128770617</v>
      </c>
      <c r="K132">
        <v>4.8</v>
      </c>
      <c r="L132" s="6">
        <f t="shared" si="15"/>
        <v>4.3839169879044793E-2</v>
      </c>
      <c r="M132">
        <v>53</v>
      </c>
      <c r="N132">
        <v>29</v>
      </c>
      <c r="O132">
        <v>5</v>
      </c>
      <c r="P132">
        <v>6</v>
      </c>
      <c r="Q132">
        <v>1</v>
      </c>
      <c r="R132">
        <v>0</v>
      </c>
      <c r="W132">
        <v>1</v>
      </c>
      <c r="X132" s="10">
        <v>0.04</v>
      </c>
    </row>
    <row r="133" spans="1:24" x14ac:dyDescent="0.35">
      <c r="A133" t="s">
        <v>12</v>
      </c>
      <c r="B133" t="s">
        <v>0</v>
      </c>
      <c r="C133">
        <v>109.4</v>
      </c>
      <c r="D133">
        <v>109.72</v>
      </c>
      <c r="E133" s="6">
        <f t="shared" si="13"/>
        <v>0.99708348523514412</v>
      </c>
      <c r="F133" s="6">
        <v>0.99708348523514412</v>
      </c>
      <c r="G133">
        <v>106</v>
      </c>
      <c r="H133">
        <v>109.73</v>
      </c>
      <c r="I133" s="6">
        <f t="shared" si="14"/>
        <v>0.96600747288799782</v>
      </c>
      <c r="J133" s="6">
        <v>0.96600747288799782</v>
      </c>
      <c r="K133">
        <v>3.4</v>
      </c>
      <c r="L133" s="6">
        <f t="shared" si="15"/>
        <v>3.1076012347146298E-2</v>
      </c>
      <c r="M133">
        <v>48</v>
      </c>
      <c r="N133">
        <v>34</v>
      </c>
      <c r="O133">
        <v>11</v>
      </c>
      <c r="P133">
        <v>0</v>
      </c>
      <c r="Q133">
        <v>0</v>
      </c>
      <c r="R133">
        <v>0</v>
      </c>
      <c r="W133">
        <v>1</v>
      </c>
      <c r="X133" s="10">
        <v>0</v>
      </c>
    </row>
    <row r="134" spans="1:24" x14ac:dyDescent="0.35">
      <c r="A134" t="s">
        <v>13</v>
      </c>
      <c r="B134" t="s">
        <v>0</v>
      </c>
      <c r="C134">
        <v>111.4</v>
      </c>
      <c r="D134">
        <v>109.72</v>
      </c>
      <c r="E134" s="6">
        <f t="shared" si="13"/>
        <v>1.0153117025154941</v>
      </c>
      <c r="F134" s="6">
        <v>1.0153117025154941</v>
      </c>
      <c r="G134">
        <v>110.4</v>
      </c>
      <c r="H134">
        <v>109.73</v>
      </c>
      <c r="I134" s="6">
        <f t="shared" si="14"/>
        <v>1.0061058962908958</v>
      </c>
      <c r="J134" s="6">
        <v>1.0061058962908958</v>
      </c>
      <c r="K134">
        <v>1</v>
      </c>
      <c r="L134" s="6">
        <f t="shared" si="15"/>
        <v>9.205806224598323E-3</v>
      </c>
      <c r="M134">
        <v>48</v>
      </c>
      <c r="N134">
        <v>34</v>
      </c>
      <c r="O134">
        <v>11</v>
      </c>
      <c r="P134">
        <v>2</v>
      </c>
      <c r="Q134">
        <v>0</v>
      </c>
      <c r="R134">
        <v>0</v>
      </c>
      <c r="W134">
        <v>1</v>
      </c>
      <c r="X134" s="10">
        <v>0</v>
      </c>
    </row>
    <row r="135" spans="1:24" x14ac:dyDescent="0.35">
      <c r="A135" t="s">
        <v>14</v>
      </c>
      <c r="B135" t="s">
        <v>0</v>
      </c>
      <c r="C135">
        <v>107.4</v>
      </c>
      <c r="D135">
        <v>109.72</v>
      </c>
      <c r="E135" s="6">
        <f t="shared" si="13"/>
        <v>0.97885526795479405</v>
      </c>
      <c r="F135" s="6">
        <v>0.97885526795479405</v>
      </c>
      <c r="G135">
        <v>108.9</v>
      </c>
      <c r="H135">
        <v>109.73</v>
      </c>
      <c r="I135" s="6">
        <f t="shared" si="14"/>
        <v>0.99243597922172611</v>
      </c>
      <c r="J135" s="6">
        <v>0.99243597922172611</v>
      </c>
      <c r="K135">
        <v>-1.6</v>
      </c>
      <c r="L135" s="6">
        <f t="shared" si="15"/>
        <v>-1.3580711266932055E-2</v>
      </c>
      <c r="M135">
        <v>37</v>
      </c>
      <c r="N135">
        <v>45</v>
      </c>
      <c r="O135">
        <v>20</v>
      </c>
      <c r="P135">
        <v>-1</v>
      </c>
      <c r="Q135">
        <v>0</v>
      </c>
      <c r="R135">
        <v>0</v>
      </c>
      <c r="S135" t="s">
        <v>91</v>
      </c>
      <c r="T135" s="8">
        <v>35654150</v>
      </c>
      <c r="U135" s="8">
        <v>14354067</v>
      </c>
      <c r="V135" s="8">
        <v>12000000</v>
      </c>
      <c r="W135" s="8">
        <v>0</v>
      </c>
      <c r="X135" s="10">
        <v>0</v>
      </c>
    </row>
    <row r="136" spans="1:24" x14ac:dyDescent="0.35">
      <c r="A136" t="s">
        <v>84</v>
      </c>
      <c r="B136" t="s">
        <v>0</v>
      </c>
      <c r="C136">
        <v>105.6</v>
      </c>
      <c r="D136">
        <v>109.72</v>
      </c>
      <c r="E136" s="6">
        <f t="shared" si="13"/>
        <v>0.96244987240247903</v>
      </c>
      <c r="F136" s="6">
        <v>0.96244987240247903</v>
      </c>
      <c r="G136">
        <v>108</v>
      </c>
      <c r="H136">
        <v>109.73</v>
      </c>
      <c r="I136" s="6">
        <f t="shared" si="14"/>
        <v>0.98423402898022416</v>
      </c>
      <c r="J136" s="6">
        <v>0.98423402898022416</v>
      </c>
      <c r="K136">
        <v>-2.4</v>
      </c>
      <c r="L136" s="6">
        <f t="shared" si="15"/>
        <v>-2.1784156577745128E-2</v>
      </c>
      <c r="M136">
        <v>33</v>
      </c>
      <c r="N136">
        <v>49</v>
      </c>
      <c r="O136">
        <v>22</v>
      </c>
      <c r="P136">
        <v>-1</v>
      </c>
      <c r="Q136">
        <v>0</v>
      </c>
      <c r="R136">
        <v>0</v>
      </c>
      <c r="W136">
        <v>0</v>
      </c>
      <c r="X136" s="10">
        <v>0</v>
      </c>
    </row>
    <row r="137" spans="1:24" x14ac:dyDescent="0.35">
      <c r="A137" t="s">
        <v>16</v>
      </c>
      <c r="B137" t="s">
        <v>0</v>
      </c>
      <c r="C137">
        <v>106.7</v>
      </c>
      <c r="D137">
        <v>109.72</v>
      </c>
      <c r="E137" s="6">
        <f t="shared" si="13"/>
        <v>0.97247539190667154</v>
      </c>
      <c r="F137" s="6">
        <v>0.97247539190667154</v>
      </c>
      <c r="G137">
        <v>107.1</v>
      </c>
      <c r="H137">
        <v>109.73</v>
      </c>
      <c r="I137" s="6">
        <f t="shared" si="14"/>
        <v>0.97603207873872222</v>
      </c>
      <c r="J137" s="6">
        <v>0.97603207873872222</v>
      </c>
      <c r="K137">
        <v>-0.4</v>
      </c>
      <c r="L137" s="6">
        <f t="shared" si="15"/>
        <v>-3.5566868320506817E-3</v>
      </c>
      <c r="M137">
        <v>39</v>
      </c>
      <c r="N137">
        <v>43</v>
      </c>
      <c r="O137">
        <v>17</v>
      </c>
      <c r="P137">
        <v>-1</v>
      </c>
      <c r="Q137">
        <v>0</v>
      </c>
      <c r="R137">
        <v>0</v>
      </c>
      <c r="W137">
        <v>0</v>
      </c>
      <c r="X137" s="10">
        <v>0</v>
      </c>
    </row>
    <row r="138" spans="1:24" x14ac:dyDescent="0.35">
      <c r="A138" t="s">
        <v>17</v>
      </c>
      <c r="B138" t="s">
        <v>0</v>
      </c>
      <c r="C138">
        <v>113.5</v>
      </c>
      <c r="D138">
        <v>109.72</v>
      </c>
      <c r="E138" s="6">
        <f t="shared" si="13"/>
        <v>1.0344513306598615</v>
      </c>
      <c r="F138" s="6">
        <v>1.0344513306598615</v>
      </c>
      <c r="G138">
        <v>104.9</v>
      </c>
      <c r="H138">
        <v>109.73</v>
      </c>
      <c r="I138" s="6">
        <f t="shared" si="14"/>
        <v>0.95598286703727331</v>
      </c>
      <c r="J138" s="6">
        <v>0.95598286703727331</v>
      </c>
      <c r="K138">
        <v>8.6</v>
      </c>
      <c r="L138" s="6">
        <f t="shared" si="15"/>
        <v>7.8468463622588192E-2</v>
      </c>
      <c r="M138">
        <v>60</v>
      </c>
      <c r="N138">
        <v>22</v>
      </c>
      <c r="O138">
        <v>1</v>
      </c>
      <c r="P138">
        <v>10</v>
      </c>
      <c r="Q138">
        <v>1</v>
      </c>
      <c r="R138">
        <v>0</v>
      </c>
      <c r="W138">
        <v>1</v>
      </c>
      <c r="X138" s="10">
        <v>0.15</v>
      </c>
    </row>
    <row r="139" spans="1:24" x14ac:dyDescent="0.35">
      <c r="A139" t="s">
        <v>18</v>
      </c>
      <c r="B139" t="s">
        <v>0</v>
      </c>
      <c r="C139">
        <v>110.6</v>
      </c>
      <c r="D139">
        <v>109.72</v>
      </c>
      <c r="E139" s="6">
        <f t="shared" si="13"/>
        <v>1.0080204156033539</v>
      </c>
      <c r="F139" s="6">
        <v>1.0080204156033539</v>
      </c>
      <c r="G139">
        <v>112.2</v>
      </c>
      <c r="H139">
        <v>109.73</v>
      </c>
      <c r="I139" s="6">
        <f t="shared" si="14"/>
        <v>1.0225097967738996</v>
      </c>
      <c r="J139" s="6">
        <v>1.0225097967738996</v>
      </c>
      <c r="K139">
        <v>-1.6</v>
      </c>
      <c r="L139" s="6">
        <f t="shared" si="15"/>
        <v>-1.4489381170545768E-2</v>
      </c>
      <c r="M139">
        <v>36</v>
      </c>
      <c r="N139">
        <v>46</v>
      </c>
      <c r="O139">
        <v>21</v>
      </c>
      <c r="P139">
        <v>-1</v>
      </c>
      <c r="Q139">
        <v>0</v>
      </c>
      <c r="R139">
        <v>0</v>
      </c>
      <c r="W139">
        <v>0</v>
      </c>
      <c r="X139" s="10">
        <v>0</v>
      </c>
    </row>
    <row r="140" spans="1:24" x14ac:dyDescent="0.35">
      <c r="A140" t="s">
        <v>85</v>
      </c>
      <c r="B140" t="s">
        <v>0</v>
      </c>
      <c r="C140">
        <v>110.7</v>
      </c>
      <c r="D140">
        <v>109.72</v>
      </c>
      <c r="E140" s="6">
        <f t="shared" si="13"/>
        <v>1.0089318264673715</v>
      </c>
      <c r="F140" s="6">
        <v>1.0089318264673715</v>
      </c>
      <c r="G140">
        <v>112</v>
      </c>
      <c r="H140">
        <v>109.73</v>
      </c>
      <c r="I140" s="6">
        <f t="shared" si="14"/>
        <v>1.020687141164677</v>
      </c>
      <c r="J140" s="6">
        <v>1.020687141164677</v>
      </c>
      <c r="K140">
        <v>-1.3</v>
      </c>
      <c r="L140" s="6">
        <f t="shared" si="15"/>
        <v>-1.1755314697305508E-2</v>
      </c>
      <c r="M140">
        <v>33</v>
      </c>
      <c r="N140">
        <v>49</v>
      </c>
      <c r="O140">
        <v>22</v>
      </c>
      <c r="P140">
        <v>-1</v>
      </c>
      <c r="Q140">
        <v>1</v>
      </c>
      <c r="R140">
        <v>0</v>
      </c>
      <c r="W140">
        <v>0</v>
      </c>
      <c r="X140" s="10">
        <v>0</v>
      </c>
    </row>
    <row r="141" spans="1:24" x14ac:dyDescent="0.35">
      <c r="A141" t="s">
        <v>20</v>
      </c>
      <c r="B141" t="s">
        <v>0</v>
      </c>
      <c r="C141">
        <v>104</v>
      </c>
      <c r="D141">
        <v>109.72</v>
      </c>
      <c r="E141" s="6">
        <f t="shared" si="13"/>
        <v>0.94786729857819907</v>
      </c>
      <c r="F141" s="6">
        <v>0.94786729857819907</v>
      </c>
      <c r="G141">
        <v>112.9</v>
      </c>
      <c r="H141">
        <v>109.73</v>
      </c>
      <c r="I141" s="6">
        <f t="shared" si="14"/>
        <v>1.0288890914061788</v>
      </c>
      <c r="J141" s="6">
        <v>1.0288890914061788</v>
      </c>
      <c r="K141">
        <v>-8.9</v>
      </c>
      <c r="L141" s="6">
        <f t="shared" si="15"/>
        <v>-8.1021792827979722E-2</v>
      </c>
      <c r="M141">
        <v>17</v>
      </c>
      <c r="N141">
        <v>65</v>
      </c>
      <c r="O141">
        <v>30</v>
      </c>
      <c r="P141">
        <v>-1</v>
      </c>
      <c r="Q141">
        <v>0</v>
      </c>
      <c r="R141">
        <v>0</v>
      </c>
      <c r="W141">
        <v>0</v>
      </c>
      <c r="X141" s="10">
        <v>0</v>
      </c>
    </row>
    <row r="142" spans="1:24" x14ac:dyDescent="0.35">
      <c r="A142" t="s">
        <v>86</v>
      </c>
      <c r="B142" t="s">
        <v>0</v>
      </c>
      <c r="C142">
        <v>109.8</v>
      </c>
      <c r="D142">
        <v>109.72</v>
      </c>
      <c r="E142" s="6">
        <f t="shared" si="13"/>
        <v>1.0007291286912139</v>
      </c>
      <c r="F142" s="6">
        <v>1.0007291286912139</v>
      </c>
      <c r="G142">
        <v>106.5</v>
      </c>
      <c r="H142">
        <v>109.73</v>
      </c>
      <c r="I142" s="6">
        <f t="shared" si="14"/>
        <v>0.97056411191105441</v>
      </c>
      <c r="J142" s="6">
        <v>0.97056411191105441</v>
      </c>
      <c r="K142">
        <v>3.4</v>
      </c>
      <c r="L142" s="6">
        <f t="shared" si="15"/>
        <v>3.0165016780159482E-2</v>
      </c>
      <c r="M142">
        <v>49</v>
      </c>
      <c r="N142">
        <v>33</v>
      </c>
      <c r="O142">
        <v>9</v>
      </c>
      <c r="P142">
        <v>1</v>
      </c>
      <c r="Q142">
        <v>1</v>
      </c>
      <c r="R142">
        <v>0</v>
      </c>
      <c r="S142" t="s">
        <v>92</v>
      </c>
      <c r="T142" s="8">
        <v>35665000</v>
      </c>
      <c r="U142" s="8">
        <v>30560700</v>
      </c>
      <c r="V142" s="8">
        <v>24157304</v>
      </c>
      <c r="W142" s="8">
        <v>1</v>
      </c>
      <c r="X142" s="10">
        <v>0.01</v>
      </c>
    </row>
    <row r="143" spans="1:24" x14ac:dyDescent="0.35">
      <c r="A143" t="s">
        <v>22</v>
      </c>
      <c r="B143" t="s">
        <v>0</v>
      </c>
      <c r="C143">
        <v>108.2</v>
      </c>
      <c r="D143">
        <v>109.72</v>
      </c>
      <c r="E143" s="6">
        <f t="shared" si="13"/>
        <v>0.98614655486693403</v>
      </c>
      <c r="F143" s="6">
        <v>0.98614655486693403</v>
      </c>
      <c r="G143">
        <v>107.6</v>
      </c>
      <c r="H143">
        <v>109.73</v>
      </c>
      <c r="I143" s="6">
        <f t="shared" si="14"/>
        <v>0.98058871776177881</v>
      </c>
      <c r="J143" s="6">
        <v>0.98058871776177881</v>
      </c>
      <c r="K143">
        <v>0.6</v>
      </c>
      <c r="L143" s="6">
        <f t="shared" si="15"/>
        <v>5.5578371051552278E-3</v>
      </c>
      <c r="M143">
        <v>42</v>
      </c>
      <c r="N143">
        <v>40</v>
      </c>
      <c r="O143">
        <v>14</v>
      </c>
      <c r="P143">
        <v>1</v>
      </c>
      <c r="Q143">
        <v>1</v>
      </c>
      <c r="R143">
        <v>0</v>
      </c>
      <c r="W143">
        <v>1</v>
      </c>
      <c r="X143" s="10">
        <v>0</v>
      </c>
    </row>
    <row r="144" spans="1:24" x14ac:dyDescent="0.35">
      <c r="A144" t="s">
        <v>23</v>
      </c>
      <c r="B144" t="s">
        <v>0</v>
      </c>
      <c r="C144">
        <v>111.6</v>
      </c>
      <c r="D144">
        <v>109.72</v>
      </c>
      <c r="E144" s="6">
        <f t="shared" si="13"/>
        <v>1.017134524243529</v>
      </c>
      <c r="F144" s="6">
        <v>1.017134524243529</v>
      </c>
      <c r="G144">
        <v>109</v>
      </c>
      <c r="H144">
        <v>109.73</v>
      </c>
      <c r="I144" s="6">
        <f t="shared" si="14"/>
        <v>0.99334730702633733</v>
      </c>
      <c r="J144" s="6">
        <v>0.99334730702633733</v>
      </c>
      <c r="K144">
        <v>2.6</v>
      </c>
      <c r="L144" s="6">
        <f t="shared" si="15"/>
        <v>2.3787217217191681E-2</v>
      </c>
      <c r="M144">
        <v>51</v>
      </c>
      <c r="N144">
        <v>31</v>
      </c>
      <c r="O144">
        <v>7</v>
      </c>
      <c r="P144">
        <v>7</v>
      </c>
      <c r="Q144">
        <v>0</v>
      </c>
      <c r="R144">
        <v>0</v>
      </c>
      <c r="W144">
        <v>1</v>
      </c>
      <c r="X144" s="10">
        <v>0</v>
      </c>
    </row>
    <row r="145" spans="1:24" x14ac:dyDescent="0.35">
      <c r="A145" t="s">
        <v>24</v>
      </c>
      <c r="B145" t="s">
        <v>0</v>
      </c>
      <c r="C145">
        <v>105.3</v>
      </c>
      <c r="D145">
        <v>109.72</v>
      </c>
      <c r="E145" s="6">
        <f t="shared" si="13"/>
        <v>0.95971563981042651</v>
      </c>
      <c r="F145" s="6">
        <v>0.95971563981042651</v>
      </c>
      <c r="G145">
        <v>114.2</v>
      </c>
      <c r="H145">
        <v>109.73</v>
      </c>
      <c r="I145" s="6">
        <f t="shared" si="14"/>
        <v>1.040736352866126</v>
      </c>
      <c r="J145" s="6">
        <v>1.040736352866126</v>
      </c>
      <c r="K145">
        <v>-8.9</v>
      </c>
      <c r="L145" s="6">
        <f t="shared" si="15"/>
        <v>-8.1020713055699467E-2</v>
      </c>
      <c r="M145">
        <v>19</v>
      </c>
      <c r="N145">
        <v>63</v>
      </c>
      <c r="O145">
        <v>28</v>
      </c>
      <c r="P145">
        <v>-1</v>
      </c>
      <c r="Q145">
        <v>0</v>
      </c>
      <c r="R145">
        <v>0</v>
      </c>
      <c r="W145">
        <v>0</v>
      </c>
      <c r="X145" s="10">
        <v>0</v>
      </c>
    </row>
    <row r="146" spans="1:24" x14ac:dyDescent="0.35">
      <c r="A146" t="s">
        <v>25</v>
      </c>
      <c r="B146" t="s">
        <v>0</v>
      </c>
      <c r="C146">
        <v>113.7</v>
      </c>
      <c r="D146">
        <v>109.72</v>
      </c>
      <c r="E146" s="6">
        <f t="shared" si="13"/>
        <v>1.0362741523878964</v>
      </c>
      <c r="F146" s="6">
        <v>1.0362741523878964</v>
      </c>
      <c r="G146">
        <v>109.5</v>
      </c>
      <c r="H146">
        <v>109.73</v>
      </c>
      <c r="I146" s="6">
        <f t="shared" si="14"/>
        <v>0.99790394604939392</v>
      </c>
      <c r="J146" s="6">
        <v>0.99790394604939392</v>
      </c>
      <c r="K146">
        <v>4.2</v>
      </c>
      <c r="L146" s="6">
        <f t="shared" si="15"/>
        <v>3.8370206338502522E-2</v>
      </c>
      <c r="M146">
        <v>53</v>
      </c>
      <c r="N146">
        <v>29</v>
      </c>
      <c r="O146">
        <v>5</v>
      </c>
      <c r="P146">
        <v>8</v>
      </c>
      <c r="Q146">
        <v>1</v>
      </c>
      <c r="R146">
        <v>0</v>
      </c>
      <c r="W146">
        <v>1</v>
      </c>
      <c r="X146" s="10">
        <v>0</v>
      </c>
    </row>
    <row r="147" spans="1:24" x14ac:dyDescent="0.35">
      <c r="A147" t="s">
        <v>26</v>
      </c>
      <c r="B147" t="s">
        <v>0</v>
      </c>
      <c r="C147">
        <v>109.6</v>
      </c>
      <c r="D147">
        <v>109.72</v>
      </c>
      <c r="E147" s="6">
        <f t="shared" si="13"/>
        <v>0.99890630696317895</v>
      </c>
      <c r="F147" s="6">
        <v>0.99890630696317895</v>
      </c>
      <c r="G147">
        <v>110.8</v>
      </c>
      <c r="H147">
        <v>109.73</v>
      </c>
      <c r="I147" s="6">
        <f t="shared" si="14"/>
        <v>1.0097512075093411</v>
      </c>
      <c r="J147" s="6">
        <v>1.0097512075093411</v>
      </c>
      <c r="K147">
        <v>-1.2</v>
      </c>
      <c r="L147" s="6">
        <f t="shared" si="15"/>
        <v>-1.0844900546162162E-2</v>
      </c>
      <c r="M147">
        <v>39</v>
      </c>
      <c r="N147">
        <v>43</v>
      </c>
      <c r="O147">
        <v>17</v>
      </c>
      <c r="P147">
        <v>-1</v>
      </c>
      <c r="Q147">
        <v>0</v>
      </c>
      <c r="R147">
        <v>0</v>
      </c>
      <c r="W147">
        <v>0</v>
      </c>
      <c r="X147" s="10">
        <v>0</v>
      </c>
    </row>
    <row r="148" spans="1:24" x14ac:dyDescent="0.35">
      <c r="A148" t="s">
        <v>27</v>
      </c>
      <c r="B148" t="s">
        <v>0</v>
      </c>
      <c r="C148">
        <v>112.2</v>
      </c>
      <c r="D148">
        <v>109.72</v>
      </c>
      <c r="E148" s="6">
        <f t="shared" si="13"/>
        <v>1.0226029894276341</v>
      </c>
      <c r="F148" s="6">
        <v>1.0226029894276341</v>
      </c>
      <c r="G148">
        <v>110.6</v>
      </c>
      <c r="H148">
        <v>109.73</v>
      </c>
      <c r="I148" s="6">
        <f t="shared" si="14"/>
        <v>1.0079285519001184</v>
      </c>
      <c r="J148" s="6">
        <v>1.0079285519001184</v>
      </c>
      <c r="K148">
        <v>1.6</v>
      </c>
      <c r="L148" s="6">
        <f t="shared" si="15"/>
        <v>1.4674437527515627E-2</v>
      </c>
      <c r="M148">
        <v>48</v>
      </c>
      <c r="N148">
        <v>34</v>
      </c>
      <c r="O148">
        <v>11</v>
      </c>
      <c r="P148">
        <v>3</v>
      </c>
      <c r="Q148">
        <v>0</v>
      </c>
      <c r="R148">
        <v>0</v>
      </c>
      <c r="W148">
        <v>1</v>
      </c>
      <c r="X148" s="10">
        <v>0</v>
      </c>
    </row>
    <row r="149" spans="1:24" x14ac:dyDescent="0.35">
      <c r="A149" s="4" t="s">
        <v>28</v>
      </c>
      <c r="B149" t="s">
        <v>0</v>
      </c>
      <c r="C149" s="4">
        <v>112.6</v>
      </c>
      <c r="D149">
        <v>109.72</v>
      </c>
      <c r="E149" s="7">
        <f t="shared" si="13"/>
        <v>1.0262486328837039</v>
      </c>
      <c r="F149" s="7">
        <v>1.0262486328837039</v>
      </c>
      <c r="G149" s="4">
        <v>106.8</v>
      </c>
      <c r="H149" s="4">
        <v>109.73</v>
      </c>
      <c r="I149" s="7">
        <f t="shared" si="14"/>
        <v>0.97329809532488831</v>
      </c>
      <c r="J149" s="7">
        <v>0.97329809532488831</v>
      </c>
      <c r="K149" s="4">
        <v>5.8</v>
      </c>
      <c r="L149" s="6">
        <f t="shared" si="15"/>
        <v>5.2950537558815625E-2</v>
      </c>
      <c r="M149" s="4">
        <v>58</v>
      </c>
      <c r="N149" s="4">
        <v>24</v>
      </c>
      <c r="O149" s="4">
        <v>2</v>
      </c>
      <c r="P149" s="4">
        <v>16</v>
      </c>
      <c r="Q149" s="4">
        <v>1</v>
      </c>
      <c r="R149">
        <v>0</v>
      </c>
      <c r="W149">
        <v>1</v>
      </c>
      <c r="X149" s="10">
        <v>0.17</v>
      </c>
    </row>
    <row r="150" spans="1:24" x14ac:dyDescent="0.35">
      <c r="A150" t="s">
        <v>29</v>
      </c>
      <c r="B150" t="s">
        <v>0</v>
      </c>
      <c r="C150">
        <v>110.3</v>
      </c>
      <c r="D150">
        <v>109.72</v>
      </c>
      <c r="E150" s="6">
        <f t="shared" si="13"/>
        <v>1.0052861830113016</v>
      </c>
      <c r="F150" s="6">
        <v>1.0052861830113016</v>
      </c>
      <c r="G150">
        <v>105.3</v>
      </c>
      <c r="H150">
        <v>109.73</v>
      </c>
      <c r="I150" s="6">
        <f t="shared" si="14"/>
        <v>0.95962817825571856</v>
      </c>
      <c r="J150" s="6">
        <v>0.95962817825571856</v>
      </c>
      <c r="K150">
        <v>5</v>
      </c>
      <c r="L150" s="6">
        <f t="shared" si="15"/>
        <v>4.5658004755583015E-2</v>
      </c>
      <c r="M150">
        <v>50</v>
      </c>
      <c r="N150">
        <v>32</v>
      </c>
      <c r="O150">
        <v>8</v>
      </c>
      <c r="P150">
        <v>1</v>
      </c>
      <c r="Q150">
        <v>0</v>
      </c>
      <c r="R150">
        <v>0</v>
      </c>
      <c r="W150">
        <v>1</v>
      </c>
      <c r="X150" s="10">
        <v>0</v>
      </c>
    </row>
    <row r="151" spans="1:24" x14ac:dyDescent="0.35">
      <c r="A151" t="s">
        <v>30</v>
      </c>
      <c r="B151" t="s">
        <v>0</v>
      </c>
      <c r="C151">
        <v>110.2</v>
      </c>
      <c r="D151">
        <v>109.72</v>
      </c>
      <c r="E151" s="6">
        <f t="shared" si="13"/>
        <v>1.004374772147284</v>
      </c>
      <c r="F151" s="6">
        <v>1.004374772147284</v>
      </c>
      <c r="G151">
        <v>112.9</v>
      </c>
      <c r="H151">
        <v>109.73</v>
      </c>
      <c r="I151" s="6">
        <f t="shared" si="14"/>
        <v>1.0288890914061788</v>
      </c>
      <c r="J151" s="6">
        <v>1.0288890914061788</v>
      </c>
      <c r="K151">
        <v>-2.7</v>
      </c>
      <c r="L151" s="6">
        <f t="shared" si="15"/>
        <v>-2.4514319258894801E-2</v>
      </c>
      <c r="M151">
        <v>32</v>
      </c>
      <c r="N151">
        <v>50</v>
      </c>
      <c r="O151">
        <v>25</v>
      </c>
      <c r="P151">
        <v>-1</v>
      </c>
      <c r="Q151">
        <v>0</v>
      </c>
      <c r="R151">
        <v>0</v>
      </c>
      <c r="W151">
        <v>0</v>
      </c>
      <c r="X151" s="10">
        <v>0</v>
      </c>
    </row>
    <row r="152" spans="1:24" x14ac:dyDescent="0.35">
      <c r="A152" s="1" t="s">
        <v>1</v>
      </c>
      <c r="B152" s="1" t="s">
        <v>62</v>
      </c>
      <c r="C152">
        <v>104.4</v>
      </c>
      <c r="D152">
        <v>107.843</v>
      </c>
      <c r="E152" s="6">
        <f>C152/D152</f>
        <v>0.96807395936685736</v>
      </c>
      <c r="F152" s="6">
        <v>0.96807395936685736</v>
      </c>
      <c r="G152">
        <v>110.1</v>
      </c>
      <c r="H152">
        <v>107.84</v>
      </c>
      <c r="I152" s="6">
        <f>G152/H152</f>
        <v>1.0209569732937684</v>
      </c>
      <c r="J152" s="6">
        <v>1.0209569732937684</v>
      </c>
      <c r="K152">
        <v>-5.7</v>
      </c>
      <c r="L152" s="6">
        <f t="shared" si="15"/>
        <v>-5.2883013926911082E-2</v>
      </c>
      <c r="M152">
        <v>24</v>
      </c>
      <c r="N152">
        <v>58</v>
      </c>
      <c r="O152">
        <v>27</v>
      </c>
      <c r="P152">
        <v>-1</v>
      </c>
      <c r="Q152">
        <v>0</v>
      </c>
      <c r="R152">
        <v>0</v>
      </c>
      <c r="W152">
        <v>0</v>
      </c>
      <c r="X152" s="10">
        <v>0</v>
      </c>
    </row>
    <row r="153" spans="1:24" x14ac:dyDescent="0.35">
      <c r="A153" s="1" t="s">
        <v>2</v>
      </c>
      <c r="B153" s="1" t="s">
        <v>62</v>
      </c>
      <c r="C153">
        <v>106.8</v>
      </c>
      <c r="D153">
        <v>107.843</v>
      </c>
      <c r="E153" s="6">
        <f t="shared" ref="E153:E181" si="16">C153/D153</f>
        <v>0.99032853314540581</v>
      </c>
      <c r="F153" s="6">
        <v>0.99032853314540581</v>
      </c>
      <c r="G153">
        <v>103.2</v>
      </c>
      <c r="H153">
        <v>107.84</v>
      </c>
      <c r="I153" s="6">
        <f t="shared" ref="I153:I181" si="17">G153/H153</f>
        <v>0.95697329376854601</v>
      </c>
      <c r="J153" s="6">
        <v>0.95697329376854601</v>
      </c>
      <c r="K153">
        <v>3.6</v>
      </c>
      <c r="L153" s="6">
        <f t="shared" si="15"/>
        <v>3.3355239376859802E-2</v>
      </c>
      <c r="M153">
        <v>55</v>
      </c>
      <c r="N153">
        <v>27</v>
      </c>
      <c r="O153">
        <v>4</v>
      </c>
      <c r="P153">
        <v>11</v>
      </c>
      <c r="Q153">
        <v>0</v>
      </c>
      <c r="R153">
        <v>0</v>
      </c>
      <c r="S153" t="s">
        <v>90</v>
      </c>
      <c r="T153" s="8">
        <v>29727900</v>
      </c>
      <c r="U153" s="8">
        <v>27734405</v>
      </c>
      <c r="V153" s="8">
        <v>18868626</v>
      </c>
      <c r="W153" s="8">
        <v>1</v>
      </c>
      <c r="X153" s="10">
        <v>0.02</v>
      </c>
    </row>
    <row r="154" spans="1:24" x14ac:dyDescent="0.35">
      <c r="A154" s="1" t="s">
        <v>83</v>
      </c>
      <c r="B154" s="1" t="s">
        <v>62</v>
      </c>
      <c r="C154">
        <v>106.1</v>
      </c>
      <c r="D154">
        <v>107.843</v>
      </c>
      <c r="E154" s="6">
        <f t="shared" si="16"/>
        <v>0.98383761579332907</v>
      </c>
      <c r="F154" s="6">
        <v>0.98383761579332907</v>
      </c>
      <c r="G154">
        <v>109.7</v>
      </c>
      <c r="H154">
        <v>107.84</v>
      </c>
      <c r="I154" s="6">
        <f t="shared" si="17"/>
        <v>1.0172477744807122</v>
      </c>
      <c r="J154" s="6">
        <v>1.0172477744807122</v>
      </c>
      <c r="K154">
        <v>-3.6</v>
      </c>
      <c r="L154" s="6">
        <f t="shared" si="15"/>
        <v>-3.3410158687383174E-2</v>
      </c>
      <c r="M154">
        <v>28</v>
      </c>
      <c r="N154">
        <v>54</v>
      </c>
      <c r="O154">
        <v>23</v>
      </c>
      <c r="P154">
        <v>-1</v>
      </c>
      <c r="Q154">
        <v>0</v>
      </c>
      <c r="R154">
        <v>0</v>
      </c>
      <c r="W154">
        <v>0</v>
      </c>
      <c r="X154" s="10">
        <v>0</v>
      </c>
    </row>
    <row r="155" spans="1:24" x14ac:dyDescent="0.35">
      <c r="A155" s="1" t="s">
        <v>81</v>
      </c>
      <c r="B155" s="1" t="s">
        <v>62</v>
      </c>
      <c r="C155">
        <v>109</v>
      </c>
      <c r="D155">
        <v>107.843</v>
      </c>
      <c r="E155" s="6">
        <f t="shared" si="16"/>
        <v>1.0107285591090751</v>
      </c>
      <c r="F155" s="6">
        <v>1.0107285591090751</v>
      </c>
      <c r="G155">
        <v>109</v>
      </c>
      <c r="H155">
        <v>107.84</v>
      </c>
      <c r="I155" s="6">
        <f t="shared" si="17"/>
        <v>1.0107566765578635</v>
      </c>
      <c r="J155" s="6">
        <v>1.0107566765578635</v>
      </c>
      <c r="K155">
        <v>-0.1</v>
      </c>
      <c r="L155" s="6">
        <f t="shared" si="15"/>
        <v>-2.811744878838951E-5</v>
      </c>
      <c r="M155">
        <v>36</v>
      </c>
      <c r="N155">
        <v>46</v>
      </c>
      <c r="O155">
        <v>20</v>
      </c>
      <c r="P155">
        <v>-1</v>
      </c>
      <c r="Q155">
        <v>0</v>
      </c>
      <c r="R155">
        <v>0</v>
      </c>
      <c r="W155">
        <v>0</v>
      </c>
      <c r="X155" s="10">
        <v>0</v>
      </c>
    </row>
    <row r="156" spans="1:24" x14ac:dyDescent="0.35">
      <c r="A156" s="1" t="s">
        <v>5</v>
      </c>
      <c r="B156" s="1" t="s">
        <v>62</v>
      </c>
      <c r="C156">
        <v>103.4</v>
      </c>
      <c r="D156">
        <v>107.843</v>
      </c>
      <c r="E156" s="6">
        <f t="shared" si="16"/>
        <v>0.95880122029246218</v>
      </c>
      <c r="F156" s="6">
        <v>0.95880122029246218</v>
      </c>
      <c r="G156">
        <v>110.5</v>
      </c>
      <c r="H156">
        <v>107.84</v>
      </c>
      <c r="I156" s="6">
        <f t="shared" si="17"/>
        <v>1.0246661721068249</v>
      </c>
      <c r="J156" s="6">
        <v>1.0246661721068249</v>
      </c>
      <c r="K156">
        <v>-7</v>
      </c>
      <c r="L156" s="6">
        <f t="shared" si="15"/>
        <v>-6.5864951814362693E-2</v>
      </c>
      <c r="M156">
        <v>27</v>
      </c>
      <c r="N156">
        <v>55</v>
      </c>
      <c r="O156">
        <v>24</v>
      </c>
      <c r="P156">
        <v>-1</v>
      </c>
      <c r="Q156">
        <v>0</v>
      </c>
      <c r="R156">
        <v>0</v>
      </c>
      <c r="W156">
        <v>0</v>
      </c>
      <c r="X156" s="10">
        <v>0</v>
      </c>
    </row>
    <row r="157" spans="1:24" x14ac:dyDescent="0.35">
      <c r="A157" s="1" t="s">
        <v>6</v>
      </c>
      <c r="B157" s="1" t="s">
        <v>62</v>
      </c>
      <c r="C157">
        <v>112</v>
      </c>
      <c r="D157">
        <v>107.843</v>
      </c>
      <c r="E157" s="6">
        <f t="shared" si="16"/>
        <v>1.0385467763322607</v>
      </c>
      <c r="F157" s="6">
        <v>1.0385467763322607</v>
      </c>
      <c r="G157">
        <v>111.1</v>
      </c>
      <c r="H157">
        <v>107.84</v>
      </c>
      <c r="I157" s="6">
        <f t="shared" si="17"/>
        <v>1.0302299703264095</v>
      </c>
      <c r="J157" s="6">
        <v>1.0302299703264095</v>
      </c>
      <c r="K157">
        <v>1</v>
      </c>
      <c r="L157" s="6">
        <f t="shared" si="15"/>
        <v>8.3168060058511628E-3</v>
      </c>
      <c r="M157">
        <v>50</v>
      </c>
      <c r="N157">
        <v>32</v>
      </c>
      <c r="O157">
        <v>6</v>
      </c>
      <c r="P157">
        <v>12</v>
      </c>
      <c r="Q157">
        <v>1</v>
      </c>
      <c r="R157">
        <v>0</v>
      </c>
      <c r="W157">
        <v>1</v>
      </c>
      <c r="X157" s="10">
        <v>0.04</v>
      </c>
    </row>
    <row r="158" spans="1:24" x14ac:dyDescent="0.35">
      <c r="A158" s="1" t="s">
        <v>7</v>
      </c>
      <c r="B158" s="1" t="s">
        <v>62</v>
      </c>
      <c r="C158">
        <v>105.4</v>
      </c>
      <c r="D158">
        <v>107.843</v>
      </c>
      <c r="E158" s="6">
        <f t="shared" si="16"/>
        <v>0.97734669844125255</v>
      </c>
      <c r="F158" s="6">
        <v>0.97734669844125255</v>
      </c>
      <c r="G158">
        <v>108.4</v>
      </c>
      <c r="H158">
        <v>107.84</v>
      </c>
      <c r="I158" s="6">
        <f t="shared" si="17"/>
        <v>1.0051928783382789</v>
      </c>
      <c r="J158" s="6">
        <v>1.0051928783382789</v>
      </c>
      <c r="K158">
        <v>-2.9</v>
      </c>
      <c r="L158" s="6">
        <f t="shared" si="15"/>
        <v>-2.7846179897026313E-2</v>
      </c>
      <c r="M158">
        <v>24</v>
      </c>
      <c r="N158">
        <v>58</v>
      </c>
      <c r="O158">
        <v>27</v>
      </c>
      <c r="P158">
        <v>-1</v>
      </c>
      <c r="Q158">
        <v>0</v>
      </c>
      <c r="R158">
        <v>0</v>
      </c>
      <c r="W158">
        <v>0</v>
      </c>
      <c r="X158" s="10">
        <v>0</v>
      </c>
    </row>
    <row r="159" spans="1:24" x14ac:dyDescent="0.35">
      <c r="A159" s="1" t="s">
        <v>8</v>
      </c>
      <c r="B159" s="1" t="s">
        <v>62</v>
      </c>
      <c r="C159">
        <v>111.4</v>
      </c>
      <c r="D159">
        <v>107.843</v>
      </c>
      <c r="E159" s="6">
        <f t="shared" si="16"/>
        <v>1.0329831328876238</v>
      </c>
      <c r="F159" s="6">
        <v>1.0329831328876238</v>
      </c>
      <c r="G159">
        <v>110</v>
      </c>
      <c r="H159">
        <v>107.84</v>
      </c>
      <c r="I159" s="6">
        <f t="shared" si="17"/>
        <v>1.0200296735905043</v>
      </c>
      <c r="J159" s="6">
        <v>1.0200296735905043</v>
      </c>
      <c r="K159">
        <v>1.4</v>
      </c>
      <c r="L159" s="6">
        <f t="shared" si="15"/>
        <v>1.2953459297119441E-2</v>
      </c>
      <c r="M159">
        <v>46</v>
      </c>
      <c r="N159">
        <v>36</v>
      </c>
      <c r="O159">
        <v>14</v>
      </c>
      <c r="P159">
        <v>-1</v>
      </c>
      <c r="Q159">
        <v>1</v>
      </c>
      <c r="R159">
        <v>0</v>
      </c>
      <c r="W159">
        <v>0</v>
      </c>
      <c r="X159" s="10">
        <v>0</v>
      </c>
    </row>
    <row r="160" spans="1:24" x14ac:dyDescent="0.35">
      <c r="A160" s="1" t="s">
        <v>9</v>
      </c>
      <c r="B160" s="1" t="s">
        <v>62</v>
      </c>
      <c r="C160">
        <v>106.6</v>
      </c>
      <c r="D160">
        <v>107.843</v>
      </c>
      <c r="E160" s="6">
        <f t="shared" si="16"/>
        <v>0.98847398533052666</v>
      </c>
      <c r="F160" s="6">
        <v>0.98847398533052666</v>
      </c>
      <c r="G160">
        <v>106.7</v>
      </c>
      <c r="H160">
        <v>107.84</v>
      </c>
      <c r="I160" s="6">
        <f t="shared" si="17"/>
        <v>0.98942878338278928</v>
      </c>
      <c r="J160" s="6">
        <v>0.98942878338278928</v>
      </c>
      <c r="K160">
        <v>-0.1</v>
      </c>
      <c r="L160" s="6">
        <f t="shared" si="15"/>
        <v>-9.547980522626176E-4</v>
      </c>
      <c r="M160">
        <v>39</v>
      </c>
      <c r="N160">
        <v>43</v>
      </c>
      <c r="O160">
        <v>19</v>
      </c>
      <c r="P160">
        <v>-1</v>
      </c>
      <c r="Q160">
        <v>0</v>
      </c>
      <c r="R160">
        <v>0</v>
      </c>
      <c r="W160">
        <v>0</v>
      </c>
      <c r="X160" s="10">
        <v>0</v>
      </c>
    </row>
    <row r="161" spans="1:24" x14ac:dyDescent="0.35">
      <c r="A161" s="5" t="s">
        <v>10</v>
      </c>
      <c r="B161" s="1" t="s">
        <v>62</v>
      </c>
      <c r="C161" s="4">
        <v>112.8</v>
      </c>
      <c r="D161" s="4">
        <v>107.843</v>
      </c>
      <c r="E161" s="7">
        <f t="shared" si="16"/>
        <v>1.0459649675917768</v>
      </c>
      <c r="F161" s="7">
        <v>1.0459649675917768</v>
      </c>
      <c r="G161" s="4">
        <v>106.8</v>
      </c>
      <c r="H161" s="4">
        <v>107.84</v>
      </c>
      <c r="I161" s="7">
        <f t="shared" si="17"/>
        <v>0.99035608308605338</v>
      </c>
      <c r="J161" s="7">
        <v>0.99035608308605338</v>
      </c>
      <c r="K161" s="4">
        <v>5.9</v>
      </c>
      <c r="L161" s="6">
        <f t="shared" si="15"/>
        <v>5.5608884505723433E-2</v>
      </c>
      <c r="M161" s="4">
        <v>58</v>
      </c>
      <c r="N161" s="4">
        <v>24</v>
      </c>
      <c r="O161" s="4">
        <v>3</v>
      </c>
      <c r="P161" s="4">
        <v>16</v>
      </c>
      <c r="Q161" s="4">
        <v>2</v>
      </c>
      <c r="R161">
        <v>0</v>
      </c>
      <c r="W161">
        <v>1</v>
      </c>
      <c r="X161" s="10">
        <v>0.04</v>
      </c>
    </row>
    <row r="162" spans="1:24" x14ac:dyDescent="0.35">
      <c r="A162" s="1" t="s">
        <v>11</v>
      </c>
      <c r="B162" s="1" t="s">
        <v>62</v>
      </c>
      <c r="C162">
        <v>114.1</v>
      </c>
      <c r="D162">
        <v>107.843</v>
      </c>
      <c r="E162" s="6">
        <f t="shared" si="16"/>
        <v>1.0580195283884906</v>
      </c>
      <c r="F162" s="6">
        <v>1.0580195283884906</v>
      </c>
      <c r="G162">
        <v>105.7</v>
      </c>
      <c r="H162">
        <v>107.84</v>
      </c>
      <c r="I162" s="6">
        <f t="shared" si="17"/>
        <v>0.98015578635014833</v>
      </c>
      <c r="J162" s="6">
        <v>0.98015578635014833</v>
      </c>
      <c r="K162">
        <v>8.4</v>
      </c>
      <c r="L162" s="6">
        <f t="shared" si="15"/>
        <v>7.7863742038342232E-2</v>
      </c>
      <c r="M162">
        <v>65</v>
      </c>
      <c r="N162">
        <v>17</v>
      </c>
      <c r="O162">
        <v>1</v>
      </c>
      <c r="P162">
        <v>11</v>
      </c>
      <c r="Q162">
        <v>2</v>
      </c>
      <c r="R162">
        <v>0</v>
      </c>
      <c r="W162">
        <v>1</v>
      </c>
      <c r="X162" s="10">
        <v>0.44</v>
      </c>
    </row>
    <row r="163" spans="1:24" x14ac:dyDescent="0.35">
      <c r="A163" s="1" t="s">
        <v>12</v>
      </c>
      <c r="B163" s="1" t="s">
        <v>62</v>
      </c>
      <c r="C163">
        <v>108.5</v>
      </c>
      <c r="D163">
        <v>107.843</v>
      </c>
      <c r="E163" s="6">
        <f t="shared" si="16"/>
        <v>1.0060921895718775</v>
      </c>
      <c r="F163" s="6">
        <v>1.0060921895718775</v>
      </c>
      <c r="G163">
        <v>107.3</v>
      </c>
      <c r="H163">
        <v>107.84</v>
      </c>
      <c r="I163" s="6">
        <f t="shared" si="17"/>
        <v>0.9949925816023738</v>
      </c>
      <c r="J163" s="6">
        <v>0.9949925816023738</v>
      </c>
      <c r="K163">
        <v>1.3</v>
      </c>
      <c r="L163" s="6">
        <f t="shared" si="15"/>
        <v>1.1099607969503711E-2</v>
      </c>
      <c r="M163">
        <v>48</v>
      </c>
      <c r="N163">
        <v>34</v>
      </c>
      <c r="O163">
        <v>8</v>
      </c>
      <c r="P163">
        <v>3</v>
      </c>
      <c r="Q163">
        <v>0</v>
      </c>
      <c r="R163">
        <v>0</v>
      </c>
      <c r="W163">
        <v>1</v>
      </c>
      <c r="X163" s="10">
        <v>0</v>
      </c>
    </row>
    <row r="164" spans="1:24" x14ac:dyDescent="0.35">
      <c r="A164" s="1" t="s">
        <v>13</v>
      </c>
      <c r="B164" s="1" t="s">
        <v>62</v>
      </c>
      <c r="C164">
        <v>109.4</v>
      </c>
      <c r="D164">
        <v>107.843</v>
      </c>
      <c r="E164" s="6">
        <f t="shared" si="16"/>
        <v>1.0144376547388334</v>
      </c>
      <c r="F164" s="6">
        <v>1.0144376547388334</v>
      </c>
      <c r="G164">
        <v>109.2</v>
      </c>
      <c r="H164">
        <v>107.84</v>
      </c>
      <c r="I164" s="6">
        <f t="shared" si="17"/>
        <v>1.0126112759643917</v>
      </c>
      <c r="J164" s="6">
        <v>1.0126112759643917</v>
      </c>
      <c r="K164">
        <v>0.2</v>
      </c>
      <c r="L164" s="6">
        <f t="shared" si="15"/>
        <v>1.8263787744416948E-3</v>
      </c>
      <c r="M164">
        <v>42</v>
      </c>
      <c r="N164">
        <v>40</v>
      </c>
      <c r="O164">
        <v>18</v>
      </c>
      <c r="P164">
        <v>-1</v>
      </c>
      <c r="Q164">
        <v>0</v>
      </c>
      <c r="R164">
        <v>0</v>
      </c>
      <c r="W164">
        <v>0</v>
      </c>
      <c r="X164" s="10">
        <v>0</v>
      </c>
    </row>
    <row r="165" spans="1:24" x14ac:dyDescent="0.35">
      <c r="A165" s="1" t="s">
        <v>14</v>
      </c>
      <c r="B165" s="1" t="s">
        <v>62</v>
      </c>
      <c r="C165">
        <v>106</v>
      </c>
      <c r="D165">
        <v>107.843</v>
      </c>
      <c r="E165" s="6">
        <f t="shared" si="16"/>
        <v>0.98291034188588966</v>
      </c>
      <c r="F165" s="6">
        <v>0.98291034188588966</v>
      </c>
      <c r="G165">
        <v>107.3</v>
      </c>
      <c r="H165">
        <v>107.84</v>
      </c>
      <c r="I165" s="6">
        <f t="shared" si="17"/>
        <v>0.9949925816023738</v>
      </c>
      <c r="J165" s="6">
        <v>0.9949925816023738</v>
      </c>
      <c r="K165">
        <v>-1.3</v>
      </c>
      <c r="L165" s="6">
        <f t="shared" si="15"/>
        <v>-1.2082239716484144E-2</v>
      </c>
      <c r="M165">
        <v>35</v>
      </c>
      <c r="N165">
        <v>47</v>
      </c>
      <c r="O165">
        <v>21</v>
      </c>
      <c r="P165">
        <v>-1</v>
      </c>
      <c r="Q165">
        <v>0</v>
      </c>
      <c r="R165">
        <v>0</v>
      </c>
      <c r="S165" t="s">
        <v>91</v>
      </c>
      <c r="T165" s="8">
        <v>22642350</v>
      </c>
      <c r="U165" s="8">
        <v>17745894</v>
      </c>
      <c r="V165" s="8">
        <v>17190000</v>
      </c>
      <c r="W165" s="8">
        <v>0</v>
      </c>
      <c r="X165" s="10">
        <v>0</v>
      </c>
    </row>
    <row r="166" spans="1:24" x14ac:dyDescent="0.35">
      <c r="A166" s="1" t="s">
        <v>84</v>
      </c>
      <c r="B166" s="1" t="s">
        <v>62</v>
      </c>
      <c r="C166">
        <v>103.6</v>
      </c>
      <c r="D166">
        <v>107.843</v>
      </c>
      <c r="E166" s="6">
        <f t="shared" si="16"/>
        <v>0.9606557681073411</v>
      </c>
      <c r="F166" s="6">
        <v>0.9606557681073411</v>
      </c>
      <c r="G166">
        <v>110.4</v>
      </c>
      <c r="H166">
        <v>107.84</v>
      </c>
      <c r="I166" s="6">
        <f t="shared" si="17"/>
        <v>1.0237388724035608</v>
      </c>
      <c r="J166" s="6">
        <v>1.0237388724035608</v>
      </c>
      <c r="K166">
        <v>-6.8</v>
      </c>
      <c r="L166" s="6">
        <f t="shared" si="15"/>
        <v>-6.3083104296219661E-2</v>
      </c>
      <c r="M166">
        <v>22</v>
      </c>
      <c r="N166">
        <v>60</v>
      </c>
      <c r="O166">
        <v>29</v>
      </c>
      <c r="P166">
        <v>-1</v>
      </c>
      <c r="Q166">
        <v>0</v>
      </c>
      <c r="R166">
        <v>0</v>
      </c>
      <c r="W166">
        <v>0</v>
      </c>
      <c r="X166" s="10">
        <v>0</v>
      </c>
    </row>
    <row r="167" spans="1:24" x14ac:dyDescent="0.35">
      <c r="A167" s="1" t="s">
        <v>16</v>
      </c>
      <c r="B167" s="1" t="s">
        <v>62</v>
      </c>
      <c r="C167">
        <v>106.3</v>
      </c>
      <c r="D167">
        <v>107.843</v>
      </c>
      <c r="E167" s="6">
        <f t="shared" si="16"/>
        <v>0.98569216360820822</v>
      </c>
      <c r="F167" s="6">
        <v>0.98569216360820822</v>
      </c>
      <c r="G167">
        <v>105.8</v>
      </c>
      <c r="H167">
        <v>107.84</v>
      </c>
      <c r="I167" s="6">
        <f t="shared" si="17"/>
        <v>0.98108308605341243</v>
      </c>
      <c r="J167" s="6">
        <v>0.98108308605341243</v>
      </c>
      <c r="K167">
        <v>0.4</v>
      </c>
      <c r="L167" s="6">
        <f t="shared" si="15"/>
        <v>4.6090775547957819E-3</v>
      </c>
      <c r="M167">
        <v>44</v>
      </c>
      <c r="N167">
        <v>38</v>
      </c>
      <c r="O167">
        <v>15</v>
      </c>
      <c r="P167">
        <v>1</v>
      </c>
      <c r="Q167">
        <v>0</v>
      </c>
      <c r="R167">
        <v>0</v>
      </c>
      <c r="W167">
        <v>1</v>
      </c>
      <c r="X167" s="10">
        <v>0</v>
      </c>
    </row>
    <row r="168" spans="1:24" x14ac:dyDescent="0.35">
      <c r="A168" s="1" t="s">
        <v>17</v>
      </c>
      <c r="B168" s="1" t="s">
        <v>62</v>
      </c>
      <c r="C168">
        <v>109</v>
      </c>
      <c r="D168">
        <v>107.843</v>
      </c>
      <c r="E168" s="6">
        <f t="shared" si="16"/>
        <v>1.0107285591090751</v>
      </c>
      <c r="F168" s="6">
        <v>1.0107285591090751</v>
      </c>
      <c r="G168">
        <v>109.1</v>
      </c>
      <c r="H168">
        <v>107.84</v>
      </c>
      <c r="I168" s="6">
        <f t="shared" si="17"/>
        <v>1.0116839762611276</v>
      </c>
      <c r="J168" s="6">
        <v>1.0116839762611276</v>
      </c>
      <c r="K168">
        <v>-0.2</v>
      </c>
      <c r="L168" s="6">
        <f t="shared" si="15"/>
        <v>-9.5541715205249567E-4</v>
      </c>
      <c r="M168">
        <v>44</v>
      </c>
      <c r="N168">
        <v>38</v>
      </c>
      <c r="O168">
        <v>15</v>
      </c>
      <c r="P168">
        <v>3</v>
      </c>
      <c r="Q168">
        <v>1</v>
      </c>
      <c r="R168">
        <v>0</v>
      </c>
      <c r="W168">
        <v>1</v>
      </c>
      <c r="X168" s="10">
        <v>0</v>
      </c>
    </row>
    <row r="169" spans="1:24" x14ac:dyDescent="0.35">
      <c r="A169" s="1" t="s">
        <v>18</v>
      </c>
      <c r="B169" s="1" t="s">
        <v>62</v>
      </c>
      <c r="C169">
        <v>112.5</v>
      </c>
      <c r="D169">
        <v>107.843</v>
      </c>
      <c r="E169" s="6">
        <f t="shared" si="16"/>
        <v>1.0431831458694583</v>
      </c>
      <c r="F169" s="6">
        <v>1.0431831458694583</v>
      </c>
      <c r="G169">
        <v>110.2</v>
      </c>
      <c r="H169">
        <v>107.84</v>
      </c>
      <c r="I169" s="6">
        <f t="shared" si="17"/>
        <v>1.0218842729970326</v>
      </c>
      <c r="J169" s="6">
        <v>1.0218842729970326</v>
      </c>
      <c r="K169">
        <v>2.2999999999999998</v>
      </c>
      <c r="L169" s="6">
        <f t="shared" si="15"/>
        <v>2.1298872872425711E-2</v>
      </c>
      <c r="M169">
        <v>47</v>
      </c>
      <c r="N169">
        <v>35</v>
      </c>
      <c r="O169">
        <v>12</v>
      </c>
      <c r="P169">
        <v>1</v>
      </c>
      <c r="Q169">
        <v>0</v>
      </c>
      <c r="R169">
        <v>0</v>
      </c>
      <c r="W169">
        <v>1</v>
      </c>
      <c r="X169" s="10">
        <v>0</v>
      </c>
    </row>
    <row r="170" spans="1:24" x14ac:dyDescent="0.35">
      <c r="A170" s="1" t="s">
        <v>85</v>
      </c>
      <c r="B170" s="1" t="s">
        <v>62</v>
      </c>
      <c r="C170">
        <v>108.5</v>
      </c>
      <c r="D170">
        <v>107.843</v>
      </c>
      <c r="E170" s="6">
        <f t="shared" si="16"/>
        <v>1.0060921895718775</v>
      </c>
      <c r="F170" s="6">
        <v>1.0060921895718775</v>
      </c>
      <c r="G170">
        <v>107.4</v>
      </c>
      <c r="H170">
        <v>107.84</v>
      </c>
      <c r="I170" s="6">
        <f t="shared" si="17"/>
        <v>0.99591988130563802</v>
      </c>
      <c r="J170" s="6">
        <v>0.99591988130563802</v>
      </c>
      <c r="K170">
        <v>1.1000000000000001</v>
      </c>
      <c r="L170" s="6">
        <f t="shared" si="15"/>
        <v>1.0172308266239494E-2</v>
      </c>
      <c r="M170">
        <v>48</v>
      </c>
      <c r="N170">
        <v>34</v>
      </c>
      <c r="O170">
        <v>8</v>
      </c>
      <c r="P170">
        <v>5</v>
      </c>
      <c r="Q170">
        <v>1</v>
      </c>
      <c r="R170">
        <v>0</v>
      </c>
      <c r="W170">
        <v>1</v>
      </c>
      <c r="X170" s="10">
        <v>0.02</v>
      </c>
    </row>
    <row r="171" spans="1:24" x14ac:dyDescent="0.35">
      <c r="A171" s="1" t="s">
        <v>20</v>
      </c>
      <c r="B171" s="1" t="s">
        <v>62</v>
      </c>
      <c r="C171">
        <v>106.3</v>
      </c>
      <c r="D171">
        <v>107.843</v>
      </c>
      <c r="E171" s="6">
        <f t="shared" si="16"/>
        <v>0.98569216360820822</v>
      </c>
      <c r="F171" s="6">
        <v>0.98569216360820822</v>
      </c>
      <c r="G171">
        <v>109.7</v>
      </c>
      <c r="H171">
        <v>107.84</v>
      </c>
      <c r="I171" s="6">
        <f t="shared" si="17"/>
        <v>1.0172477744807122</v>
      </c>
      <c r="J171" s="6">
        <v>1.0172477744807122</v>
      </c>
      <c r="K171">
        <v>-3.4</v>
      </c>
      <c r="L171" s="6">
        <f t="shared" si="15"/>
        <v>-3.1555610872504025E-2</v>
      </c>
      <c r="M171">
        <v>29</v>
      </c>
      <c r="N171">
        <v>53</v>
      </c>
      <c r="O171">
        <v>22</v>
      </c>
      <c r="P171">
        <v>-1</v>
      </c>
      <c r="Q171">
        <v>0</v>
      </c>
      <c r="R171">
        <v>0</v>
      </c>
      <c r="W171">
        <v>0</v>
      </c>
      <c r="X171" s="10">
        <v>0</v>
      </c>
    </row>
    <row r="172" spans="1:24" ht="29" x14ac:dyDescent="0.35">
      <c r="A172" s="1" t="s">
        <v>86</v>
      </c>
      <c r="B172" s="1" t="s">
        <v>62</v>
      </c>
      <c r="C172">
        <v>110.1</v>
      </c>
      <c r="D172">
        <v>107.843</v>
      </c>
      <c r="E172" s="6">
        <f t="shared" si="16"/>
        <v>1.0209285720909098</v>
      </c>
      <c r="F172" s="6">
        <v>1.0209285720909098</v>
      </c>
      <c r="G172">
        <v>106.4</v>
      </c>
      <c r="H172">
        <v>107.84</v>
      </c>
      <c r="I172" s="6">
        <f t="shared" si="17"/>
        <v>0.98664688427299707</v>
      </c>
      <c r="J172" s="6">
        <v>0.98664688427299707</v>
      </c>
      <c r="K172">
        <v>3.7</v>
      </c>
      <c r="L172" s="6">
        <f t="shared" si="15"/>
        <v>3.4281687817912743E-2</v>
      </c>
      <c r="M172">
        <v>48</v>
      </c>
      <c r="N172">
        <v>34</v>
      </c>
      <c r="O172">
        <v>8</v>
      </c>
      <c r="P172">
        <v>2</v>
      </c>
      <c r="Q172">
        <v>1</v>
      </c>
      <c r="R172">
        <v>0</v>
      </c>
      <c r="S172" t="s">
        <v>92</v>
      </c>
      <c r="T172" s="8">
        <v>28299399</v>
      </c>
      <c r="U172" s="8">
        <v>26243760</v>
      </c>
      <c r="V172" s="8">
        <v>22471911</v>
      </c>
      <c r="W172" s="8">
        <v>1</v>
      </c>
      <c r="X172" s="10">
        <v>0.05</v>
      </c>
    </row>
    <row r="173" spans="1:24" x14ac:dyDescent="0.35">
      <c r="A173" s="1" t="s">
        <v>22</v>
      </c>
      <c r="B173" s="1" t="s">
        <v>62</v>
      </c>
      <c r="C173">
        <v>104.7</v>
      </c>
      <c r="D173">
        <v>107.843</v>
      </c>
      <c r="E173" s="6">
        <f t="shared" si="16"/>
        <v>0.97085578108917592</v>
      </c>
      <c r="F173" s="6">
        <v>0.97085578108917592</v>
      </c>
      <c r="G173">
        <v>109.4</v>
      </c>
      <c r="H173">
        <v>107.84</v>
      </c>
      <c r="I173" s="6">
        <f t="shared" si="17"/>
        <v>1.0144658753709199</v>
      </c>
      <c r="J173" s="6">
        <v>1.0144658753709199</v>
      </c>
      <c r="K173">
        <v>-4.7</v>
      </c>
      <c r="L173" s="6">
        <f t="shared" si="15"/>
        <v>-4.3610094281744005E-2</v>
      </c>
      <c r="M173">
        <v>25</v>
      </c>
      <c r="N173">
        <v>57</v>
      </c>
      <c r="O173">
        <v>26</v>
      </c>
      <c r="P173">
        <v>-1</v>
      </c>
      <c r="Q173">
        <v>0</v>
      </c>
      <c r="R173">
        <v>0</v>
      </c>
      <c r="W173">
        <v>0</v>
      </c>
      <c r="X173" s="10">
        <v>0</v>
      </c>
    </row>
    <row r="174" spans="1:24" x14ac:dyDescent="0.35">
      <c r="A174" s="1" t="s">
        <v>23</v>
      </c>
      <c r="B174" s="1" t="s">
        <v>62</v>
      </c>
      <c r="C174">
        <v>108.5</v>
      </c>
      <c r="D174">
        <v>107.843</v>
      </c>
      <c r="E174" s="6">
        <f t="shared" si="16"/>
        <v>1.0060921895718775</v>
      </c>
      <c r="F174" s="6">
        <v>1.0060921895718775</v>
      </c>
      <c r="G174">
        <v>103.9</v>
      </c>
      <c r="H174">
        <v>107.84</v>
      </c>
      <c r="I174" s="6">
        <f t="shared" si="17"/>
        <v>0.96346439169139464</v>
      </c>
      <c r="J174" s="6">
        <v>0.96346439169139464</v>
      </c>
      <c r="K174">
        <v>4.5999999999999996</v>
      </c>
      <c r="L174" s="6">
        <f t="shared" si="15"/>
        <v>4.2627797880482876E-2</v>
      </c>
      <c r="M174">
        <v>52</v>
      </c>
      <c r="N174">
        <v>30</v>
      </c>
      <c r="O174">
        <v>5</v>
      </c>
      <c r="P174">
        <v>5</v>
      </c>
      <c r="Q174">
        <v>0</v>
      </c>
      <c r="R174">
        <v>0</v>
      </c>
      <c r="W174">
        <v>1</v>
      </c>
      <c r="X174" s="10">
        <v>0.11</v>
      </c>
    </row>
    <row r="175" spans="1:24" x14ac:dyDescent="0.35">
      <c r="A175" s="1" t="s">
        <v>24</v>
      </c>
      <c r="B175" s="1" t="s">
        <v>62</v>
      </c>
      <c r="C175">
        <v>102.8</v>
      </c>
      <c r="D175">
        <v>107.843</v>
      </c>
      <c r="E175" s="6">
        <f t="shared" si="16"/>
        <v>0.95323757684782506</v>
      </c>
      <c r="F175" s="6">
        <v>0.95323757684782506</v>
      </c>
      <c r="G175">
        <v>111.7</v>
      </c>
      <c r="H175">
        <v>107.84</v>
      </c>
      <c r="I175" s="6">
        <f t="shared" si="17"/>
        <v>1.0357937685459941</v>
      </c>
      <c r="J175" s="6">
        <v>1.0357937685459941</v>
      </c>
      <c r="K175">
        <v>-9</v>
      </c>
      <c r="L175" s="6">
        <f t="shared" si="15"/>
        <v>-8.2556191698169079E-2</v>
      </c>
      <c r="M175">
        <v>21</v>
      </c>
      <c r="N175">
        <v>61</v>
      </c>
      <c r="O175">
        <v>30</v>
      </c>
      <c r="P175">
        <v>-1</v>
      </c>
      <c r="Q175">
        <v>0</v>
      </c>
      <c r="R175">
        <v>0</v>
      </c>
      <c r="W175">
        <v>0</v>
      </c>
      <c r="X175" s="10">
        <v>0</v>
      </c>
    </row>
    <row r="176" spans="1:24" x14ac:dyDescent="0.35">
      <c r="A176" s="1" t="s">
        <v>25</v>
      </c>
      <c r="B176" s="1" t="s">
        <v>62</v>
      </c>
      <c r="C176">
        <v>108.4</v>
      </c>
      <c r="D176">
        <v>107.843</v>
      </c>
      <c r="E176" s="6">
        <f t="shared" si="16"/>
        <v>1.0051649156644382</v>
      </c>
      <c r="F176" s="6">
        <v>1.0051649156644382</v>
      </c>
      <c r="G176">
        <v>105.7</v>
      </c>
      <c r="H176">
        <v>107.84</v>
      </c>
      <c r="I176" s="6">
        <f t="shared" si="17"/>
        <v>0.98015578635014833</v>
      </c>
      <c r="J176" s="6">
        <v>0.98015578635014833</v>
      </c>
      <c r="K176">
        <v>2.7</v>
      </c>
      <c r="L176" s="6">
        <f t="shared" si="15"/>
        <v>2.5009129314289891E-2</v>
      </c>
      <c r="M176">
        <v>49</v>
      </c>
      <c r="N176">
        <v>33</v>
      </c>
      <c r="O176">
        <v>7</v>
      </c>
      <c r="P176">
        <v>0</v>
      </c>
      <c r="Q176">
        <v>1</v>
      </c>
      <c r="R176">
        <v>0</v>
      </c>
      <c r="W176">
        <v>1</v>
      </c>
      <c r="X176" s="10">
        <v>0.03</v>
      </c>
    </row>
    <row r="177" spans="1:24" x14ac:dyDescent="0.35">
      <c r="A177" s="1" t="s">
        <v>26</v>
      </c>
      <c r="B177" s="1" t="s">
        <v>62</v>
      </c>
      <c r="C177">
        <v>103.1</v>
      </c>
      <c r="D177">
        <v>107.843</v>
      </c>
      <c r="E177" s="6">
        <f t="shared" si="16"/>
        <v>0.95601939857014351</v>
      </c>
      <c r="F177" s="6">
        <v>0.95601939857014351</v>
      </c>
      <c r="G177">
        <v>110.4</v>
      </c>
      <c r="H177">
        <v>107.84</v>
      </c>
      <c r="I177" s="6">
        <f t="shared" si="17"/>
        <v>1.0237388724035608</v>
      </c>
      <c r="J177" s="6">
        <v>1.0237388724035608</v>
      </c>
      <c r="K177">
        <v>-7.3</v>
      </c>
      <c r="L177" s="6">
        <f t="shared" si="15"/>
        <v>-6.7719473833417254E-2</v>
      </c>
      <c r="M177">
        <v>27</v>
      </c>
      <c r="N177">
        <v>55</v>
      </c>
      <c r="O177">
        <v>24</v>
      </c>
      <c r="P177">
        <v>-1</v>
      </c>
      <c r="Q177">
        <v>0</v>
      </c>
      <c r="R177">
        <v>0</v>
      </c>
      <c r="W177">
        <v>0</v>
      </c>
      <c r="X177" s="10">
        <v>0</v>
      </c>
    </row>
    <row r="178" spans="1:24" x14ac:dyDescent="0.35">
      <c r="A178" s="1" t="s">
        <v>27</v>
      </c>
      <c r="B178" s="1" t="s">
        <v>62</v>
      </c>
      <c r="C178">
        <v>107.1</v>
      </c>
      <c r="D178">
        <v>107.843</v>
      </c>
      <c r="E178" s="6">
        <f t="shared" si="16"/>
        <v>0.99311035486772425</v>
      </c>
      <c r="F178" s="6">
        <v>0.99311035486772425</v>
      </c>
      <c r="G178">
        <v>104.1</v>
      </c>
      <c r="H178">
        <v>107.84</v>
      </c>
      <c r="I178" s="6">
        <f t="shared" si="17"/>
        <v>0.96531899109792274</v>
      </c>
      <c r="J178" s="6">
        <v>0.96531899109792274</v>
      </c>
      <c r="K178">
        <v>3</v>
      </c>
      <c r="L178" s="6">
        <f t="shared" si="15"/>
        <v>2.7791363769801514E-2</v>
      </c>
      <c r="M178">
        <v>47</v>
      </c>
      <c r="N178">
        <v>35</v>
      </c>
      <c r="O178">
        <v>12</v>
      </c>
      <c r="P178">
        <v>1</v>
      </c>
      <c r="Q178">
        <v>0</v>
      </c>
      <c r="R178">
        <v>0</v>
      </c>
      <c r="W178">
        <v>1</v>
      </c>
      <c r="X178" s="10">
        <v>0.03</v>
      </c>
    </row>
    <row r="179" spans="1:24" x14ac:dyDescent="0.35">
      <c r="A179" s="1" t="s">
        <v>28</v>
      </c>
      <c r="B179" s="1" t="s">
        <v>62</v>
      </c>
      <c r="C179">
        <v>113</v>
      </c>
      <c r="D179">
        <v>107.843</v>
      </c>
      <c r="E179" s="6">
        <f t="shared" si="16"/>
        <v>1.0478195154066559</v>
      </c>
      <c r="F179" s="6">
        <v>1.0478195154066559</v>
      </c>
      <c r="G179">
        <v>105.3</v>
      </c>
      <c r="H179">
        <v>107.84</v>
      </c>
      <c r="I179" s="6">
        <f t="shared" si="17"/>
        <v>0.9764465875370919</v>
      </c>
      <c r="J179" s="6">
        <v>0.9764465875370919</v>
      </c>
      <c r="K179">
        <v>7.7</v>
      </c>
      <c r="L179" s="6">
        <f t="shared" si="15"/>
        <v>7.1372927869563951E-2</v>
      </c>
      <c r="M179">
        <v>59</v>
      </c>
      <c r="N179">
        <v>23</v>
      </c>
      <c r="O179">
        <v>2</v>
      </c>
      <c r="P179">
        <v>4</v>
      </c>
      <c r="Q179">
        <v>0</v>
      </c>
      <c r="R179">
        <v>0</v>
      </c>
      <c r="W179">
        <v>1</v>
      </c>
      <c r="X179" s="10">
        <v>0.17</v>
      </c>
    </row>
    <row r="180" spans="1:24" x14ac:dyDescent="0.35">
      <c r="A180" s="1" t="s">
        <v>29</v>
      </c>
      <c r="B180" s="1" t="s">
        <v>62</v>
      </c>
      <c r="C180">
        <v>107.4</v>
      </c>
      <c r="D180">
        <v>107.843</v>
      </c>
      <c r="E180" s="6">
        <f t="shared" si="16"/>
        <v>0.99589217659004292</v>
      </c>
      <c r="F180" s="6">
        <v>0.99589217659004292</v>
      </c>
      <c r="G180">
        <v>103</v>
      </c>
      <c r="H180">
        <v>107.84</v>
      </c>
      <c r="I180" s="6">
        <f t="shared" si="17"/>
        <v>0.95511869436201779</v>
      </c>
      <c r="J180" s="6">
        <v>0.95511869436201779</v>
      </c>
      <c r="K180">
        <v>4.4000000000000004</v>
      </c>
      <c r="L180" s="6">
        <f t="shared" si="15"/>
        <v>4.0773482228025126E-2</v>
      </c>
      <c r="M180">
        <v>48</v>
      </c>
      <c r="N180">
        <v>34</v>
      </c>
      <c r="O180">
        <v>8</v>
      </c>
      <c r="P180">
        <v>5</v>
      </c>
      <c r="Q180">
        <v>0</v>
      </c>
      <c r="R180">
        <v>0</v>
      </c>
      <c r="W180">
        <v>1</v>
      </c>
      <c r="X180" s="10">
        <v>0.05</v>
      </c>
    </row>
    <row r="181" spans="1:24" x14ac:dyDescent="0.35">
      <c r="A181" s="1" t="s">
        <v>30</v>
      </c>
      <c r="B181" s="1" t="s">
        <v>62</v>
      </c>
      <c r="C181">
        <v>108.1</v>
      </c>
      <c r="D181">
        <v>107.843</v>
      </c>
      <c r="E181" s="6">
        <f t="shared" si="16"/>
        <v>1.0023830939421194</v>
      </c>
      <c r="F181" s="6">
        <v>1.0023830939421194</v>
      </c>
      <c r="G181">
        <v>107.7</v>
      </c>
      <c r="H181">
        <v>107.84</v>
      </c>
      <c r="I181" s="6">
        <f t="shared" si="17"/>
        <v>0.99870178041543023</v>
      </c>
      <c r="J181" s="6">
        <v>0.99870178041543023</v>
      </c>
      <c r="K181">
        <v>0.4</v>
      </c>
      <c r="L181" s="6">
        <f t="shared" si="15"/>
        <v>3.6813135266892116E-3</v>
      </c>
      <c r="M181">
        <v>43</v>
      </c>
      <c r="N181">
        <v>39</v>
      </c>
      <c r="O181">
        <v>17</v>
      </c>
      <c r="P181">
        <v>2</v>
      </c>
      <c r="Q181">
        <v>0</v>
      </c>
      <c r="R181">
        <v>0</v>
      </c>
      <c r="W181">
        <v>1</v>
      </c>
      <c r="X181" s="10">
        <v>0</v>
      </c>
    </row>
    <row r="182" spans="1:24" x14ac:dyDescent="0.35">
      <c r="A182" s="1" t="s">
        <v>1</v>
      </c>
      <c r="B182" s="1" t="s">
        <v>63</v>
      </c>
      <c r="C182">
        <v>104.5</v>
      </c>
      <c r="D182">
        <v>108.1567</v>
      </c>
      <c r="E182" s="6">
        <f>C182/D182</f>
        <v>0.96619072142548723</v>
      </c>
      <c r="F182" s="6">
        <v>0.96619072142548723</v>
      </c>
      <c r="G182">
        <v>105.2</v>
      </c>
      <c r="H182">
        <v>108.143</v>
      </c>
      <c r="I182" s="6">
        <f>G182/H182</f>
        <v>0.97278603330774993</v>
      </c>
      <c r="J182" s="6">
        <v>0.97278603330774993</v>
      </c>
      <c r="K182">
        <v>-0.7</v>
      </c>
      <c r="L182" s="6">
        <f t="shared" si="15"/>
        <v>-6.5953118822626999E-3</v>
      </c>
      <c r="M182">
        <v>43</v>
      </c>
      <c r="N182">
        <v>39</v>
      </c>
      <c r="O182">
        <v>11</v>
      </c>
      <c r="P182">
        <v>2</v>
      </c>
      <c r="Q182">
        <v>0</v>
      </c>
      <c r="R182">
        <v>0</v>
      </c>
      <c r="W182">
        <v>1</v>
      </c>
      <c r="X182" s="10">
        <v>0</v>
      </c>
    </row>
    <row r="183" spans="1:24" x14ac:dyDescent="0.35">
      <c r="A183" s="1" t="s">
        <v>2</v>
      </c>
      <c r="B183" s="1" t="s">
        <v>63</v>
      </c>
      <c r="C183">
        <v>110.6</v>
      </c>
      <c r="D183">
        <v>108.1567</v>
      </c>
      <c r="E183" s="6">
        <f t="shared" ref="E183:E211" si="18">C183/D183</f>
        <v>1.0225903711929081</v>
      </c>
      <c r="F183" s="6">
        <v>1.0225903711929081</v>
      </c>
      <c r="G183">
        <v>108</v>
      </c>
      <c r="H183">
        <v>108.143</v>
      </c>
      <c r="I183" s="6">
        <f t="shared" ref="I183:I211" si="19">G183/H183</f>
        <v>0.99867767677981933</v>
      </c>
      <c r="J183" s="6">
        <v>0.99867767677981933</v>
      </c>
      <c r="K183">
        <v>2.6</v>
      </c>
      <c r="L183" s="6">
        <f t="shared" si="15"/>
        <v>2.3912694413088742E-2</v>
      </c>
      <c r="M183">
        <v>53</v>
      </c>
      <c r="N183">
        <v>29</v>
      </c>
      <c r="O183">
        <v>4</v>
      </c>
      <c r="P183">
        <v>9</v>
      </c>
      <c r="Q183">
        <v>1</v>
      </c>
      <c r="R183">
        <v>0</v>
      </c>
      <c r="S183" t="s">
        <v>90</v>
      </c>
      <c r="T183" s="8">
        <v>26540100</v>
      </c>
      <c r="U183" s="8">
        <v>12000000</v>
      </c>
      <c r="V183" s="8">
        <v>8269663</v>
      </c>
      <c r="W183" s="8">
        <v>1</v>
      </c>
      <c r="X183" s="10">
        <v>0.04</v>
      </c>
    </row>
    <row r="184" spans="1:24" x14ac:dyDescent="0.35">
      <c r="A184" s="1" t="s">
        <v>83</v>
      </c>
      <c r="B184" s="1" t="s">
        <v>63</v>
      </c>
      <c r="C184">
        <v>103.6</v>
      </c>
      <c r="D184">
        <v>108.1567</v>
      </c>
      <c r="E184" s="6">
        <f t="shared" si="18"/>
        <v>0.95786946162373665</v>
      </c>
      <c r="F184" s="6">
        <v>0.95786946162373665</v>
      </c>
      <c r="G184">
        <v>110.1</v>
      </c>
      <c r="H184">
        <v>108.143</v>
      </c>
      <c r="I184" s="6">
        <f t="shared" si="19"/>
        <v>1.0180964093838714</v>
      </c>
      <c r="J184" s="6">
        <v>1.0180964093838714</v>
      </c>
      <c r="K184">
        <v>-6.5</v>
      </c>
      <c r="L184" s="6">
        <f t="shared" si="15"/>
        <v>-6.0226947760134708E-2</v>
      </c>
      <c r="M184">
        <v>20</v>
      </c>
      <c r="N184">
        <v>62</v>
      </c>
      <c r="O184">
        <v>30</v>
      </c>
      <c r="P184">
        <v>-1</v>
      </c>
      <c r="Q184">
        <v>0</v>
      </c>
      <c r="R184">
        <v>0</v>
      </c>
      <c r="W184">
        <v>0</v>
      </c>
      <c r="X184" s="10">
        <v>0</v>
      </c>
    </row>
    <row r="185" spans="1:24" x14ac:dyDescent="0.35">
      <c r="A185" s="1" t="s">
        <v>81</v>
      </c>
      <c r="B185" s="1" t="s">
        <v>63</v>
      </c>
      <c r="C185">
        <v>108.4</v>
      </c>
      <c r="D185">
        <v>108.1567</v>
      </c>
      <c r="E185" s="6">
        <f t="shared" si="18"/>
        <v>1.00224951389974</v>
      </c>
      <c r="F185" s="6">
        <v>1.00224951389974</v>
      </c>
      <c r="G185">
        <v>108.4</v>
      </c>
      <c r="H185">
        <v>108.143</v>
      </c>
      <c r="I185" s="6">
        <f t="shared" si="19"/>
        <v>1.0023764829901149</v>
      </c>
      <c r="J185" s="6">
        <v>1.0023764829901149</v>
      </c>
      <c r="K185">
        <v>0</v>
      </c>
      <c r="L185" s="6">
        <f t="shared" si="15"/>
        <v>-1.2696909037490656E-4</v>
      </c>
      <c r="M185">
        <v>36</v>
      </c>
      <c r="N185">
        <v>46</v>
      </c>
      <c r="O185">
        <v>20</v>
      </c>
      <c r="P185">
        <v>-1</v>
      </c>
      <c r="Q185">
        <v>0</v>
      </c>
      <c r="R185">
        <v>0</v>
      </c>
      <c r="W185">
        <v>0</v>
      </c>
      <c r="X185" s="10">
        <v>0</v>
      </c>
    </row>
    <row r="186" spans="1:24" x14ac:dyDescent="0.35">
      <c r="A186" s="1" t="s">
        <v>5</v>
      </c>
      <c r="B186" s="1" t="s">
        <v>63</v>
      </c>
      <c r="C186">
        <v>106.5</v>
      </c>
      <c r="D186">
        <v>108.1567</v>
      </c>
      <c r="E186" s="6">
        <f t="shared" si="18"/>
        <v>0.98468240987382194</v>
      </c>
      <c r="F186" s="6">
        <v>0.98468240987382194</v>
      </c>
      <c r="G186">
        <v>106.2</v>
      </c>
      <c r="H186">
        <v>108.143</v>
      </c>
      <c r="I186" s="6">
        <f t="shared" si="19"/>
        <v>0.98203304883348896</v>
      </c>
      <c r="J186" s="6">
        <v>0.98203304883348896</v>
      </c>
      <c r="K186">
        <v>0.3</v>
      </c>
      <c r="L186" s="6">
        <f t="shared" si="15"/>
        <v>2.6493610403329759E-3</v>
      </c>
      <c r="M186">
        <v>41</v>
      </c>
      <c r="N186">
        <v>41</v>
      </c>
      <c r="O186">
        <v>15</v>
      </c>
      <c r="P186">
        <v>2</v>
      </c>
      <c r="Q186">
        <v>1</v>
      </c>
      <c r="R186">
        <v>0</v>
      </c>
      <c r="W186">
        <v>1</v>
      </c>
      <c r="X186" s="10">
        <v>0</v>
      </c>
    </row>
    <row r="187" spans="1:24" x14ac:dyDescent="0.35">
      <c r="A187" s="1" t="s">
        <v>6</v>
      </c>
      <c r="B187" s="1" t="s">
        <v>63</v>
      </c>
      <c r="C187">
        <v>112.8</v>
      </c>
      <c r="D187">
        <v>108.1567</v>
      </c>
      <c r="E187" s="6">
        <f t="shared" si="18"/>
        <v>1.0429312284860761</v>
      </c>
      <c r="F187" s="6">
        <v>1.0429312284860761</v>
      </c>
      <c r="G187">
        <v>109.7</v>
      </c>
      <c r="H187">
        <v>108.143</v>
      </c>
      <c r="I187" s="6">
        <f t="shared" si="19"/>
        <v>1.0143976031735757</v>
      </c>
      <c r="J187" s="6">
        <v>1.0143976031735757</v>
      </c>
      <c r="K187">
        <v>3.1</v>
      </c>
      <c r="L187" s="6">
        <f t="shared" ref="L187:L250" si="20">E187-J187</f>
        <v>2.8533625312500366E-2</v>
      </c>
      <c r="M187">
        <v>51</v>
      </c>
      <c r="N187">
        <v>31</v>
      </c>
      <c r="O187">
        <v>5</v>
      </c>
      <c r="P187">
        <v>13</v>
      </c>
      <c r="Q187">
        <v>1</v>
      </c>
      <c r="R187">
        <v>0</v>
      </c>
      <c r="W187">
        <v>1</v>
      </c>
      <c r="X187" s="10">
        <v>0.02</v>
      </c>
    </row>
    <row r="188" spans="1:24" x14ac:dyDescent="0.35">
      <c r="A188" s="1" t="s">
        <v>7</v>
      </c>
      <c r="B188" s="1" t="s">
        <v>63</v>
      </c>
      <c r="C188">
        <v>104.7</v>
      </c>
      <c r="D188">
        <v>108.1567</v>
      </c>
      <c r="E188" s="6">
        <f t="shared" si="18"/>
        <v>0.96803989027032078</v>
      </c>
      <c r="F188" s="6">
        <v>0.96803989027032078</v>
      </c>
      <c r="G188">
        <v>107.7</v>
      </c>
      <c r="H188">
        <v>108.143</v>
      </c>
      <c r="I188" s="6">
        <f t="shared" si="19"/>
        <v>0.99590357212209757</v>
      </c>
      <c r="J188" s="6">
        <v>0.99590357212209757</v>
      </c>
      <c r="K188">
        <v>-3</v>
      </c>
      <c r="L188" s="6">
        <f t="shared" si="20"/>
        <v>-2.7863681851776789E-2</v>
      </c>
      <c r="M188">
        <v>33</v>
      </c>
      <c r="N188">
        <v>49</v>
      </c>
      <c r="O188">
        <v>22</v>
      </c>
      <c r="P188">
        <v>-1</v>
      </c>
      <c r="Q188">
        <v>0</v>
      </c>
      <c r="R188">
        <v>0</v>
      </c>
      <c r="W188">
        <v>0</v>
      </c>
      <c r="X188" s="10">
        <v>0</v>
      </c>
    </row>
    <row r="189" spans="1:24" x14ac:dyDescent="0.35">
      <c r="A189" s="1" t="s">
        <v>8</v>
      </c>
      <c r="B189" s="1" t="s">
        <v>63</v>
      </c>
      <c r="C189">
        <v>112.2</v>
      </c>
      <c r="D189">
        <v>108.1567</v>
      </c>
      <c r="E189" s="6">
        <f t="shared" si="18"/>
        <v>1.0373837219515758</v>
      </c>
      <c r="F189" s="6">
        <v>1.0373837219515758</v>
      </c>
      <c r="G189">
        <v>111.7</v>
      </c>
      <c r="H189">
        <v>108.143</v>
      </c>
      <c r="I189" s="6">
        <f t="shared" si="19"/>
        <v>1.0328916342250538</v>
      </c>
      <c r="J189" s="6">
        <v>1.0328916342250538</v>
      </c>
      <c r="K189">
        <v>0.4</v>
      </c>
      <c r="L189" s="6">
        <f t="shared" si="20"/>
        <v>4.4920877265219872E-3</v>
      </c>
      <c r="M189">
        <v>40</v>
      </c>
      <c r="N189">
        <v>42</v>
      </c>
      <c r="O189">
        <v>18</v>
      </c>
      <c r="P189">
        <v>-1</v>
      </c>
      <c r="Q189">
        <v>0</v>
      </c>
      <c r="R189">
        <v>0</v>
      </c>
      <c r="W189">
        <v>0</v>
      </c>
      <c r="X189" s="10">
        <v>0</v>
      </c>
    </row>
    <row r="190" spans="1:24" x14ac:dyDescent="0.35">
      <c r="A190" s="1" t="s">
        <v>9</v>
      </c>
      <c r="B190" s="1" t="s">
        <v>63</v>
      </c>
      <c r="C190">
        <v>105.3</v>
      </c>
      <c r="D190">
        <v>108.1567</v>
      </c>
      <c r="E190" s="6">
        <f t="shared" si="18"/>
        <v>0.97358739680482109</v>
      </c>
      <c r="F190" s="6">
        <v>0.97358739680482109</v>
      </c>
      <c r="G190">
        <v>106.7</v>
      </c>
      <c r="H190">
        <v>108.143</v>
      </c>
      <c r="I190" s="6">
        <f t="shared" si="19"/>
        <v>0.98665655659635854</v>
      </c>
      <c r="J190" s="6">
        <v>0.98665655659635854</v>
      </c>
      <c r="K190">
        <v>-1.4</v>
      </c>
      <c r="L190" s="6">
        <f t="shared" si="20"/>
        <v>-1.3069159791537444E-2</v>
      </c>
      <c r="M190">
        <v>37</v>
      </c>
      <c r="N190">
        <v>45</v>
      </c>
      <c r="O190">
        <v>19</v>
      </c>
      <c r="P190">
        <v>-1</v>
      </c>
      <c r="Q190">
        <v>0</v>
      </c>
      <c r="R190">
        <v>0</v>
      </c>
      <c r="W190">
        <v>0</v>
      </c>
      <c r="X190" s="10">
        <v>0</v>
      </c>
    </row>
    <row r="191" spans="1:24" x14ac:dyDescent="0.35">
      <c r="A191" s="5" t="s">
        <v>10</v>
      </c>
      <c r="B191" s="1" t="s">
        <v>63</v>
      </c>
      <c r="C191" s="4">
        <v>114.8</v>
      </c>
      <c r="D191" s="4">
        <v>108.1567</v>
      </c>
      <c r="E191" s="7">
        <f t="shared" si="18"/>
        <v>1.0614229169344109</v>
      </c>
      <c r="F191" s="7">
        <v>1.0614229169344109</v>
      </c>
      <c r="G191" s="4">
        <v>103.4</v>
      </c>
      <c r="H191" s="4">
        <v>108.143</v>
      </c>
      <c r="I191" s="7">
        <f t="shared" si="19"/>
        <v>0.95614140536141967</v>
      </c>
      <c r="J191" s="7">
        <v>0.95614140536141967</v>
      </c>
      <c r="K191" s="4">
        <v>11.4</v>
      </c>
      <c r="L191" s="6">
        <f t="shared" si="20"/>
        <v>0.10528151157299126</v>
      </c>
      <c r="M191" s="4">
        <v>67</v>
      </c>
      <c r="N191" s="4">
        <v>15</v>
      </c>
      <c r="O191" s="4">
        <v>1</v>
      </c>
      <c r="P191" s="4">
        <v>16</v>
      </c>
      <c r="Q191" s="4">
        <v>2</v>
      </c>
      <c r="R191">
        <v>0</v>
      </c>
      <c r="W191">
        <v>1</v>
      </c>
      <c r="X191" s="10">
        <v>0.59</v>
      </c>
    </row>
    <row r="192" spans="1:24" x14ac:dyDescent="0.35">
      <c r="A192" s="1" t="s">
        <v>11</v>
      </c>
      <c r="B192" s="1" t="s">
        <v>63</v>
      </c>
      <c r="C192">
        <v>114.1</v>
      </c>
      <c r="D192">
        <v>108.1567</v>
      </c>
      <c r="E192" s="6">
        <f t="shared" si="18"/>
        <v>1.0549508259774938</v>
      </c>
      <c r="F192" s="6">
        <v>1.0549508259774938</v>
      </c>
      <c r="G192">
        <v>108.4</v>
      </c>
      <c r="H192">
        <v>108.143</v>
      </c>
      <c r="I192" s="6">
        <f t="shared" si="19"/>
        <v>1.0023764829901149</v>
      </c>
      <c r="J192" s="6">
        <v>1.0023764829901149</v>
      </c>
      <c r="K192">
        <v>5.7</v>
      </c>
      <c r="L192" s="6">
        <f t="shared" si="20"/>
        <v>5.2574342987378841E-2</v>
      </c>
      <c r="M192">
        <v>55</v>
      </c>
      <c r="N192">
        <v>27</v>
      </c>
      <c r="O192">
        <v>3</v>
      </c>
      <c r="P192">
        <v>6</v>
      </c>
      <c r="Q192">
        <v>1</v>
      </c>
      <c r="R192">
        <v>0</v>
      </c>
      <c r="W192">
        <v>1</v>
      </c>
      <c r="X192" s="10">
        <v>0.03</v>
      </c>
    </row>
    <row r="193" spans="1:24" x14ac:dyDescent="0.35">
      <c r="A193" s="1" t="s">
        <v>12</v>
      </c>
      <c r="B193" s="1" t="s">
        <v>63</v>
      </c>
      <c r="C193">
        <v>107.9</v>
      </c>
      <c r="D193">
        <v>108.1567</v>
      </c>
      <c r="E193" s="6">
        <f t="shared" si="18"/>
        <v>0.99762659178765634</v>
      </c>
      <c r="F193" s="6">
        <v>0.99762659178765634</v>
      </c>
      <c r="G193">
        <v>108.1</v>
      </c>
      <c r="H193">
        <v>108.143</v>
      </c>
      <c r="I193" s="6">
        <f t="shared" si="19"/>
        <v>0.99960237833239318</v>
      </c>
      <c r="J193" s="6">
        <v>0.99960237833239318</v>
      </c>
      <c r="K193">
        <v>-0.2</v>
      </c>
      <c r="L193" s="6">
        <f t="shared" si="20"/>
        <v>-1.9757865447368461E-3</v>
      </c>
      <c r="M193">
        <v>42</v>
      </c>
      <c r="N193">
        <v>40</v>
      </c>
      <c r="O193">
        <v>13</v>
      </c>
      <c r="P193">
        <v>0</v>
      </c>
      <c r="Q193">
        <v>0</v>
      </c>
      <c r="R193">
        <v>0</v>
      </c>
      <c r="W193">
        <v>1</v>
      </c>
      <c r="X193" s="10">
        <v>0</v>
      </c>
    </row>
    <row r="194" spans="1:24" x14ac:dyDescent="0.35">
      <c r="A194" s="1" t="s">
        <v>13</v>
      </c>
      <c r="B194" s="1" t="s">
        <v>63</v>
      </c>
      <c r="C194">
        <v>111.8</v>
      </c>
      <c r="D194">
        <v>108.1567</v>
      </c>
      <c r="E194" s="6">
        <f t="shared" si="18"/>
        <v>1.0336853842619089</v>
      </c>
      <c r="F194" s="6">
        <v>1.0336853842619089</v>
      </c>
      <c r="G194">
        <v>107.5</v>
      </c>
      <c r="H194">
        <v>108.143</v>
      </c>
      <c r="I194" s="6">
        <f t="shared" si="19"/>
        <v>0.99405416901694976</v>
      </c>
      <c r="J194" s="6">
        <v>0.99405416901694976</v>
      </c>
      <c r="K194">
        <v>4.4000000000000004</v>
      </c>
      <c r="L194" s="6">
        <f t="shared" si="20"/>
        <v>3.9631215244959161E-2</v>
      </c>
      <c r="M194">
        <v>51</v>
      </c>
      <c r="N194">
        <v>31</v>
      </c>
      <c r="O194">
        <v>5</v>
      </c>
      <c r="P194">
        <v>3</v>
      </c>
      <c r="Q194">
        <v>1</v>
      </c>
      <c r="R194">
        <v>0</v>
      </c>
      <c r="W194">
        <v>1</v>
      </c>
      <c r="X194" s="10">
        <v>0.05</v>
      </c>
    </row>
    <row r="195" spans="1:24" x14ac:dyDescent="0.35">
      <c r="A195" s="1" t="s">
        <v>14</v>
      </c>
      <c r="B195" s="1" t="s">
        <v>63</v>
      </c>
      <c r="C195">
        <v>105.3</v>
      </c>
      <c r="D195">
        <v>108.1567</v>
      </c>
      <c r="E195" s="6">
        <f t="shared" si="18"/>
        <v>0.97358739680482109</v>
      </c>
      <c r="F195" s="6">
        <v>0.97358739680482109</v>
      </c>
      <c r="G195">
        <v>112</v>
      </c>
      <c r="H195">
        <v>108.143</v>
      </c>
      <c r="I195" s="6">
        <f t="shared" si="19"/>
        <v>1.0356657388827757</v>
      </c>
      <c r="J195" s="6">
        <v>1.0356657388827757</v>
      </c>
      <c r="K195">
        <v>-6.7</v>
      </c>
      <c r="L195" s="6">
        <f t="shared" si="20"/>
        <v>-6.2078342077954596E-2</v>
      </c>
      <c r="M195">
        <v>26</v>
      </c>
      <c r="N195">
        <v>56</v>
      </c>
      <c r="O195">
        <v>28</v>
      </c>
      <c r="P195">
        <v>-1</v>
      </c>
      <c r="Q195">
        <v>0</v>
      </c>
      <c r="R195">
        <v>0</v>
      </c>
      <c r="S195" t="s">
        <v>91</v>
      </c>
      <c r="T195" s="8">
        <v>18000000</v>
      </c>
      <c r="U195" s="8">
        <v>16000000</v>
      </c>
      <c r="V195" s="8">
        <v>12500000</v>
      </c>
      <c r="W195" s="8">
        <v>0</v>
      </c>
      <c r="X195" s="10">
        <v>0</v>
      </c>
    </row>
    <row r="196" spans="1:24" x14ac:dyDescent="0.35">
      <c r="A196" s="1" t="s">
        <v>84</v>
      </c>
      <c r="B196" s="1" t="s">
        <v>63</v>
      </c>
      <c r="C196">
        <v>107</v>
      </c>
      <c r="D196">
        <v>108.1567</v>
      </c>
      <c r="E196" s="6">
        <f t="shared" si="18"/>
        <v>0.98930533198590564</v>
      </c>
      <c r="F196" s="6">
        <v>0.98930533198590564</v>
      </c>
      <c r="G196">
        <v>106.5</v>
      </c>
      <c r="H196">
        <v>108.143</v>
      </c>
      <c r="I196" s="6">
        <f t="shared" si="19"/>
        <v>0.98480715349121073</v>
      </c>
      <c r="J196" s="6">
        <v>0.98480715349121073</v>
      </c>
      <c r="K196">
        <v>0.5</v>
      </c>
      <c r="L196" s="6">
        <f t="shared" si="20"/>
        <v>4.4981784946949155E-3</v>
      </c>
      <c r="M196">
        <v>43</v>
      </c>
      <c r="N196">
        <v>39</v>
      </c>
      <c r="O196">
        <v>11</v>
      </c>
      <c r="P196">
        <v>2</v>
      </c>
      <c r="Q196">
        <v>0</v>
      </c>
      <c r="R196">
        <v>0</v>
      </c>
      <c r="W196">
        <v>1</v>
      </c>
      <c r="X196" s="10">
        <v>0</v>
      </c>
    </row>
    <row r="197" spans="1:24" x14ac:dyDescent="0.35">
      <c r="A197" s="1" t="s">
        <v>16</v>
      </c>
      <c r="B197" s="1" t="s">
        <v>63</v>
      </c>
      <c r="C197">
        <v>107.4</v>
      </c>
      <c r="D197">
        <v>108.1567</v>
      </c>
      <c r="E197" s="6">
        <f t="shared" si="18"/>
        <v>0.99300366967557263</v>
      </c>
      <c r="F197" s="6">
        <v>0.99300366967557263</v>
      </c>
      <c r="G197">
        <v>106.4</v>
      </c>
      <c r="H197">
        <v>108.143</v>
      </c>
      <c r="I197" s="6">
        <f t="shared" si="19"/>
        <v>0.98388245193863688</v>
      </c>
      <c r="J197" s="6">
        <v>0.98388245193863688</v>
      </c>
      <c r="K197">
        <v>1</v>
      </c>
      <c r="L197" s="6">
        <f t="shared" si="20"/>
        <v>9.1212177369357494E-3</v>
      </c>
      <c r="M197">
        <v>41</v>
      </c>
      <c r="N197">
        <v>41</v>
      </c>
      <c r="O197">
        <v>15</v>
      </c>
      <c r="P197">
        <v>-1</v>
      </c>
      <c r="Q197">
        <v>0</v>
      </c>
      <c r="R197">
        <v>0</v>
      </c>
      <c r="W197">
        <v>0</v>
      </c>
      <c r="X197" s="10">
        <v>0</v>
      </c>
    </row>
    <row r="198" spans="1:24" x14ac:dyDescent="0.35">
      <c r="A198" s="1" t="s">
        <v>17</v>
      </c>
      <c r="B198" s="1" t="s">
        <v>63</v>
      </c>
      <c r="C198">
        <v>108.5</v>
      </c>
      <c r="D198">
        <v>108.1567</v>
      </c>
      <c r="E198" s="6">
        <f t="shared" si="18"/>
        <v>1.0031740983221566</v>
      </c>
      <c r="F198" s="6">
        <v>1.0031740983221566</v>
      </c>
      <c r="G198">
        <v>108.7</v>
      </c>
      <c r="H198">
        <v>108.143</v>
      </c>
      <c r="I198" s="6">
        <f t="shared" si="19"/>
        <v>1.0051505876478366</v>
      </c>
      <c r="J198" s="6">
        <v>1.0051505876478366</v>
      </c>
      <c r="K198">
        <v>-0.2</v>
      </c>
      <c r="L198" s="6">
        <f t="shared" si="20"/>
        <v>-1.9764893256799532E-3</v>
      </c>
      <c r="M198">
        <v>42</v>
      </c>
      <c r="N198">
        <v>40</v>
      </c>
      <c r="O198">
        <v>13</v>
      </c>
      <c r="P198">
        <v>2</v>
      </c>
      <c r="Q198">
        <v>1</v>
      </c>
      <c r="R198">
        <v>0</v>
      </c>
      <c r="W198">
        <v>1</v>
      </c>
      <c r="X198" s="10">
        <v>0</v>
      </c>
    </row>
    <row r="199" spans="1:24" x14ac:dyDescent="0.35">
      <c r="A199" s="1" t="s">
        <v>18</v>
      </c>
      <c r="B199" s="1" t="s">
        <v>63</v>
      </c>
      <c r="C199">
        <v>110</v>
      </c>
      <c r="D199">
        <v>108.1567</v>
      </c>
      <c r="E199" s="6">
        <f t="shared" si="18"/>
        <v>1.0170428646584078</v>
      </c>
      <c r="F199" s="6">
        <v>1.0170428646584078</v>
      </c>
      <c r="G199">
        <v>110.9</v>
      </c>
      <c r="H199">
        <v>108.143</v>
      </c>
      <c r="I199" s="6">
        <f t="shared" si="19"/>
        <v>1.0254940218044626</v>
      </c>
      <c r="J199" s="6">
        <v>1.0254940218044626</v>
      </c>
      <c r="K199">
        <v>-0.9</v>
      </c>
      <c r="L199" s="6">
        <f t="shared" si="20"/>
        <v>-8.4511571460548218E-3</v>
      </c>
      <c r="M199">
        <v>31</v>
      </c>
      <c r="N199">
        <v>51</v>
      </c>
      <c r="O199">
        <v>24</v>
      </c>
      <c r="P199">
        <v>-1</v>
      </c>
      <c r="Q199">
        <v>0</v>
      </c>
      <c r="R199">
        <v>0</v>
      </c>
      <c r="W199">
        <v>0</v>
      </c>
      <c r="X199" s="10">
        <v>0</v>
      </c>
    </row>
    <row r="200" spans="1:24" x14ac:dyDescent="0.35">
      <c r="A200" s="1" t="s">
        <v>85</v>
      </c>
      <c r="B200" s="1" t="s">
        <v>63</v>
      </c>
      <c r="C200">
        <v>104.7</v>
      </c>
      <c r="D200">
        <v>108.1567</v>
      </c>
      <c r="E200" s="6">
        <f t="shared" si="18"/>
        <v>0.96803989027032078</v>
      </c>
      <c r="F200" s="6">
        <v>0.96803989027032078</v>
      </c>
      <c r="G200">
        <v>106.8</v>
      </c>
      <c r="H200">
        <v>108.143</v>
      </c>
      <c r="I200" s="6">
        <f t="shared" si="19"/>
        <v>0.98758125814893238</v>
      </c>
      <c r="J200" s="6">
        <v>0.98758125814893238</v>
      </c>
      <c r="K200">
        <v>-2.1</v>
      </c>
      <c r="L200" s="6">
        <f t="shared" si="20"/>
        <v>-1.9541367878611604E-2</v>
      </c>
      <c r="M200">
        <v>34</v>
      </c>
      <c r="N200">
        <v>48</v>
      </c>
      <c r="O200">
        <v>21</v>
      </c>
      <c r="P200">
        <v>-1</v>
      </c>
      <c r="Q200">
        <v>1</v>
      </c>
      <c r="R200">
        <v>0</v>
      </c>
      <c r="W200">
        <v>0</v>
      </c>
      <c r="X200" s="10">
        <v>0</v>
      </c>
    </row>
    <row r="201" spans="1:24" x14ac:dyDescent="0.35">
      <c r="A201" s="1" t="s">
        <v>20</v>
      </c>
      <c r="B201" s="1" t="s">
        <v>63</v>
      </c>
      <c r="C201">
        <v>107.1</v>
      </c>
      <c r="D201">
        <v>108.1567</v>
      </c>
      <c r="E201" s="6">
        <f t="shared" si="18"/>
        <v>0.99022991640832236</v>
      </c>
      <c r="F201" s="6">
        <v>0.99022991640832236</v>
      </c>
      <c r="G201">
        <v>110.7</v>
      </c>
      <c r="H201">
        <v>108.143</v>
      </c>
      <c r="I201" s="6">
        <f t="shared" si="19"/>
        <v>1.0236446186993149</v>
      </c>
      <c r="J201" s="6">
        <v>1.0236446186993149</v>
      </c>
      <c r="K201">
        <v>-3.6</v>
      </c>
      <c r="L201" s="6">
        <f t="shared" si="20"/>
        <v>-3.3414702290992526E-2</v>
      </c>
      <c r="M201">
        <v>31</v>
      </c>
      <c r="N201">
        <v>51</v>
      </c>
      <c r="O201">
        <v>24</v>
      </c>
      <c r="P201">
        <v>-1</v>
      </c>
      <c r="Q201">
        <v>0</v>
      </c>
      <c r="R201">
        <v>0</v>
      </c>
      <c r="W201">
        <v>0</v>
      </c>
      <c r="X201" s="10">
        <v>0</v>
      </c>
    </row>
    <row r="202" spans="1:24" ht="29" x14ac:dyDescent="0.35">
      <c r="A202" s="1" t="s">
        <v>86</v>
      </c>
      <c r="B202" s="1" t="s">
        <v>63</v>
      </c>
      <c r="C202">
        <v>107.9</v>
      </c>
      <c r="D202">
        <v>108.1567</v>
      </c>
      <c r="E202" s="6">
        <f t="shared" si="18"/>
        <v>0.99762659178765634</v>
      </c>
      <c r="F202" s="6">
        <v>0.99762659178765634</v>
      </c>
      <c r="G202">
        <v>107.1</v>
      </c>
      <c r="H202">
        <v>108.143</v>
      </c>
      <c r="I202" s="6">
        <f t="shared" si="19"/>
        <v>0.99035536280665404</v>
      </c>
      <c r="J202" s="6">
        <v>0.99035536280665404</v>
      </c>
      <c r="K202">
        <v>0.8</v>
      </c>
      <c r="L202" s="6">
        <f t="shared" si="20"/>
        <v>7.2712289810022979E-3</v>
      </c>
      <c r="M202">
        <v>47</v>
      </c>
      <c r="N202">
        <v>35</v>
      </c>
      <c r="O202">
        <v>10</v>
      </c>
      <c r="P202">
        <v>1</v>
      </c>
      <c r="Q202">
        <v>1</v>
      </c>
      <c r="R202">
        <v>0</v>
      </c>
      <c r="S202" t="s">
        <v>92</v>
      </c>
      <c r="T202" s="8">
        <v>26540100</v>
      </c>
      <c r="U202" s="8">
        <v>17145838</v>
      </c>
      <c r="V202" s="8">
        <v>8950000</v>
      </c>
      <c r="W202" s="8">
        <v>1</v>
      </c>
      <c r="X202" s="10">
        <v>0</v>
      </c>
    </row>
    <row r="203" spans="1:24" x14ac:dyDescent="0.35">
      <c r="A203" s="1" t="s">
        <v>22</v>
      </c>
      <c r="B203" s="1" t="s">
        <v>63</v>
      </c>
      <c r="C203">
        <v>103.7</v>
      </c>
      <c r="D203">
        <v>108.1567</v>
      </c>
      <c r="E203" s="6">
        <f t="shared" si="18"/>
        <v>0.95879404604615337</v>
      </c>
      <c r="F203" s="6">
        <v>0.95879404604615337</v>
      </c>
      <c r="G203">
        <v>110.3</v>
      </c>
      <c r="H203">
        <v>108.143</v>
      </c>
      <c r="I203" s="6">
        <f t="shared" si="19"/>
        <v>1.0199458124890191</v>
      </c>
      <c r="J203" s="6">
        <v>1.0199458124890191</v>
      </c>
      <c r="K203">
        <v>-6.5</v>
      </c>
      <c r="L203" s="6">
        <f t="shared" si="20"/>
        <v>-6.1151766442865685E-2</v>
      </c>
      <c r="M203">
        <v>29</v>
      </c>
      <c r="N203">
        <v>53</v>
      </c>
      <c r="O203">
        <v>26</v>
      </c>
      <c r="P203">
        <v>-1</v>
      </c>
      <c r="Q203">
        <v>0</v>
      </c>
      <c r="R203">
        <v>0</v>
      </c>
      <c r="W203">
        <v>0</v>
      </c>
      <c r="X203" s="10">
        <v>0</v>
      </c>
    </row>
    <row r="204" spans="1:24" x14ac:dyDescent="0.35">
      <c r="A204" s="1" t="s">
        <v>23</v>
      </c>
      <c r="B204" s="1" t="s">
        <v>63</v>
      </c>
      <c r="C204">
        <v>102.7</v>
      </c>
      <c r="D204">
        <v>108.1567</v>
      </c>
      <c r="E204" s="6">
        <f t="shared" si="18"/>
        <v>0.94954820182198607</v>
      </c>
      <c r="F204" s="6">
        <v>0.94954820182198607</v>
      </c>
      <c r="G204">
        <v>108.2</v>
      </c>
      <c r="H204">
        <v>108.143</v>
      </c>
      <c r="I204" s="6">
        <f t="shared" si="19"/>
        <v>1.0005270798849673</v>
      </c>
      <c r="J204" s="6">
        <v>1.0005270798849673</v>
      </c>
      <c r="K204">
        <v>-5.5</v>
      </c>
      <c r="L204" s="6">
        <f t="shared" si="20"/>
        <v>-5.0978878062981181E-2</v>
      </c>
      <c r="M204">
        <v>28</v>
      </c>
      <c r="N204">
        <v>54</v>
      </c>
      <c r="O204">
        <v>27</v>
      </c>
      <c r="P204">
        <v>-1</v>
      </c>
      <c r="Q204">
        <v>0</v>
      </c>
      <c r="R204">
        <v>0</v>
      </c>
      <c r="W204">
        <v>0</v>
      </c>
      <c r="X204" s="10">
        <v>0</v>
      </c>
    </row>
    <row r="205" spans="1:24" x14ac:dyDescent="0.35">
      <c r="A205" s="1" t="s">
        <v>24</v>
      </c>
      <c r="B205" s="1" t="s">
        <v>63</v>
      </c>
      <c r="C205">
        <v>106.1</v>
      </c>
      <c r="D205">
        <v>108.1567</v>
      </c>
      <c r="E205" s="6">
        <f t="shared" si="18"/>
        <v>0.98098407218415495</v>
      </c>
      <c r="F205" s="6">
        <v>0.98098407218415495</v>
      </c>
      <c r="G205">
        <v>111.3</v>
      </c>
      <c r="H205">
        <v>108.143</v>
      </c>
      <c r="I205" s="6">
        <f t="shared" si="19"/>
        <v>1.0291928280147582</v>
      </c>
      <c r="J205" s="6">
        <v>1.0291928280147582</v>
      </c>
      <c r="K205">
        <v>-5.2</v>
      </c>
      <c r="L205" s="6">
        <f t="shared" si="20"/>
        <v>-4.8208755830603245E-2</v>
      </c>
      <c r="M205">
        <v>24</v>
      </c>
      <c r="N205">
        <v>58</v>
      </c>
      <c r="O205">
        <v>29</v>
      </c>
      <c r="P205">
        <v>-1</v>
      </c>
      <c r="Q205">
        <v>0</v>
      </c>
      <c r="R205">
        <v>0</v>
      </c>
      <c r="W205">
        <v>0</v>
      </c>
      <c r="X205" s="10">
        <v>0</v>
      </c>
    </row>
    <row r="206" spans="1:24" x14ac:dyDescent="0.35">
      <c r="A206" s="1" t="s">
        <v>25</v>
      </c>
      <c r="B206" s="1" t="s">
        <v>63</v>
      </c>
      <c r="C206">
        <v>109.4</v>
      </c>
      <c r="D206">
        <v>108.1567</v>
      </c>
      <c r="E206" s="6">
        <f t="shared" si="18"/>
        <v>1.0114953581239072</v>
      </c>
      <c r="F206" s="6">
        <v>1.0114953581239072</v>
      </c>
      <c r="G206">
        <v>110</v>
      </c>
      <c r="H206">
        <v>108.143</v>
      </c>
      <c r="I206" s="6">
        <f t="shared" si="19"/>
        <v>1.0171717078312974</v>
      </c>
      <c r="J206" s="6">
        <v>1.0171717078312974</v>
      </c>
      <c r="K206">
        <v>-0.6</v>
      </c>
      <c r="L206" s="6">
        <f t="shared" si="20"/>
        <v>-5.6763497073901714E-3</v>
      </c>
      <c r="M206">
        <v>41</v>
      </c>
      <c r="N206">
        <v>41</v>
      </c>
      <c r="O206">
        <v>16</v>
      </c>
      <c r="P206">
        <v>0</v>
      </c>
      <c r="Q206">
        <v>0</v>
      </c>
      <c r="R206">
        <v>0</v>
      </c>
      <c r="W206">
        <v>1</v>
      </c>
      <c r="X206" s="10">
        <v>0</v>
      </c>
    </row>
    <row r="207" spans="1:24" x14ac:dyDescent="0.35">
      <c r="A207" s="1" t="s">
        <v>26</v>
      </c>
      <c r="B207" s="1" t="s">
        <v>63</v>
      </c>
      <c r="C207">
        <v>106.6</v>
      </c>
      <c r="D207">
        <v>108.1567</v>
      </c>
      <c r="E207" s="6">
        <f t="shared" si="18"/>
        <v>0.98560699429623866</v>
      </c>
      <c r="F207" s="6">
        <v>0.98560699429623866</v>
      </c>
      <c r="G207">
        <v>110.8</v>
      </c>
      <c r="H207">
        <v>108.143</v>
      </c>
      <c r="I207" s="6">
        <f t="shared" si="19"/>
        <v>1.0245693202518886</v>
      </c>
      <c r="J207" s="6">
        <v>1.0245693202518886</v>
      </c>
      <c r="K207">
        <v>-4.2</v>
      </c>
      <c r="L207" s="6">
        <f t="shared" si="20"/>
        <v>-3.8962325955649968E-2</v>
      </c>
      <c r="M207">
        <v>32</v>
      </c>
      <c r="N207">
        <v>50</v>
      </c>
      <c r="O207">
        <v>23</v>
      </c>
      <c r="P207">
        <v>-1</v>
      </c>
      <c r="Q207">
        <v>0</v>
      </c>
      <c r="R207">
        <v>0</v>
      </c>
      <c r="W207">
        <v>0</v>
      </c>
      <c r="X207" s="10">
        <v>0</v>
      </c>
    </row>
    <row r="208" spans="1:24" x14ac:dyDescent="0.35">
      <c r="A208" s="1" t="s">
        <v>27</v>
      </c>
      <c r="B208" s="1" t="s">
        <v>63</v>
      </c>
      <c r="C208">
        <v>110.3</v>
      </c>
      <c r="D208">
        <v>108.1567</v>
      </c>
      <c r="E208" s="6">
        <f t="shared" si="18"/>
        <v>1.0198166179256578</v>
      </c>
      <c r="F208" s="6">
        <v>1.0198166179256578</v>
      </c>
      <c r="G208">
        <v>102.9</v>
      </c>
      <c r="H208">
        <v>108.143</v>
      </c>
      <c r="I208" s="6">
        <f t="shared" si="19"/>
        <v>0.9515178975985501</v>
      </c>
      <c r="J208" s="6">
        <v>0.9515178975985501</v>
      </c>
      <c r="K208">
        <v>7.4</v>
      </c>
      <c r="L208" s="6">
        <f t="shared" si="20"/>
        <v>6.8298720327107709E-2</v>
      </c>
      <c r="M208">
        <v>61</v>
      </c>
      <c r="N208">
        <v>21</v>
      </c>
      <c r="O208">
        <v>2</v>
      </c>
      <c r="P208">
        <v>8</v>
      </c>
      <c r="Q208">
        <v>1</v>
      </c>
      <c r="R208">
        <v>0</v>
      </c>
      <c r="W208">
        <v>1</v>
      </c>
      <c r="X208" s="10">
        <v>0.11</v>
      </c>
    </row>
    <row r="209" spans="1:24" x14ac:dyDescent="0.35">
      <c r="A209" s="1" t="s">
        <v>28</v>
      </c>
      <c r="B209" s="1" t="s">
        <v>63</v>
      </c>
      <c r="C209">
        <v>111.4</v>
      </c>
      <c r="D209">
        <v>108.1567</v>
      </c>
      <c r="E209" s="6">
        <f t="shared" si="18"/>
        <v>1.029987046572242</v>
      </c>
      <c r="F209" s="6">
        <v>1.029987046572242</v>
      </c>
      <c r="G209">
        <v>107.1</v>
      </c>
      <c r="H209">
        <v>108.143</v>
      </c>
      <c r="I209" s="6">
        <f t="shared" si="19"/>
        <v>0.99035536280665404</v>
      </c>
      <c r="J209" s="6">
        <v>0.99035536280665404</v>
      </c>
      <c r="K209">
        <v>4.3</v>
      </c>
      <c r="L209" s="6">
        <f t="shared" si="20"/>
        <v>3.9631683765588011E-2</v>
      </c>
      <c r="M209">
        <v>51</v>
      </c>
      <c r="N209">
        <v>31</v>
      </c>
      <c r="O209">
        <v>5</v>
      </c>
      <c r="P209">
        <v>4</v>
      </c>
      <c r="Q209">
        <v>0</v>
      </c>
      <c r="R209">
        <v>0</v>
      </c>
      <c r="W209">
        <v>1</v>
      </c>
      <c r="X209" s="10">
        <v>0.05</v>
      </c>
    </row>
    <row r="210" spans="1:24" x14ac:dyDescent="0.35">
      <c r="A210" s="1" t="s">
        <v>29</v>
      </c>
      <c r="B210" s="1" t="s">
        <v>63</v>
      </c>
      <c r="C210">
        <v>109</v>
      </c>
      <c r="D210">
        <v>108.1567</v>
      </c>
      <c r="E210" s="6">
        <f t="shared" si="18"/>
        <v>1.0077970204342404</v>
      </c>
      <c r="F210" s="6">
        <v>1.0077970204342404</v>
      </c>
      <c r="G210">
        <v>104.7</v>
      </c>
      <c r="H210">
        <v>108.143</v>
      </c>
      <c r="I210" s="6">
        <f t="shared" si="19"/>
        <v>0.96816252554488036</v>
      </c>
      <c r="J210" s="6">
        <v>0.96816252554488036</v>
      </c>
      <c r="K210">
        <v>4.3</v>
      </c>
      <c r="L210" s="6">
        <f t="shared" si="20"/>
        <v>3.9634494889359995E-2</v>
      </c>
      <c r="M210">
        <v>51</v>
      </c>
      <c r="N210">
        <v>31</v>
      </c>
      <c r="O210">
        <v>5</v>
      </c>
      <c r="P210">
        <v>4</v>
      </c>
      <c r="Q210">
        <v>0</v>
      </c>
      <c r="R210">
        <v>0</v>
      </c>
      <c r="W210">
        <v>1</v>
      </c>
      <c r="X210" s="10">
        <v>0.03</v>
      </c>
    </row>
    <row r="211" spans="1:24" x14ac:dyDescent="0.35">
      <c r="A211" s="1" t="s">
        <v>30</v>
      </c>
      <c r="B211" s="1" t="s">
        <v>63</v>
      </c>
      <c r="C211">
        <v>110.4</v>
      </c>
      <c r="D211">
        <v>108.1567</v>
      </c>
      <c r="E211" s="6">
        <f t="shared" si="18"/>
        <v>1.0207412023480746</v>
      </c>
      <c r="F211" s="6">
        <v>1.0207412023480746</v>
      </c>
      <c r="G211">
        <v>108.8</v>
      </c>
      <c r="H211">
        <v>108.143</v>
      </c>
      <c r="I211" s="6">
        <f t="shared" si="19"/>
        <v>1.0060752892004106</v>
      </c>
      <c r="J211" s="6">
        <v>1.0060752892004106</v>
      </c>
      <c r="K211">
        <v>1.7</v>
      </c>
      <c r="L211" s="6">
        <f t="shared" si="20"/>
        <v>1.4665913147664078E-2</v>
      </c>
      <c r="M211">
        <v>49</v>
      </c>
      <c r="N211">
        <v>33</v>
      </c>
      <c r="O211">
        <v>9</v>
      </c>
      <c r="P211">
        <v>7</v>
      </c>
      <c r="Q211">
        <v>0</v>
      </c>
      <c r="R211">
        <v>0</v>
      </c>
      <c r="W211">
        <v>1</v>
      </c>
      <c r="X211" s="10">
        <v>0.04</v>
      </c>
    </row>
    <row r="212" spans="1:24" x14ac:dyDescent="0.35">
      <c r="A212" s="1" t="s">
        <v>1</v>
      </c>
      <c r="B212" s="1" t="s">
        <v>64</v>
      </c>
      <c r="C212">
        <v>104.6</v>
      </c>
      <c r="D212">
        <v>105.56</v>
      </c>
      <c r="E212" s="6">
        <f>C212/D212</f>
        <v>0.99090564607805975</v>
      </c>
      <c r="F212" s="6">
        <v>0.99090564607805975</v>
      </c>
      <c r="G212">
        <v>100.8</v>
      </c>
      <c r="H212">
        <v>105.5367</v>
      </c>
      <c r="I212" s="6">
        <f>G212/H212</f>
        <v>0.9551179826543752</v>
      </c>
      <c r="J212" s="6">
        <v>0.9551179826543752</v>
      </c>
      <c r="K212">
        <v>3.9</v>
      </c>
      <c r="L212" s="6">
        <f t="shared" si="20"/>
        <v>3.5787663423684557E-2</v>
      </c>
      <c r="M212">
        <v>48</v>
      </c>
      <c r="N212">
        <v>34</v>
      </c>
      <c r="O212">
        <v>7</v>
      </c>
      <c r="P212">
        <v>4</v>
      </c>
      <c r="Q212">
        <v>0</v>
      </c>
      <c r="R212">
        <v>0</v>
      </c>
      <c r="W212">
        <v>1</v>
      </c>
    </row>
    <row r="213" spans="1:24" x14ac:dyDescent="0.35">
      <c r="A213" s="1" t="s">
        <v>2</v>
      </c>
      <c r="B213" s="1" t="s">
        <v>64</v>
      </c>
      <c r="C213">
        <v>105.8</v>
      </c>
      <c r="D213">
        <v>105.56</v>
      </c>
      <c r="E213" s="6">
        <f t="shared" ref="E213:E241" si="21">C213/D213</f>
        <v>1.002273588480485</v>
      </c>
      <c r="F213" s="6">
        <v>1.002273588480485</v>
      </c>
      <c r="G213">
        <v>102.5</v>
      </c>
      <c r="H213">
        <v>105.5367</v>
      </c>
      <c r="I213" s="6">
        <f t="shared" ref="I213:I241" si="22">G213/H213</f>
        <v>0.9712261232348558</v>
      </c>
      <c r="J213" s="6">
        <v>0.9712261232348558</v>
      </c>
      <c r="K213">
        <v>3.3</v>
      </c>
      <c r="L213" s="6">
        <f t="shared" si="20"/>
        <v>3.104746524562918E-2</v>
      </c>
      <c r="M213">
        <v>48</v>
      </c>
      <c r="N213">
        <v>34</v>
      </c>
      <c r="O213">
        <v>7</v>
      </c>
      <c r="P213">
        <v>2</v>
      </c>
      <c r="Q213">
        <v>0</v>
      </c>
      <c r="R213">
        <v>0</v>
      </c>
      <c r="S213" t="s">
        <v>90</v>
      </c>
      <c r="T213" s="8">
        <v>15035105</v>
      </c>
      <c r="U213" s="8">
        <v>12000000</v>
      </c>
      <c r="V213" s="8">
        <v>7730337</v>
      </c>
      <c r="W213" s="8">
        <v>1</v>
      </c>
    </row>
    <row r="214" spans="1:24" x14ac:dyDescent="0.35">
      <c r="A214" s="1" t="s">
        <v>83</v>
      </c>
      <c r="B214" s="1" t="s">
        <v>64</v>
      </c>
      <c r="C214">
        <v>102.4</v>
      </c>
      <c r="D214">
        <v>105.56</v>
      </c>
      <c r="E214" s="6">
        <f t="shared" si="21"/>
        <v>0.97006441834028045</v>
      </c>
      <c r="F214" s="6">
        <v>0.97006441834028045</v>
      </c>
      <c r="G214">
        <v>109.7</v>
      </c>
      <c r="H214">
        <v>105.5367</v>
      </c>
      <c r="I214" s="6">
        <f t="shared" si="22"/>
        <v>1.0394488362815968</v>
      </c>
      <c r="J214" s="6">
        <v>1.0394488362815968</v>
      </c>
      <c r="K214">
        <v>-7.4</v>
      </c>
      <c r="L214" s="6">
        <f t="shared" si="20"/>
        <v>-6.9384417941316334E-2</v>
      </c>
      <c r="M214">
        <v>21</v>
      </c>
      <c r="N214">
        <v>61</v>
      </c>
      <c r="O214">
        <v>28</v>
      </c>
      <c r="P214">
        <v>-1</v>
      </c>
      <c r="Q214">
        <v>0</v>
      </c>
      <c r="R214">
        <v>0</v>
      </c>
      <c r="W214">
        <v>0</v>
      </c>
    </row>
    <row r="215" spans="1:24" x14ac:dyDescent="0.35">
      <c r="A215" s="1" t="s">
        <v>81</v>
      </c>
      <c r="B215" s="1" t="s">
        <v>64</v>
      </c>
      <c r="C215">
        <v>106.4</v>
      </c>
      <c r="D215">
        <v>105.56</v>
      </c>
      <c r="E215" s="6">
        <f t="shared" si="21"/>
        <v>1.0079575596816976</v>
      </c>
      <c r="F215" s="6">
        <v>1.0079575596816976</v>
      </c>
      <c r="G215">
        <v>103.7</v>
      </c>
      <c r="H215">
        <v>105.5367</v>
      </c>
      <c r="I215" s="6">
        <f t="shared" si="22"/>
        <v>0.98259657540931267</v>
      </c>
      <c r="J215" s="6">
        <v>0.98259657540931267</v>
      </c>
      <c r="K215">
        <v>2.7</v>
      </c>
      <c r="L215" s="6">
        <f t="shared" si="20"/>
        <v>2.5360984272384979E-2</v>
      </c>
      <c r="M215">
        <v>48</v>
      </c>
      <c r="N215">
        <v>34</v>
      </c>
      <c r="O215">
        <v>7</v>
      </c>
      <c r="P215">
        <v>3</v>
      </c>
      <c r="Q215">
        <v>0</v>
      </c>
      <c r="R215">
        <v>0</v>
      </c>
      <c r="W215">
        <v>1</v>
      </c>
    </row>
    <row r="216" spans="1:24" x14ac:dyDescent="0.35">
      <c r="A216" s="1" t="s">
        <v>5</v>
      </c>
      <c r="B216" s="1" t="s">
        <v>64</v>
      </c>
      <c r="C216">
        <v>104.1</v>
      </c>
      <c r="D216">
        <v>105.56</v>
      </c>
      <c r="E216" s="6">
        <f t="shared" si="21"/>
        <v>0.98616900341038261</v>
      </c>
      <c r="F216" s="6">
        <v>0.98616900341038261</v>
      </c>
      <c r="G216">
        <v>105.5</v>
      </c>
      <c r="H216">
        <v>105.5367</v>
      </c>
      <c r="I216" s="6">
        <f t="shared" si="22"/>
        <v>0.99965225367099786</v>
      </c>
      <c r="J216" s="6">
        <v>0.99965225367099786</v>
      </c>
      <c r="K216">
        <v>-1.4</v>
      </c>
      <c r="L216" s="6">
        <f t="shared" si="20"/>
        <v>-1.3483250260615254E-2</v>
      </c>
      <c r="M216">
        <v>42</v>
      </c>
      <c r="N216">
        <v>40</v>
      </c>
      <c r="O216">
        <v>14</v>
      </c>
      <c r="P216">
        <v>-1</v>
      </c>
      <c r="Q216">
        <v>0</v>
      </c>
      <c r="R216">
        <v>0</v>
      </c>
      <c r="W216">
        <v>0</v>
      </c>
    </row>
    <row r="217" spans="1:24" x14ac:dyDescent="0.35">
      <c r="A217" s="5" t="s">
        <v>6</v>
      </c>
      <c r="B217" s="1" t="s">
        <v>64</v>
      </c>
      <c r="C217" s="4">
        <v>110.2</v>
      </c>
      <c r="D217" s="4">
        <v>105.56</v>
      </c>
      <c r="E217" s="7">
        <f t="shared" si="21"/>
        <v>1.043956043956044</v>
      </c>
      <c r="F217" s="7">
        <v>1.043956043956044</v>
      </c>
      <c r="G217" s="4">
        <v>103.9</v>
      </c>
      <c r="H217" s="4">
        <v>105.5367</v>
      </c>
      <c r="I217" s="7">
        <f t="shared" si="22"/>
        <v>0.98449165077172218</v>
      </c>
      <c r="J217" s="7">
        <v>0.98449165077172218</v>
      </c>
      <c r="K217" s="4">
        <v>6.3</v>
      </c>
      <c r="L217" s="6">
        <f t="shared" si="20"/>
        <v>5.946439318432184E-2</v>
      </c>
      <c r="M217" s="4">
        <v>57</v>
      </c>
      <c r="N217" s="4">
        <v>25</v>
      </c>
      <c r="O217" s="4">
        <v>3</v>
      </c>
      <c r="P217" s="4">
        <v>16</v>
      </c>
      <c r="Q217" s="4">
        <v>1</v>
      </c>
      <c r="R217">
        <v>0</v>
      </c>
      <c r="W217">
        <v>1</v>
      </c>
    </row>
    <row r="218" spans="1:24" x14ac:dyDescent="0.35">
      <c r="A218" s="1" t="s">
        <v>7</v>
      </c>
      <c r="B218" s="1" t="s">
        <v>64</v>
      </c>
      <c r="C218">
        <v>105.5</v>
      </c>
      <c r="D218">
        <v>105.56</v>
      </c>
      <c r="E218" s="6">
        <f t="shared" si="21"/>
        <v>0.99943160287987876</v>
      </c>
      <c r="F218" s="6">
        <v>0.99943160287987876</v>
      </c>
      <c r="G218">
        <v>105.9</v>
      </c>
      <c r="H218">
        <v>105.5367</v>
      </c>
      <c r="I218" s="6">
        <f t="shared" si="22"/>
        <v>1.003442404395817</v>
      </c>
      <c r="J218" s="6">
        <v>1.003442404395817</v>
      </c>
      <c r="K218">
        <v>-0.4</v>
      </c>
      <c r="L218" s="6">
        <f t="shared" si="20"/>
        <v>-4.0108015159382449E-3</v>
      </c>
      <c r="M218">
        <v>42</v>
      </c>
      <c r="N218">
        <v>40</v>
      </c>
      <c r="O218">
        <v>14</v>
      </c>
      <c r="P218">
        <v>1</v>
      </c>
      <c r="Q218">
        <v>0</v>
      </c>
      <c r="R218">
        <v>0</v>
      </c>
      <c r="W218">
        <v>1</v>
      </c>
    </row>
    <row r="219" spans="1:24" x14ac:dyDescent="0.35">
      <c r="A219" s="1" t="s">
        <v>8</v>
      </c>
      <c r="B219" s="1" t="s">
        <v>64</v>
      </c>
      <c r="C219">
        <v>104.9</v>
      </c>
      <c r="D219">
        <v>105.56</v>
      </c>
      <c r="E219" s="6">
        <f t="shared" si="21"/>
        <v>0.9937476316786662</v>
      </c>
      <c r="F219" s="6">
        <v>0.9937476316786662</v>
      </c>
      <c r="G219">
        <v>108.2</v>
      </c>
      <c r="H219">
        <v>105.5367</v>
      </c>
      <c r="I219" s="6">
        <f t="shared" si="22"/>
        <v>1.0252357710635258</v>
      </c>
      <c r="J219" s="6">
        <v>1.0252357710635258</v>
      </c>
      <c r="K219">
        <v>-3.3</v>
      </c>
      <c r="L219" s="6">
        <f t="shared" si="20"/>
        <v>-3.1488139384859615E-2</v>
      </c>
      <c r="M219">
        <v>33</v>
      </c>
      <c r="N219">
        <v>49</v>
      </c>
      <c r="O219">
        <v>21</v>
      </c>
      <c r="P219">
        <v>-1</v>
      </c>
      <c r="Q219">
        <v>0</v>
      </c>
      <c r="R219">
        <v>0</v>
      </c>
      <c r="W219">
        <v>0</v>
      </c>
    </row>
    <row r="220" spans="1:24" x14ac:dyDescent="0.35">
      <c r="A220" s="1" t="s">
        <v>9</v>
      </c>
      <c r="B220" s="1" t="s">
        <v>64</v>
      </c>
      <c r="C220">
        <v>105.3</v>
      </c>
      <c r="D220">
        <v>105.56</v>
      </c>
      <c r="E220" s="6">
        <f t="shared" si="21"/>
        <v>0.99753694581280783</v>
      </c>
      <c r="F220" s="6">
        <v>0.99753694581280783</v>
      </c>
      <c r="G220">
        <v>104.9</v>
      </c>
      <c r="H220">
        <v>105.5367</v>
      </c>
      <c r="I220" s="6">
        <f t="shared" si="22"/>
        <v>0.99396702758376954</v>
      </c>
      <c r="J220" s="6">
        <v>0.99396702758376954</v>
      </c>
      <c r="K220">
        <v>0.3</v>
      </c>
      <c r="L220" s="6">
        <f t="shared" si="20"/>
        <v>3.5699182290382936E-3</v>
      </c>
      <c r="M220">
        <v>44</v>
      </c>
      <c r="N220">
        <v>38</v>
      </c>
      <c r="O220">
        <v>12</v>
      </c>
      <c r="P220">
        <v>0</v>
      </c>
      <c r="Q220">
        <v>0</v>
      </c>
      <c r="R220">
        <v>0</v>
      </c>
      <c r="W220">
        <v>1</v>
      </c>
    </row>
    <row r="221" spans="1:24" x14ac:dyDescent="0.35">
      <c r="A221" s="1" t="s">
        <v>10</v>
      </c>
      <c r="B221" s="1" t="s">
        <v>64</v>
      </c>
      <c r="C221">
        <v>113.5</v>
      </c>
      <c r="D221">
        <v>105.56</v>
      </c>
      <c r="E221" s="6">
        <f t="shared" si="21"/>
        <v>1.075217885562713</v>
      </c>
      <c r="F221" s="6">
        <v>1.075217885562713</v>
      </c>
      <c r="G221">
        <v>102.8</v>
      </c>
      <c r="H221">
        <v>105.5367</v>
      </c>
      <c r="I221" s="6">
        <f t="shared" si="22"/>
        <v>0.97406873627847002</v>
      </c>
      <c r="J221" s="6">
        <v>0.97406873627847002</v>
      </c>
      <c r="K221">
        <v>10.6</v>
      </c>
      <c r="L221" s="6">
        <f t="shared" si="20"/>
        <v>0.10114914928424301</v>
      </c>
      <c r="M221">
        <v>73</v>
      </c>
      <c r="N221">
        <v>9</v>
      </c>
      <c r="O221">
        <v>1</v>
      </c>
      <c r="P221">
        <v>15</v>
      </c>
      <c r="Q221">
        <v>2</v>
      </c>
      <c r="R221">
        <v>0</v>
      </c>
      <c r="W221">
        <v>1</v>
      </c>
    </row>
    <row r="222" spans="1:24" x14ac:dyDescent="0.35">
      <c r="A222" s="1" t="s">
        <v>11</v>
      </c>
      <c r="B222" s="1" t="s">
        <v>64</v>
      </c>
      <c r="C222">
        <v>107.3</v>
      </c>
      <c r="D222">
        <v>105.56</v>
      </c>
      <c r="E222" s="6">
        <f t="shared" si="21"/>
        <v>1.0164835164835164</v>
      </c>
      <c r="F222" s="6">
        <v>1.0164835164835164</v>
      </c>
      <c r="G222">
        <v>107.3</v>
      </c>
      <c r="H222">
        <v>105.5367</v>
      </c>
      <c r="I222" s="6">
        <f t="shared" si="22"/>
        <v>1.0167079319326831</v>
      </c>
      <c r="J222" s="6">
        <v>1.0167079319326831</v>
      </c>
      <c r="K222">
        <v>0</v>
      </c>
      <c r="L222" s="6">
        <f t="shared" si="20"/>
        <v>-2.2441544916662615E-4</v>
      </c>
      <c r="M222">
        <v>41</v>
      </c>
      <c r="N222">
        <v>41</v>
      </c>
      <c r="O222">
        <v>17</v>
      </c>
      <c r="P222">
        <v>1</v>
      </c>
      <c r="Q222">
        <v>1</v>
      </c>
      <c r="R222">
        <v>0</v>
      </c>
      <c r="W222">
        <v>1</v>
      </c>
    </row>
    <row r="223" spans="1:24" x14ac:dyDescent="0.35">
      <c r="A223" s="1" t="s">
        <v>12</v>
      </c>
      <c r="B223" s="1" t="s">
        <v>64</v>
      </c>
      <c r="C223">
        <v>103.8</v>
      </c>
      <c r="D223">
        <v>105.56</v>
      </c>
      <c r="E223" s="6">
        <f t="shared" si="21"/>
        <v>0.98332701780977638</v>
      </c>
      <c r="F223" s="6">
        <v>0.98332701780977638</v>
      </c>
      <c r="G223">
        <v>102.2</v>
      </c>
      <c r="H223">
        <v>105.5367</v>
      </c>
      <c r="I223" s="6">
        <f t="shared" si="22"/>
        <v>0.96838351019124158</v>
      </c>
      <c r="J223" s="6">
        <v>0.96838351019124158</v>
      </c>
      <c r="K223">
        <v>1.6</v>
      </c>
      <c r="L223" s="6">
        <f t="shared" si="20"/>
        <v>1.4943507618534801E-2</v>
      </c>
      <c r="M223">
        <v>45</v>
      </c>
      <c r="N223">
        <v>37</v>
      </c>
      <c r="O223">
        <v>11</v>
      </c>
      <c r="P223">
        <v>3</v>
      </c>
      <c r="Q223">
        <v>1</v>
      </c>
      <c r="R223">
        <v>0</v>
      </c>
      <c r="W223">
        <v>1</v>
      </c>
    </row>
    <row r="224" spans="1:24" x14ac:dyDescent="0.35">
      <c r="A224" s="1" t="s">
        <v>13</v>
      </c>
      <c r="B224" s="1" t="s">
        <v>64</v>
      </c>
      <c r="C224">
        <v>107.2</v>
      </c>
      <c r="D224">
        <v>105.56</v>
      </c>
      <c r="E224" s="6">
        <f t="shared" si="21"/>
        <v>1.0155361879499811</v>
      </c>
      <c r="F224" s="6">
        <v>1.0155361879499811</v>
      </c>
      <c r="G224">
        <v>102.7</v>
      </c>
      <c r="H224">
        <v>105.5367</v>
      </c>
      <c r="I224" s="6">
        <f t="shared" si="22"/>
        <v>0.97312119859726531</v>
      </c>
      <c r="J224" s="6">
        <v>0.97312119859726531</v>
      </c>
      <c r="K224">
        <v>4.5</v>
      </c>
      <c r="L224" s="6">
        <f t="shared" si="20"/>
        <v>4.2414989352715815E-2</v>
      </c>
      <c r="M224">
        <v>53</v>
      </c>
      <c r="N224">
        <v>29</v>
      </c>
      <c r="O224">
        <v>6</v>
      </c>
      <c r="P224">
        <v>2</v>
      </c>
      <c r="Q224">
        <v>1</v>
      </c>
      <c r="R224">
        <v>0</v>
      </c>
      <c r="W224">
        <v>1</v>
      </c>
    </row>
    <row r="225" spans="1:23" x14ac:dyDescent="0.35">
      <c r="A225" s="1" t="s">
        <v>14</v>
      </c>
      <c r="B225" s="1" t="s">
        <v>64</v>
      </c>
      <c r="C225">
        <v>100.7</v>
      </c>
      <c r="D225">
        <v>105.56</v>
      </c>
      <c r="E225" s="6">
        <f t="shared" si="21"/>
        <v>0.95395983327017808</v>
      </c>
      <c r="F225" s="6">
        <v>0.95395983327017808</v>
      </c>
      <c r="G225">
        <v>110.3</v>
      </c>
      <c r="H225">
        <v>105.5367</v>
      </c>
      <c r="I225" s="6">
        <f t="shared" si="22"/>
        <v>1.0451340623688252</v>
      </c>
      <c r="J225" s="6">
        <v>1.0451340623688252</v>
      </c>
      <c r="K225">
        <v>-9.6999999999999993</v>
      </c>
      <c r="L225" s="6">
        <f t="shared" si="20"/>
        <v>-9.1174229098647142E-2</v>
      </c>
      <c r="M225">
        <v>17</v>
      </c>
      <c r="N225">
        <v>65</v>
      </c>
      <c r="O225">
        <v>29</v>
      </c>
      <c r="P225">
        <v>-1</v>
      </c>
      <c r="Q225">
        <v>0</v>
      </c>
      <c r="R225">
        <v>0</v>
      </c>
      <c r="S225" t="s">
        <v>93</v>
      </c>
      <c r="T225" s="8">
        <v>25000000</v>
      </c>
      <c r="U225" s="8">
        <v>15514031</v>
      </c>
      <c r="V225" s="8">
        <v>7000000</v>
      </c>
      <c r="W225" s="8">
        <v>0</v>
      </c>
    </row>
    <row r="226" spans="1:23" x14ac:dyDescent="0.35">
      <c r="A226" s="1" t="s">
        <v>84</v>
      </c>
      <c r="B226" s="1" t="s">
        <v>64</v>
      </c>
      <c r="C226">
        <v>104.7</v>
      </c>
      <c r="D226">
        <v>105.56</v>
      </c>
      <c r="E226" s="6">
        <f t="shared" si="21"/>
        <v>0.99185297461159527</v>
      </c>
      <c r="F226" s="6">
        <v>0.99185297461159527</v>
      </c>
      <c r="G226">
        <v>107.1</v>
      </c>
      <c r="H226">
        <v>105.5367</v>
      </c>
      <c r="I226" s="6">
        <f t="shared" si="22"/>
        <v>1.0148128565702736</v>
      </c>
      <c r="J226" s="6">
        <v>1.0148128565702736</v>
      </c>
      <c r="K226">
        <v>-2.4</v>
      </c>
      <c r="L226" s="6">
        <f t="shared" si="20"/>
        <v>-2.2959881958678374E-2</v>
      </c>
      <c r="M226">
        <v>42</v>
      </c>
      <c r="N226">
        <v>40</v>
      </c>
      <c r="O226">
        <v>14</v>
      </c>
      <c r="P226">
        <v>0</v>
      </c>
      <c r="Q226">
        <v>0</v>
      </c>
      <c r="R226">
        <v>0</v>
      </c>
      <c r="W226">
        <v>1</v>
      </c>
    </row>
    <row r="227" spans="1:23" x14ac:dyDescent="0.35">
      <c r="A227" s="1" t="s">
        <v>16</v>
      </c>
      <c r="B227" s="1" t="s">
        <v>64</v>
      </c>
      <c r="C227">
        <v>105.5</v>
      </c>
      <c r="D227">
        <v>105.56</v>
      </c>
      <c r="E227" s="6">
        <f t="shared" si="21"/>
        <v>0.99943160287987876</v>
      </c>
      <c r="F227" s="6">
        <v>0.99943160287987876</v>
      </c>
      <c r="G227">
        <v>103.7</v>
      </c>
      <c r="H227">
        <v>105.5367</v>
      </c>
      <c r="I227" s="6">
        <f t="shared" si="22"/>
        <v>0.98259657540931267</v>
      </c>
      <c r="J227" s="6">
        <v>0.98259657540931267</v>
      </c>
      <c r="K227">
        <v>1.7</v>
      </c>
      <c r="L227" s="6">
        <f t="shared" si="20"/>
        <v>1.6835027470566089E-2</v>
      </c>
      <c r="M227">
        <v>48</v>
      </c>
      <c r="N227">
        <v>34</v>
      </c>
      <c r="O227">
        <v>7</v>
      </c>
      <c r="P227">
        <v>7</v>
      </c>
      <c r="Q227">
        <v>0</v>
      </c>
      <c r="R227">
        <v>0</v>
      </c>
      <c r="W227">
        <v>1</v>
      </c>
    </row>
    <row r="228" spans="1:23" x14ac:dyDescent="0.35">
      <c r="A228" s="1" t="s">
        <v>17</v>
      </c>
      <c r="B228" s="1" t="s">
        <v>64</v>
      </c>
      <c r="C228">
        <v>103.4</v>
      </c>
      <c r="D228">
        <v>105.56</v>
      </c>
      <c r="E228" s="6">
        <f t="shared" si="21"/>
        <v>0.97953770367563475</v>
      </c>
      <c r="F228" s="6">
        <v>0.97953770367563475</v>
      </c>
      <c r="G228">
        <v>107.8</v>
      </c>
      <c r="H228">
        <v>105.5367</v>
      </c>
      <c r="I228" s="6">
        <f t="shared" si="22"/>
        <v>1.0214456203387068</v>
      </c>
      <c r="J228" s="6">
        <v>1.0214456203387068</v>
      </c>
      <c r="K228">
        <v>-4.5</v>
      </c>
      <c r="L228" s="6">
        <f t="shared" si="20"/>
        <v>-4.1907916663072031E-2</v>
      </c>
      <c r="M228">
        <v>33</v>
      </c>
      <c r="N228">
        <v>49</v>
      </c>
      <c r="O228">
        <v>21</v>
      </c>
      <c r="P228">
        <v>-1</v>
      </c>
      <c r="Q228">
        <v>0</v>
      </c>
      <c r="R228">
        <v>0</v>
      </c>
      <c r="W228">
        <v>0</v>
      </c>
    </row>
    <row r="229" spans="1:23" x14ac:dyDescent="0.35">
      <c r="A229" s="1" t="s">
        <v>18</v>
      </c>
      <c r="B229" s="1" t="s">
        <v>64</v>
      </c>
      <c r="C229">
        <v>105.4</v>
      </c>
      <c r="D229">
        <v>105.56</v>
      </c>
      <c r="E229" s="6">
        <f t="shared" si="21"/>
        <v>0.99848427434634335</v>
      </c>
      <c r="F229" s="6">
        <v>0.99848427434634335</v>
      </c>
      <c r="G229">
        <v>109</v>
      </c>
      <c r="H229">
        <v>105.5367</v>
      </c>
      <c r="I229" s="6">
        <f t="shared" si="22"/>
        <v>1.0328160725131637</v>
      </c>
      <c r="J229" s="6">
        <v>1.0328160725131637</v>
      </c>
      <c r="K229">
        <v>-3.5</v>
      </c>
      <c r="L229" s="6">
        <f t="shared" si="20"/>
        <v>-3.4331798166820304E-2</v>
      </c>
      <c r="M229">
        <v>29</v>
      </c>
      <c r="N229">
        <v>53</v>
      </c>
      <c r="O229">
        <v>26</v>
      </c>
      <c r="P229">
        <v>-1</v>
      </c>
      <c r="Q229">
        <v>0</v>
      </c>
      <c r="R229">
        <v>0</v>
      </c>
      <c r="W229">
        <v>0</v>
      </c>
    </row>
    <row r="230" spans="1:23" x14ac:dyDescent="0.35">
      <c r="A230" s="1" t="s">
        <v>85</v>
      </c>
      <c r="B230" s="1" t="s">
        <v>64</v>
      </c>
      <c r="C230">
        <v>104.8</v>
      </c>
      <c r="D230">
        <v>105.56</v>
      </c>
      <c r="E230" s="6">
        <f t="shared" si="21"/>
        <v>0.99280030314513068</v>
      </c>
      <c r="F230" s="6">
        <v>0.99280030314513068</v>
      </c>
      <c r="G230">
        <v>108.4</v>
      </c>
      <c r="H230">
        <v>105.5367</v>
      </c>
      <c r="I230" s="6">
        <f t="shared" si="22"/>
        <v>1.0271308464259354</v>
      </c>
      <c r="J230" s="6">
        <v>1.0271308464259354</v>
      </c>
      <c r="K230">
        <v>-3.7</v>
      </c>
      <c r="L230" s="6">
        <f t="shared" si="20"/>
        <v>-3.4330543280804759E-2</v>
      </c>
      <c r="M230">
        <v>30</v>
      </c>
      <c r="N230">
        <v>52</v>
      </c>
      <c r="O230">
        <v>25</v>
      </c>
      <c r="P230">
        <v>-1</v>
      </c>
      <c r="Q230">
        <v>0</v>
      </c>
      <c r="R230">
        <v>0</v>
      </c>
      <c r="W230">
        <v>0</v>
      </c>
    </row>
    <row r="231" spans="1:23" x14ac:dyDescent="0.35">
      <c r="A231" s="1" t="s">
        <v>20</v>
      </c>
      <c r="B231" s="1" t="s">
        <v>64</v>
      </c>
      <c r="C231">
        <v>103.9</v>
      </c>
      <c r="D231">
        <v>105.56</v>
      </c>
      <c r="E231" s="6">
        <f t="shared" si="21"/>
        <v>0.9842743463433119</v>
      </c>
      <c r="F231" s="6">
        <v>0.9842743463433119</v>
      </c>
      <c r="G231">
        <v>106.7</v>
      </c>
      <c r="H231">
        <v>105.5367</v>
      </c>
      <c r="I231" s="6">
        <f t="shared" si="22"/>
        <v>1.0110227058454548</v>
      </c>
      <c r="J231" s="6">
        <v>1.0110227058454548</v>
      </c>
      <c r="K231">
        <v>-2.8</v>
      </c>
      <c r="L231" s="6">
        <f t="shared" si="20"/>
        <v>-2.6748359502142938E-2</v>
      </c>
      <c r="M231">
        <v>32</v>
      </c>
      <c r="N231">
        <v>50</v>
      </c>
      <c r="O231">
        <v>24</v>
      </c>
      <c r="P231">
        <v>-1</v>
      </c>
      <c r="Q231">
        <v>0</v>
      </c>
      <c r="R231">
        <v>0</v>
      </c>
      <c r="W231">
        <v>0</v>
      </c>
    </row>
    <row r="232" spans="1:23" ht="29" x14ac:dyDescent="0.35">
      <c r="A232" s="1" t="s">
        <v>86</v>
      </c>
      <c r="B232" s="1" t="s">
        <v>64</v>
      </c>
      <c r="C232">
        <v>112.1</v>
      </c>
      <c r="D232">
        <v>105.56</v>
      </c>
      <c r="E232" s="6">
        <f t="shared" si="21"/>
        <v>1.0619552860932171</v>
      </c>
      <c r="F232" s="6">
        <v>1.0619552860932171</v>
      </c>
      <c r="G232">
        <v>104.8</v>
      </c>
      <c r="H232">
        <v>105.5367</v>
      </c>
      <c r="I232" s="6">
        <f t="shared" si="22"/>
        <v>0.99301948990256472</v>
      </c>
      <c r="J232" s="6">
        <v>0.99301948990256472</v>
      </c>
      <c r="K232">
        <v>7.4</v>
      </c>
      <c r="L232" s="6">
        <f t="shared" si="20"/>
        <v>6.8935796190652376E-2</v>
      </c>
      <c r="M232">
        <v>55</v>
      </c>
      <c r="N232">
        <v>27</v>
      </c>
      <c r="O232">
        <v>5</v>
      </c>
      <c r="P232">
        <v>11</v>
      </c>
      <c r="Q232">
        <v>2</v>
      </c>
      <c r="R232">
        <v>0</v>
      </c>
      <c r="S232" t="s">
        <v>92</v>
      </c>
      <c r="T232" s="8">
        <v>21971850</v>
      </c>
      <c r="U232" s="8">
        <v>16744218</v>
      </c>
      <c r="V232" s="8">
        <v>16407500</v>
      </c>
      <c r="W232" s="8">
        <v>1</v>
      </c>
    </row>
    <row r="233" spans="1:23" x14ac:dyDescent="0.35">
      <c r="A233" s="1" t="s">
        <v>22</v>
      </c>
      <c r="B233" s="1" t="s">
        <v>64</v>
      </c>
      <c r="C233">
        <v>104.4</v>
      </c>
      <c r="D233">
        <v>105.56</v>
      </c>
      <c r="E233" s="6">
        <f t="shared" si="21"/>
        <v>0.98901098901098905</v>
      </c>
      <c r="F233" s="6">
        <v>0.98901098901098905</v>
      </c>
      <c r="G233">
        <v>106</v>
      </c>
      <c r="H233">
        <v>105.5367</v>
      </c>
      <c r="I233" s="6">
        <f t="shared" si="22"/>
        <v>1.0043899420770215</v>
      </c>
      <c r="J233" s="6">
        <v>1.0043899420770215</v>
      </c>
      <c r="K233">
        <v>-1.6</v>
      </c>
      <c r="L233" s="6">
        <f t="shared" si="20"/>
        <v>-1.537895306603243E-2</v>
      </c>
      <c r="M233">
        <v>35</v>
      </c>
      <c r="N233">
        <v>47</v>
      </c>
      <c r="O233">
        <v>20</v>
      </c>
      <c r="P233">
        <v>-1</v>
      </c>
      <c r="Q233">
        <v>0</v>
      </c>
      <c r="R233">
        <v>0</v>
      </c>
      <c r="W233">
        <v>0</v>
      </c>
    </row>
    <row r="234" spans="1:23" x14ac:dyDescent="0.35">
      <c r="A234" s="1" t="s">
        <v>23</v>
      </c>
      <c r="B234" s="1" t="s">
        <v>64</v>
      </c>
      <c r="C234">
        <v>98.4</v>
      </c>
      <c r="D234">
        <v>105.56</v>
      </c>
      <c r="E234" s="6">
        <f t="shared" si="21"/>
        <v>0.93217127699886326</v>
      </c>
      <c r="F234" s="6">
        <v>0.93217127699886326</v>
      </c>
      <c r="G234">
        <v>108.6</v>
      </c>
      <c r="H234">
        <v>105.5367</v>
      </c>
      <c r="I234" s="6">
        <f t="shared" si="22"/>
        <v>1.0290259217883446</v>
      </c>
      <c r="J234" s="6">
        <v>1.0290259217883446</v>
      </c>
      <c r="K234">
        <v>-10.199999999999999</v>
      </c>
      <c r="L234" s="6">
        <f t="shared" si="20"/>
        <v>-9.6854644789481359E-2</v>
      </c>
      <c r="M234">
        <v>10</v>
      </c>
      <c r="N234">
        <v>72</v>
      </c>
      <c r="O234">
        <v>30</v>
      </c>
      <c r="P234">
        <v>-1</v>
      </c>
      <c r="Q234">
        <v>0</v>
      </c>
      <c r="R234">
        <v>0</v>
      </c>
      <c r="W234">
        <v>0</v>
      </c>
    </row>
    <row r="235" spans="1:23" x14ac:dyDescent="0.35">
      <c r="A235" s="1" t="s">
        <v>24</v>
      </c>
      <c r="B235" s="1" t="s">
        <v>64</v>
      </c>
      <c r="C235">
        <v>101.5</v>
      </c>
      <c r="D235">
        <v>105.56</v>
      </c>
      <c r="E235" s="6">
        <f t="shared" si="21"/>
        <v>0.96153846153846156</v>
      </c>
      <c r="F235" s="6">
        <v>0.96153846153846156</v>
      </c>
      <c r="G235">
        <v>107.9</v>
      </c>
      <c r="H235">
        <v>105.5367</v>
      </c>
      <c r="I235" s="6">
        <f t="shared" si="22"/>
        <v>1.0223931580199117</v>
      </c>
      <c r="J235" s="6">
        <v>1.0223931580199117</v>
      </c>
      <c r="K235">
        <v>-6.5</v>
      </c>
      <c r="L235" s="6">
        <f t="shared" si="20"/>
        <v>-6.0854696481450143E-2</v>
      </c>
      <c r="M235">
        <v>23</v>
      </c>
      <c r="N235">
        <v>59</v>
      </c>
      <c r="O235">
        <v>27</v>
      </c>
      <c r="P235">
        <v>-1</v>
      </c>
      <c r="Q235">
        <v>0</v>
      </c>
      <c r="R235">
        <v>0</v>
      </c>
      <c r="W235">
        <v>0</v>
      </c>
    </row>
    <row r="236" spans="1:23" x14ac:dyDescent="0.35">
      <c r="A236" s="1" t="s">
        <v>25</v>
      </c>
      <c r="B236" s="1" t="s">
        <v>64</v>
      </c>
      <c r="C236">
        <v>107.6</v>
      </c>
      <c r="D236">
        <v>105.56</v>
      </c>
      <c r="E236" s="6">
        <f t="shared" si="21"/>
        <v>1.0193255020841228</v>
      </c>
      <c r="F236" s="6">
        <v>1.0193255020841228</v>
      </c>
      <c r="G236">
        <v>106.8</v>
      </c>
      <c r="H236">
        <v>105.5367</v>
      </c>
      <c r="I236" s="6">
        <f t="shared" si="22"/>
        <v>1.0119702435266595</v>
      </c>
      <c r="J236" s="6">
        <v>1.0119702435266595</v>
      </c>
      <c r="K236">
        <v>0.8</v>
      </c>
      <c r="L236" s="6">
        <f t="shared" si="20"/>
        <v>7.3552585574632179E-3</v>
      </c>
      <c r="M236">
        <v>44</v>
      </c>
      <c r="N236">
        <v>38</v>
      </c>
      <c r="O236">
        <v>12</v>
      </c>
      <c r="P236">
        <v>5</v>
      </c>
      <c r="Q236">
        <v>0</v>
      </c>
      <c r="R236">
        <v>0</v>
      </c>
      <c r="W236">
        <v>1</v>
      </c>
    </row>
    <row r="237" spans="1:23" x14ac:dyDescent="0.35">
      <c r="A237" s="1" t="s">
        <v>26</v>
      </c>
      <c r="B237" s="1" t="s">
        <v>64</v>
      </c>
      <c r="C237">
        <v>105.3</v>
      </c>
      <c r="D237">
        <v>105.56</v>
      </c>
      <c r="E237" s="6">
        <f t="shared" si="21"/>
        <v>0.99753694581280783</v>
      </c>
      <c r="F237" s="6">
        <v>0.99753694581280783</v>
      </c>
      <c r="G237">
        <v>107.6</v>
      </c>
      <c r="H237">
        <v>105.5367</v>
      </c>
      <c r="I237" s="6">
        <f t="shared" si="22"/>
        <v>1.0195505449762974</v>
      </c>
      <c r="J237" s="6">
        <v>1.0195505449762974</v>
      </c>
      <c r="K237">
        <v>-2.2999999999999998</v>
      </c>
      <c r="L237" s="6">
        <f t="shared" si="20"/>
        <v>-2.201359916348955E-2</v>
      </c>
      <c r="M237">
        <v>33</v>
      </c>
      <c r="N237">
        <v>49</v>
      </c>
      <c r="O237">
        <v>21</v>
      </c>
      <c r="P237">
        <v>-1</v>
      </c>
      <c r="Q237">
        <v>0</v>
      </c>
      <c r="R237">
        <v>0</v>
      </c>
      <c r="W237">
        <v>0</v>
      </c>
    </row>
    <row r="238" spans="1:23" x14ac:dyDescent="0.35">
      <c r="A238" s="1" t="s">
        <v>27</v>
      </c>
      <c r="B238" s="1" t="s">
        <v>64</v>
      </c>
      <c r="C238">
        <v>109.3</v>
      </c>
      <c r="D238">
        <v>105.56</v>
      </c>
      <c r="E238" s="6">
        <f t="shared" si="21"/>
        <v>1.035430087154225</v>
      </c>
      <c r="F238" s="6">
        <v>1.035430087154225</v>
      </c>
      <c r="G238">
        <v>98.2</v>
      </c>
      <c r="H238">
        <v>105.5367</v>
      </c>
      <c r="I238" s="6">
        <f t="shared" si="22"/>
        <v>0.93048200294305206</v>
      </c>
      <c r="J238" s="6">
        <v>0.93048200294305206</v>
      </c>
      <c r="K238">
        <v>11.1</v>
      </c>
      <c r="L238" s="6">
        <f t="shared" si="20"/>
        <v>0.10494808421117297</v>
      </c>
      <c r="M238">
        <v>67</v>
      </c>
      <c r="N238">
        <v>15</v>
      </c>
      <c r="O238">
        <v>2</v>
      </c>
      <c r="P238">
        <v>6</v>
      </c>
      <c r="Q238">
        <v>1</v>
      </c>
      <c r="R238">
        <v>0</v>
      </c>
      <c r="W238">
        <v>1</v>
      </c>
    </row>
    <row r="239" spans="1:23" x14ac:dyDescent="0.35">
      <c r="A239" s="1" t="s">
        <v>28</v>
      </c>
      <c r="B239" s="1" t="s">
        <v>64</v>
      </c>
      <c r="C239">
        <v>109.3</v>
      </c>
      <c r="D239">
        <v>105.56</v>
      </c>
      <c r="E239" s="6">
        <f t="shared" si="21"/>
        <v>1.035430087154225</v>
      </c>
      <c r="F239" s="6">
        <v>1.035430087154225</v>
      </c>
      <c r="G239">
        <v>104.8</v>
      </c>
      <c r="H239">
        <v>105.5367</v>
      </c>
      <c r="I239" s="6">
        <f t="shared" si="22"/>
        <v>0.99301948990256472</v>
      </c>
      <c r="J239" s="6">
        <v>0.99301948990256472</v>
      </c>
      <c r="K239">
        <v>4.4000000000000004</v>
      </c>
      <c r="L239" s="6">
        <f t="shared" si="20"/>
        <v>4.2410597251660298E-2</v>
      </c>
      <c r="M239">
        <v>56</v>
      </c>
      <c r="N239">
        <v>26</v>
      </c>
      <c r="O239">
        <v>4</v>
      </c>
      <c r="P239">
        <v>10</v>
      </c>
      <c r="Q239">
        <v>1</v>
      </c>
      <c r="R239">
        <v>0</v>
      </c>
      <c r="W239">
        <v>1</v>
      </c>
    </row>
    <row r="240" spans="1:23" x14ac:dyDescent="0.35">
      <c r="A240" s="1" t="s">
        <v>29</v>
      </c>
      <c r="B240" s="1" t="s">
        <v>64</v>
      </c>
      <c r="C240">
        <v>105</v>
      </c>
      <c r="D240">
        <v>105.56</v>
      </c>
      <c r="E240" s="6">
        <f t="shared" si="21"/>
        <v>0.99469496021220161</v>
      </c>
      <c r="F240" s="6">
        <v>0.99469496021220161</v>
      </c>
      <c r="G240">
        <v>103.2</v>
      </c>
      <c r="H240">
        <v>105.5367</v>
      </c>
      <c r="I240" s="6">
        <f t="shared" si="22"/>
        <v>0.97785888700328893</v>
      </c>
      <c r="J240" s="6">
        <v>0.97785888700328893</v>
      </c>
      <c r="K240">
        <v>1.8</v>
      </c>
      <c r="L240" s="6">
        <f t="shared" si="20"/>
        <v>1.6836073208912672E-2</v>
      </c>
      <c r="M240">
        <v>40</v>
      </c>
      <c r="N240">
        <v>42</v>
      </c>
      <c r="O240">
        <v>19</v>
      </c>
      <c r="P240">
        <v>-1</v>
      </c>
      <c r="Q240">
        <v>0</v>
      </c>
      <c r="R240">
        <v>0</v>
      </c>
      <c r="W240">
        <v>0</v>
      </c>
    </row>
    <row r="241" spans="1:23" x14ac:dyDescent="0.35">
      <c r="A241" s="1" t="s">
        <v>30</v>
      </c>
      <c r="B241" s="1" t="s">
        <v>64</v>
      </c>
      <c r="C241">
        <v>104.5</v>
      </c>
      <c r="D241">
        <v>105.56</v>
      </c>
      <c r="E241" s="6">
        <f t="shared" si="21"/>
        <v>0.98995831754452446</v>
      </c>
      <c r="F241" s="6">
        <v>0.98995831754452446</v>
      </c>
      <c r="G241">
        <v>105.1</v>
      </c>
      <c r="H241">
        <v>105.5367</v>
      </c>
      <c r="I241" s="6">
        <f t="shared" si="22"/>
        <v>0.99586210294617894</v>
      </c>
      <c r="J241" s="6">
        <v>0.99586210294617894</v>
      </c>
      <c r="K241">
        <v>-0.5</v>
      </c>
      <c r="L241" s="6">
        <f t="shared" si="20"/>
        <v>-5.9037854016544822E-3</v>
      </c>
      <c r="M241">
        <v>41</v>
      </c>
      <c r="N241">
        <v>41</v>
      </c>
      <c r="O241">
        <v>17</v>
      </c>
      <c r="P241">
        <v>-1</v>
      </c>
      <c r="Q241">
        <v>0</v>
      </c>
      <c r="R241">
        <v>0</v>
      </c>
      <c r="W241">
        <v>0</v>
      </c>
    </row>
    <row r="242" spans="1:23" x14ac:dyDescent="0.35">
      <c r="A242" s="1" t="s">
        <v>1</v>
      </c>
      <c r="B242" s="1" t="s">
        <v>65</v>
      </c>
      <c r="C242">
        <v>108.2</v>
      </c>
      <c r="D242">
        <v>104.74</v>
      </c>
      <c r="E242" s="6">
        <f>C242/D242</f>
        <v>1.0330341798739737</v>
      </c>
      <c r="F242" s="6">
        <v>1.0330341798739737</v>
      </c>
      <c r="G242">
        <v>102.3</v>
      </c>
      <c r="H242">
        <v>104.7467</v>
      </c>
      <c r="I242" s="6">
        <f>G242/H242</f>
        <v>0.97664174623162348</v>
      </c>
      <c r="J242" s="6">
        <v>0.97664174623162348</v>
      </c>
      <c r="K242">
        <v>5.9</v>
      </c>
      <c r="L242" s="6">
        <f t="shared" si="20"/>
        <v>5.6392433642350248E-2</v>
      </c>
      <c r="M242">
        <v>60</v>
      </c>
      <c r="N242">
        <v>22</v>
      </c>
      <c r="O242">
        <v>2</v>
      </c>
      <c r="P242">
        <v>8</v>
      </c>
      <c r="Q242">
        <v>0</v>
      </c>
      <c r="R242">
        <v>0</v>
      </c>
      <c r="W242">
        <v>1</v>
      </c>
    </row>
    <row r="243" spans="1:23" x14ac:dyDescent="0.35">
      <c r="A243" s="1" t="s">
        <v>2</v>
      </c>
      <c r="B243" s="1" t="s">
        <v>65</v>
      </c>
      <c r="C243">
        <v>103.8</v>
      </c>
      <c r="D243">
        <v>104.74</v>
      </c>
      <c r="E243" s="6">
        <f t="shared" ref="E243:E271" si="23">C243/D243</f>
        <v>0.99102539621920949</v>
      </c>
      <c r="F243" s="6">
        <v>0.99102539621920949</v>
      </c>
      <c r="G243">
        <v>103.5</v>
      </c>
      <c r="H243">
        <v>104.7467</v>
      </c>
      <c r="I243" s="6">
        <f t="shared" ref="I243:I271" si="24">G243/H243</f>
        <v>0.98809795439856341</v>
      </c>
      <c r="J243" s="6">
        <v>0.98809795439856341</v>
      </c>
      <c r="K243">
        <v>0.3</v>
      </c>
      <c r="L243" s="6">
        <f t="shared" si="20"/>
        <v>2.9274418206460817E-3</v>
      </c>
      <c r="M243">
        <v>40</v>
      </c>
      <c r="N243">
        <v>42</v>
      </c>
      <c r="O243">
        <v>16</v>
      </c>
      <c r="P243">
        <v>0</v>
      </c>
      <c r="Q243">
        <v>0</v>
      </c>
      <c r="R243">
        <v>0</v>
      </c>
      <c r="S243" t="s">
        <v>90</v>
      </c>
      <c r="T243" s="8">
        <v>10105855</v>
      </c>
      <c r="U243" s="8">
        <v>7238606</v>
      </c>
      <c r="V243" s="8">
        <v>7191011</v>
      </c>
      <c r="W243" s="8">
        <v>1</v>
      </c>
    </row>
    <row r="244" spans="1:23" x14ac:dyDescent="0.35">
      <c r="A244" s="1" t="s">
        <v>83</v>
      </c>
      <c r="B244" s="1" t="s">
        <v>65</v>
      </c>
      <c r="C244">
        <v>103.4</v>
      </c>
      <c r="D244">
        <v>104.74</v>
      </c>
      <c r="E244" s="6">
        <f t="shared" si="23"/>
        <v>0.98720641588695823</v>
      </c>
      <c r="F244" s="6">
        <v>0.98720641588695823</v>
      </c>
      <c r="G244">
        <v>106.3</v>
      </c>
      <c r="H244">
        <v>104.7467</v>
      </c>
      <c r="I244" s="6">
        <f t="shared" si="24"/>
        <v>1.0148291067880897</v>
      </c>
      <c r="J244" s="6">
        <v>1.0148291067880897</v>
      </c>
      <c r="K244">
        <v>-3</v>
      </c>
      <c r="L244" s="6">
        <f t="shared" si="20"/>
        <v>-2.7622690901131453E-2</v>
      </c>
      <c r="M244">
        <v>38</v>
      </c>
      <c r="N244">
        <v>44</v>
      </c>
      <c r="O244">
        <v>18</v>
      </c>
      <c r="P244">
        <v>2</v>
      </c>
      <c r="Q244">
        <v>0</v>
      </c>
      <c r="R244">
        <v>0</v>
      </c>
      <c r="W244">
        <v>1</v>
      </c>
    </row>
    <row r="245" spans="1:23" x14ac:dyDescent="0.35">
      <c r="A245" s="1" t="s">
        <v>81</v>
      </c>
      <c r="B245" s="1" t="s">
        <v>65</v>
      </c>
      <c r="C245">
        <v>99.6</v>
      </c>
      <c r="D245">
        <v>104.74</v>
      </c>
      <c r="E245" s="6">
        <f t="shared" si="23"/>
        <v>0.95092610273057088</v>
      </c>
      <c r="F245" s="6">
        <v>0.95092610273057088</v>
      </c>
      <c r="G245">
        <v>103</v>
      </c>
      <c r="H245">
        <v>104.7467</v>
      </c>
      <c r="I245" s="6">
        <f t="shared" si="24"/>
        <v>0.98332453432900513</v>
      </c>
      <c r="J245" s="6">
        <v>0.98332453432900513</v>
      </c>
      <c r="K245">
        <v>-3.4</v>
      </c>
      <c r="L245" s="6">
        <f t="shared" si="20"/>
        <v>-3.2398431598434252E-2</v>
      </c>
      <c r="M245">
        <v>33</v>
      </c>
      <c r="N245">
        <v>49</v>
      </c>
      <c r="O245">
        <v>22</v>
      </c>
      <c r="P245">
        <v>-1</v>
      </c>
      <c r="Q245">
        <v>0</v>
      </c>
      <c r="R245">
        <v>0</v>
      </c>
      <c r="W245">
        <v>0</v>
      </c>
    </row>
    <row r="246" spans="1:23" x14ac:dyDescent="0.35">
      <c r="A246" s="1" t="s">
        <v>5</v>
      </c>
      <c r="B246" s="1" t="s">
        <v>65</v>
      </c>
      <c r="C246">
        <v>106.3</v>
      </c>
      <c r="D246">
        <v>104.74</v>
      </c>
      <c r="E246" s="6">
        <f t="shared" si="23"/>
        <v>1.0148940232957802</v>
      </c>
      <c r="F246" s="6">
        <v>1.0148940232957802</v>
      </c>
      <c r="G246">
        <v>103.3</v>
      </c>
      <c r="H246">
        <v>104.7467</v>
      </c>
      <c r="I246" s="6">
        <f t="shared" si="24"/>
        <v>0.98618858637074003</v>
      </c>
      <c r="J246" s="6">
        <v>0.98618858637074003</v>
      </c>
      <c r="K246">
        <v>3</v>
      </c>
      <c r="L246" s="6">
        <f t="shared" si="20"/>
        <v>2.8705436925040129E-2</v>
      </c>
      <c r="M246">
        <v>50</v>
      </c>
      <c r="N246">
        <v>32</v>
      </c>
      <c r="O246">
        <v>9</v>
      </c>
      <c r="P246">
        <v>6</v>
      </c>
      <c r="Q246">
        <v>1</v>
      </c>
      <c r="R246">
        <v>0</v>
      </c>
      <c r="W246">
        <v>1</v>
      </c>
    </row>
    <row r="247" spans="1:23" x14ac:dyDescent="0.35">
      <c r="A247" s="1" t="s">
        <v>6</v>
      </c>
      <c r="B247" s="1" t="s">
        <v>65</v>
      </c>
      <c r="C247">
        <v>110.1</v>
      </c>
      <c r="D247">
        <v>104.74</v>
      </c>
      <c r="E247" s="6">
        <f t="shared" si="23"/>
        <v>1.0511743364521673</v>
      </c>
      <c r="F247" s="6">
        <v>1.0511743364521673</v>
      </c>
      <c r="G247">
        <v>105.3</v>
      </c>
      <c r="H247">
        <v>104.7467</v>
      </c>
      <c r="I247" s="6">
        <f t="shared" si="24"/>
        <v>1.0052822666489731</v>
      </c>
      <c r="J247" s="6">
        <v>1.0052822666489731</v>
      </c>
      <c r="K247">
        <v>4.8</v>
      </c>
      <c r="L247" s="6">
        <f t="shared" si="20"/>
        <v>4.5892069803194158E-2</v>
      </c>
      <c r="M247">
        <v>53</v>
      </c>
      <c r="N247">
        <v>29</v>
      </c>
      <c r="O247">
        <v>7</v>
      </c>
      <c r="P247">
        <v>14</v>
      </c>
      <c r="Q247">
        <v>2</v>
      </c>
      <c r="R247">
        <v>0</v>
      </c>
      <c r="W247">
        <v>1</v>
      </c>
    </row>
    <row r="248" spans="1:23" x14ac:dyDescent="0.35">
      <c r="A248" s="1" t="s">
        <v>7</v>
      </c>
      <c r="B248" s="1" t="s">
        <v>65</v>
      </c>
      <c r="C248">
        <v>108.2</v>
      </c>
      <c r="D248">
        <v>104.74</v>
      </c>
      <c r="E248" s="6">
        <f t="shared" si="23"/>
        <v>1.0330341798739737</v>
      </c>
      <c r="F248" s="6">
        <v>1.0330341798739737</v>
      </c>
      <c r="G248">
        <v>104.9</v>
      </c>
      <c r="H248">
        <v>104.7467</v>
      </c>
      <c r="I248" s="6">
        <f t="shared" si="24"/>
        <v>1.0014635305933266</v>
      </c>
      <c r="J248" s="6">
        <v>1.0014635305933266</v>
      </c>
      <c r="K248">
        <v>3.2</v>
      </c>
      <c r="L248" s="6">
        <f t="shared" si="20"/>
        <v>3.1570649280647123E-2</v>
      </c>
      <c r="M248">
        <v>50</v>
      </c>
      <c r="N248">
        <v>32</v>
      </c>
      <c r="O248">
        <v>9</v>
      </c>
      <c r="P248">
        <v>1</v>
      </c>
      <c r="Q248">
        <v>0</v>
      </c>
      <c r="R248">
        <v>0</v>
      </c>
      <c r="W248">
        <v>1</v>
      </c>
    </row>
    <row r="249" spans="1:23" x14ac:dyDescent="0.35">
      <c r="A249" s="1" t="s">
        <v>8</v>
      </c>
      <c r="B249" s="1" t="s">
        <v>65</v>
      </c>
      <c r="C249">
        <v>103.9</v>
      </c>
      <c r="D249">
        <v>104.74</v>
      </c>
      <c r="E249" s="6">
        <f t="shared" si="23"/>
        <v>0.99198014130227241</v>
      </c>
      <c r="F249" s="6">
        <v>0.99198014130227241</v>
      </c>
      <c r="G249">
        <v>107.1</v>
      </c>
      <c r="H249">
        <v>104.7467</v>
      </c>
      <c r="I249" s="6">
        <f t="shared" si="24"/>
        <v>1.022466578899383</v>
      </c>
      <c r="J249" s="6">
        <v>1.022466578899383</v>
      </c>
      <c r="K249">
        <v>-3.3</v>
      </c>
      <c r="L249" s="6">
        <f t="shared" si="20"/>
        <v>-3.0486437597110561E-2</v>
      </c>
      <c r="M249">
        <v>30</v>
      </c>
      <c r="N249">
        <v>52</v>
      </c>
      <c r="O249">
        <v>24</v>
      </c>
      <c r="P249">
        <v>-1</v>
      </c>
      <c r="Q249">
        <v>0</v>
      </c>
      <c r="R249">
        <v>0</v>
      </c>
      <c r="W249">
        <v>0</v>
      </c>
    </row>
    <row r="250" spans="1:23" x14ac:dyDescent="0.35">
      <c r="A250" s="1" t="s">
        <v>9</v>
      </c>
      <c r="B250" s="1" t="s">
        <v>65</v>
      </c>
      <c r="C250">
        <v>104.3</v>
      </c>
      <c r="D250">
        <v>104.74</v>
      </c>
      <c r="E250" s="6">
        <f t="shared" si="23"/>
        <v>0.99579912163452355</v>
      </c>
      <c r="F250" s="6">
        <v>0.99579912163452355</v>
      </c>
      <c r="G250">
        <v>105.4</v>
      </c>
      <c r="H250">
        <v>104.7467</v>
      </c>
      <c r="I250" s="6">
        <f t="shared" si="24"/>
        <v>1.0062369506628848</v>
      </c>
      <c r="J250" s="6">
        <v>1.0062369506628848</v>
      </c>
      <c r="K250">
        <v>-1.1000000000000001</v>
      </c>
      <c r="L250" s="6">
        <f t="shared" si="20"/>
        <v>-1.0437829028361212E-2</v>
      </c>
      <c r="M250">
        <v>32</v>
      </c>
      <c r="N250">
        <v>50</v>
      </c>
      <c r="O250">
        <v>23</v>
      </c>
      <c r="P250">
        <v>-1</v>
      </c>
      <c r="Q250">
        <v>0</v>
      </c>
      <c r="R250">
        <v>0</v>
      </c>
      <c r="W250">
        <v>0</v>
      </c>
    </row>
    <row r="251" spans="1:23" x14ac:dyDescent="0.35">
      <c r="A251" s="5" t="s">
        <v>10</v>
      </c>
      <c r="B251" s="1" t="s">
        <v>65</v>
      </c>
      <c r="C251" s="4">
        <v>110.4</v>
      </c>
      <c r="D251" s="4">
        <v>104.74</v>
      </c>
      <c r="E251" s="7">
        <f t="shared" si="23"/>
        <v>1.0540385717013558</v>
      </c>
      <c r="F251" s="7">
        <v>1.0540385717013558</v>
      </c>
      <c r="G251" s="4">
        <v>100.4</v>
      </c>
      <c r="H251" s="4">
        <v>104.7467</v>
      </c>
      <c r="I251" s="7">
        <f t="shared" si="24"/>
        <v>0.95850274996730211</v>
      </c>
      <c r="J251" s="7">
        <v>0.95850274996730211</v>
      </c>
      <c r="K251" s="4">
        <v>9.9</v>
      </c>
      <c r="L251" s="6">
        <f t="shared" ref="L251:L314" si="25">E251-J251</f>
        <v>9.5535821734053727E-2</v>
      </c>
      <c r="M251" s="4">
        <v>67</v>
      </c>
      <c r="N251" s="4">
        <v>15</v>
      </c>
      <c r="O251" s="4">
        <v>1</v>
      </c>
      <c r="P251" s="4">
        <v>16</v>
      </c>
      <c r="Q251" s="4">
        <v>1</v>
      </c>
      <c r="R251">
        <v>0</v>
      </c>
      <c r="W251">
        <v>1</v>
      </c>
    </row>
    <row r="252" spans="1:23" x14ac:dyDescent="0.35">
      <c r="A252" s="1" t="s">
        <v>11</v>
      </c>
      <c r="B252" s="1" t="s">
        <v>65</v>
      </c>
      <c r="C252">
        <v>106</v>
      </c>
      <c r="D252">
        <v>104.74</v>
      </c>
      <c r="E252" s="6">
        <f t="shared" si="23"/>
        <v>1.0120297880465916</v>
      </c>
      <c r="F252" s="6">
        <v>1.0120297880465916</v>
      </c>
      <c r="G252">
        <v>102.6</v>
      </c>
      <c r="H252">
        <v>104.7467</v>
      </c>
      <c r="I252" s="6">
        <f t="shared" si="24"/>
        <v>0.97950579827335837</v>
      </c>
      <c r="J252" s="6">
        <v>0.97950579827335837</v>
      </c>
      <c r="K252">
        <v>3.4</v>
      </c>
      <c r="L252" s="6">
        <f t="shared" si="25"/>
        <v>3.2523989773233231E-2</v>
      </c>
      <c r="M252">
        <v>56</v>
      </c>
      <c r="N252">
        <v>26</v>
      </c>
      <c r="O252">
        <v>3</v>
      </c>
      <c r="P252">
        <v>13</v>
      </c>
      <c r="Q252">
        <v>1</v>
      </c>
      <c r="R252">
        <v>0</v>
      </c>
      <c r="W252">
        <v>1</v>
      </c>
    </row>
    <row r="253" spans="1:23" x14ac:dyDescent="0.35">
      <c r="A253" s="1" t="s">
        <v>12</v>
      </c>
      <c r="B253" s="1" t="s">
        <v>65</v>
      </c>
      <c r="C253">
        <v>102.9</v>
      </c>
      <c r="D253">
        <v>104.74</v>
      </c>
      <c r="E253" s="6">
        <f t="shared" si="23"/>
        <v>0.98243269047164417</v>
      </c>
      <c r="F253" s="6">
        <v>0.98243269047164417</v>
      </c>
      <c r="G253">
        <v>102.7</v>
      </c>
      <c r="H253">
        <v>104.7467</v>
      </c>
      <c r="I253" s="6">
        <f t="shared" si="24"/>
        <v>0.98046048228727012</v>
      </c>
      <c r="J253" s="6">
        <v>0.98046048228727012</v>
      </c>
      <c r="K253">
        <v>0.2</v>
      </c>
      <c r="L253" s="6">
        <f t="shared" si="25"/>
        <v>1.9722081843740469E-3</v>
      </c>
      <c r="M253">
        <v>38</v>
      </c>
      <c r="N253">
        <v>44</v>
      </c>
      <c r="O253">
        <v>18</v>
      </c>
      <c r="P253">
        <v>-1</v>
      </c>
      <c r="Q253">
        <v>0</v>
      </c>
      <c r="R253">
        <v>0</v>
      </c>
      <c r="W253">
        <v>0</v>
      </c>
    </row>
    <row r="254" spans="1:23" x14ac:dyDescent="0.35">
      <c r="A254" s="1" t="s">
        <v>13</v>
      </c>
      <c r="B254" s="1" t="s">
        <v>65</v>
      </c>
      <c r="C254">
        <v>111.6</v>
      </c>
      <c r="D254">
        <v>104.74</v>
      </c>
      <c r="E254" s="6">
        <f t="shared" si="23"/>
        <v>1.0654955126981096</v>
      </c>
      <c r="F254" s="6">
        <v>1.0654955126981096</v>
      </c>
      <c r="G254">
        <v>104.7</v>
      </c>
      <c r="H254">
        <v>104.7467</v>
      </c>
      <c r="I254" s="6">
        <f t="shared" si="24"/>
        <v>0.99955416256550322</v>
      </c>
      <c r="J254" s="6">
        <v>0.99955416256550322</v>
      </c>
      <c r="K254">
        <v>6.9</v>
      </c>
      <c r="L254" s="6">
        <f t="shared" si="25"/>
        <v>6.594135013260638E-2</v>
      </c>
      <c r="M254">
        <v>56</v>
      </c>
      <c r="N254">
        <v>26</v>
      </c>
      <c r="O254">
        <v>3</v>
      </c>
      <c r="P254">
        <v>7</v>
      </c>
      <c r="Q254">
        <v>1</v>
      </c>
      <c r="R254">
        <v>0</v>
      </c>
      <c r="W254">
        <v>1</v>
      </c>
    </row>
    <row r="255" spans="1:23" x14ac:dyDescent="0.35">
      <c r="A255" s="1" t="s">
        <v>14</v>
      </c>
      <c r="B255" s="1" t="s">
        <v>65</v>
      </c>
      <c r="C255">
        <v>102.3</v>
      </c>
      <c r="D255">
        <v>104.74</v>
      </c>
      <c r="E255" s="6">
        <f t="shared" si="23"/>
        <v>0.97670421997326717</v>
      </c>
      <c r="F255" s="6">
        <v>0.97670421997326717</v>
      </c>
      <c r="G255">
        <v>109.4</v>
      </c>
      <c r="H255">
        <v>104.7467</v>
      </c>
      <c r="I255" s="6">
        <f t="shared" si="24"/>
        <v>1.044424311219351</v>
      </c>
      <c r="J255" s="6">
        <v>1.044424311219351</v>
      </c>
      <c r="K255">
        <v>-7.1</v>
      </c>
      <c r="L255" s="6">
        <f t="shared" si="25"/>
        <v>-6.7720091246083802E-2</v>
      </c>
      <c r="M255">
        <v>21</v>
      </c>
      <c r="N255">
        <v>61</v>
      </c>
      <c r="O255">
        <v>27</v>
      </c>
      <c r="P255">
        <v>-1</v>
      </c>
      <c r="Q255">
        <v>0</v>
      </c>
      <c r="R255">
        <v>0</v>
      </c>
      <c r="S255" t="s">
        <v>93</v>
      </c>
      <c r="T255" s="8">
        <v>23500000</v>
      </c>
      <c r="U255" s="8">
        <v>14898938</v>
      </c>
      <c r="V255" s="8">
        <v>9701000</v>
      </c>
      <c r="W255" s="8">
        <v>0</v>
      </c>
    </row>
    <row r="256" spans="1:23" x14ac:dyDescent="0.35">
      <c r="A256" s="1" t="s">
        <v>84</v>
      </c>
      <c r="B256" s="1" t="s">
        <v>65</v>
      </c>
      <c r="C256">
        <v>104.8</v>
      </c>
      <c r="D256">
        <v>104.74</v>
      </c>
      <c r="E256" s="6">
        <f t="shared" si="23"/>
        <v>1.0005728470498376</v>
      </c>
      <c r="F256" s="6">
        <v>1.0005728470498376</v>
      </c>
      <c r="G256">
        <v>101.2</v>
      </c>
      <c r="H256">
        <v>104.7467</v>
      </c>
      <c r="I256" s="6">
        <f t="shared" si="24"/>
        <v>0.96614022207859529</v>
      </c>
      <c r="J256" s="6">
        <v>0.96614022207859529</v>
      </c>
      <c r="K256">
        <v>3.5</v>
      </c>
      <c r="L256" s="6">
        <f t="shared" si="25"/>
        <v>3.4432624971242332E-2</v>
      </c>
      <c r="M256">
        <v>55</v>
      </c>
      <c r="N256">
        <v>27</v>
      </c>
      <c r="O256">
        <v>5</v>
      </c>
      <c r="P256">
        <v>6</v>
      </c>
      <c r="Q256">
        <v>1</v>
      </c>
      <c r="R256">
        <v>0</v>
      </c>
      <c r="W256">
        <v>1</v>
      </c>
    </row>
    <row r="257" spans="1:23" x14ac:dyDescent="0.35">
      <c r="A257" s="1" t="s">
        <v>16</v>
      </c>
      <c r="B257" s="1" t="s">
        <v>65</v>
      </c>
      <c r="C257">
        <v>103.2</v>
      </c>
      <c r="D257">
        <v>104.74</v>
      </c>
      <c r="E257" s="6">
        <f t="shared" si="23"/>
        <v>0.98529692572083261</v>
      </c>
      <c r="F257" s="6">
        <v>0.98529692572083261</v>
      </c>
      <c r="G257">
        <v>106.1</v>
      </c>
      <c r="H257">
        <v>104.7467</v>
      </c>
      <c r="I257" s="6">
        <f t="shared" si="24"/>
        <v>1.0129197387602664</v>
      </c>
      <c r="J257" s="6">
        <v>1.0129197387602664</v>
      </c>
      <c r="K257">
        <v>-3</v>
      </c>
      <c r="L257" s="6">
        <f t="shared" si="25"/>
        <v>-2.7622813039433813E-2</v>
      </c>
      <c r="M257">
        <v>37</v>
      </c>
      <c r="N257">
        <v>45</v>
      </c>
      <c r="O257">
        <v>21</v>
      </c>
      <c r="P257">
        <v>-1</v>
      </c>
      <c r="Q257">
        <v>0</v>
      </c>
      <c r="R257">
        <v>0</v>
      </c>
      <c r="W257">
        <v>0</v>
      </c>
    </row>
    <row r="258" spans="1:23" x14ac:dyDescent="0.35">
      <c r="A258" s="1" t="s">
        <v>17</v>
      </c>
      <c r="B258" s="1" t="s">
        <v>65</v>
      </c>
      <c r="C258">
        <v>102</v>
      </c>
      <c r="D258">
        <v>104.74</v>
      </c>
      <c r="E258" s="6">
        <f t="shared" si="23"/>
        <v>0.97383998472407873</v>
      </c>
      <c r="F258" s="6">
        <v>0.97383998472407873</v>
      </c>
      <c r="G258">
        <v>101.4</v>
      </c>
      <c r="H258">
        <v>104.7467</v>
      </c>
      <c r="I258" s="6">
        <f t="shared" si="24"/>
        <v>0.96804959010641867</v>
      </c>
      <c r="J258" s="6">
        <v>0.96804959010641867</v>
      </c>
      <c r="K258">
        <v>0.6</v>
      </c>
      <c r="L258" s="6">
        <f t="shared" si="25"/>
        <v>5.7903946176600662E-3</v>
      </c>
      <c r="M258">
        <v>41</v>
      </c>
      <c r="N258">
        <v>41</v>
      </c>
      <c r="O258">
        <v>15</v>
      </c>
      <c r="P258">
        <v>2</v>
      </c>
      <c r="Q258">
        <v>0</v>
      </c>
      <c r="R258">
        <v>0</v>
      </c>
      <c r="W258">
        <v>1</v>
      </c>
    </row>
    <row r="259" spans="1:23" x14ac:dyDescent="0.35">
      <c r="A259" s="1" t="s">
        <v>18</v>
      </c>
      <c r="B259" s="1" t="s">
        <v>65</v>
      </c>
      <c r="C259">
        <v>101.8</v>
      </c>
      <c r="D259">
        <v>104.74</v>
      </c>
      <c r="E259" s="6">
        <f t="shared" si="23"/>
        <v>0.971930494557953</v>
      </c>
      <c r="F259" s="6">
        <v>0.971930494557953</v>
      </c>
      <c r="G259">
        <v>110.9</v>
      </c>
      <c r="H259">
        <v>104.7467</v>
      </c>
      <c r="I259" s="6">
        <f t="shared" si="24"/>
        <v>1.0587445714280259</v>
      </c>
      <c r="J259" s="6">
        <v>1.0587445714280259</v>
      </c>
      <c r="K259">
        <v>-9.1</v>
      </c>
      <c r="L259" s="6">
        <f t="shared" si="25"/>
        <v>-8.681407687007292E-2</v>
      </c>
      <c r="M259">
        <v>16</v>
      </c>
      <c r="N259">
        <v>66</v>
      </c>
      <c r="O259">
        <v>30</v>
      </c>
      <c r="P259">
        <v>-1</v>
      </c>
      <c r="Q259">
        <v>0</v>
      </c>
      <c r="R259">
        <v>0</v>
      </c>
      <c r="W259">
        <v>0</v>
      </c>
    </row>
    <row r="260" spans="1:23" x14ac:dyDescent="0.35">
      <c r="A260" s="1" t="s">
        <v>85</v>
      </c>
      <c r="B260" s="1" t="s">
        <v>65</v>
      </c>
      <c r="C260">
        <v>107.1</v>
      </c>
      <c r="D260">
        <v>104.74</v>
      </c>
      <c r="E260" s="6">
        <f t="shared" si="23"/>
        <v>1.0225319839602827</v>
      </c>
      <c r="F260" s="6">
        <v>1.0225319839602827</v>
      </c>
      <c r="G260">
        <v>106.3</v>
      </c>
      <c r="H260">
        <v>104.7467</v>
      </c>
      <c r="I260" s="6">
        <f t="shared" si="24"/>
        <v>1.0148291067880897</v>
      </c>
      <c r="J260" s="6">
        <v>1.0148291067880897</v>
      </c>
      <c r="K260">
        <v>0.8</v>
      </c>
      <c r="L260" s="6">
        <f t="shared" si="25"/>
        <v>7.702877172192979E-3</v>
      </c>
      <c r="M260">
        <v>45</v>
      </c>
      <c r="N260">
        <v>37</v>
      </c>
      <c r="O260">
        <v>13</v>
      </c>
      <c r="P260">
        <v>0</v>
      </c>
      <c r="Q260">
        <v>1</v>
      </c>
      <c r="R260">
        <v>0</v>
      </c>
      <c r="W260">
        <v>1</v>
      </c>
    </row>
    <row r="261" spans="1:23" x14ac:dyDescent="0.35">
      <c r="A261" s="1" t="s">
        <v>20</v>
      </c>
      <c r="B261" s="1" t="s">
        <v>65</v>
      </c>
      <c r="C261">
        <v>98.9</v>
      </c>
      <c r="D261">
        <v>104.74</v>
      </c>
      <c r="E261" s="6">
        <f t="shared" si="23"/>
        <v>0.94424288714913129</v>
      </c>
      <c r="F261" s="6">
        <v>0.94424288714913129</v>
      </c>
      <c r="G261">
        <v>109</v>
      </c>
      <c r="H261">
        <v>104.7467</v>
      </c>
      <c r="I261" s="6">
        <f t="shared" si="24"/>
        <v>1.0406055751637044</v>
      </c>
      <c r="J261" s="6">
        <v>1.0406055751637044</v>
      </c>
      <c r="K261">
        <v>-10.1</v>
      </c>
      <c r="L261" s="6">
        <f t="shared" si="25"/>
        <v>-9.636268801457315E-2</v>
      </c>
      <c r="M261">
        <v>17</v>
      </c>
      <c r="N261">
        <v>65</v>
      </c>
      <c r="O261">
        <v>29</v>
      </c>
      <c r="P261">
        <v>-1</v>
      </c>
      <c r="Q261">
        <v>0</v>
      </c>
      <c r="R261">
        <v>0</v>
      </c>
      <c r="W261">
        <v>0</v>
      </c>
    </row>
    <row r="262" spans="1:23" ht="29" x14ac:dyDescent="0.35">
      <c r="A262" s="1" t="s">
        <v>86</v>
      </c>
      <c r="B262" s="1" t="s">
        <v>65</v>
      </c>
      <c r="C262">
        <v>106.7</v>
      </c>
      <c r="D262">
        <v>104.74</v>
      </c>
      <c r="E262" s="6">
        <f t="shared" si="23"/>
        <v>1.0187130036280314</v>
      </c>
      <c r="F262" s="6">
        <v>1.0187130036280314</v>
      </c>
      <c r="G262">
        <v>104.6</v>
      </c>
      <c r="H262">
        <v>104.7467</v>
      </c>
      <c r="I262" s="6">
        <f t="shared" si="24"/>
        <v>0.99859947855159148</v>
      </c>
      <c r="J262" s="6">
        <v>0.99859947855159148</v>
      </c>
      <c r="K262">
        <v>2.1</v>
      </c>
      <c r="L262" s="6">
        <f t="shared" si="25"/>
        <v>2.0113525076439931E-2</v>
      </c>
      <c r="M262">
        <v>45</v>
      </c>
      <c r="N262">
        <v>37</v>
      </c>
      <c r="O262">
        <v>13</v>
      </c>
      <c r="P262">
        <v>-1</v>
      </c>
      <c r="Q262">
        <v>1</v>
      </c>
      <c r="R262">
        <v>0</v>
      </c>
      <c r="S262" t="s">
        <v>94</v>
      </c>
      <c r="T262" s="8">
        <v>19997513</v>
      </c>
      <c r="U262" s="8">
        <v>15719062</v>
      </c>
      <c r="V262" s="8">
        <v>12250000</v>
      </c>
      <c r="W262" s="8">
        <v>0</v>
      </c>
    </row>
    <row r="263" spans="1:23" x14ac:dyDescent="0.35">
      <c r="A263" s="1" t="s">
        <v>22</v>
      </c>
      <c r="B263" s="1" t="s">
        <v>65</v>
      </c>
      <c r="C263">
        <v>101</v>
      </c>
      <c r="D263">
        <v>104.74</v>
      </c>
      <c r="E263" s="6">
        <f t="shared" si="23"/>
        <v>0.96429253389345049</v>
      </c>
      <c r="F263" s="6">
        <v>0.96429253389345049</v>
      </c>
      <c r="G263">
        <v>106.8</v>
      </c>
      <c r="H263">
        <v>104.7467</v>
      </c>
      <c r="I263" s="6">
        <f t="shared" si="24"/>
        <v>1.0196025268576479</v>
      </c>
      <c r="J263" s="6">
        <v>1.0196025268576479</v>
      </c>
      <c r="K263">
        <v>-5.9</v>
      </c>
      <c r="L263" s="6">
        <f t="shared" si="25"/>
        <v>-5.5309992964197363E-2</v>
      </c>
      <c r="M263">
        <v>25</v>
      </c>
      <c r="N263">
        <v>57</v>
      </c>
      <c r="O263">
        <v>26</v>
      </c>
      <c r="P263">
        <v>-1</v>
      </c>
      <c r="Q263">
        <v>0</v>
      </c>
      <c r="R263">
        <v>0</v>
      </c>
      <c r="W263">
        <v>0</v>
      </c>
    </row>
    <row r="264" spans="1:23" x14ac:dyDescent="0.35">
      <c r="A264" s="1" t="s">
        <v>23</v>
      </c>
      <c r="B264" s="1" t="s">
        <v>65</v>
      </c>
      <c r="C264">
        <v>94.9</v>
      </c>
      <c r="D264">
        <v>104.74</v>
      </c>
      <c r="E264" s="6">
        <f t="shared" si="23"/>
        <v>0.90605308382661842</v>
      </c>
      <c r="F264" s="6">
        <v>0.90605308382661842</v>
      </c>
      <c r="G264">
        <v>103.9</v>
      </c>
      <c r="H264">
        <v>104.7467</v>
      </c>
      <c r="I264" s="6">
        <f t="shared" si="24"/>
        <v>0.99191669045421005</v>
      </c>
      <c r="J264" s="6">
        <v>0.99191669045421005</v>
      </c>
      <c r="K264">
        <v>-9</v>
      </c>
      <c r="L264" s="6">
        <f t="shared" si="25"/>
        <v>-8.5863606627591627E-2</v>
      </c>
      <c r="M264">
        <v>18</v>
      </c>
      <c r="N264">
        <v>64</v>
      </c>
      <c r="O264">
        <v>28</v>
      </c>
      <c r="P264">
        <v>-1</v>
      </c>
      <c r="Q264">
        <v>0</v>
      </c>
      <c r="R264">
        <v>0</v>
      </c>
      <c r="W264">
        <v>0</v>
      </c>
    </row>
    <row r="265" spans="1:23" x14ac:dyDescent="0.35">
      <c r="A265" s="1" t="s">
        <v>24</v>
      </c>
      <c r="B265" s="1" t="s">
        <v>65</v>
      </c>
      <c r="C265">
        <v>104.2</v>
      </c>
      <c r="D265">
        <v>104.74</v>
      </c>
      <c r="E265" s="6">
        <f t="shared" si="23"/>
        <v>0.99484437655146085</v>
      </c>
      <c r="F265" s="6">
        <v>0.99484437655146085</v>
      </c>
      <c r="G265">
        <v>105.3</v>
      </c>
      <c r="H265">
        <v>104.7467</v>
      </c>
      <c r="I265" s="6">
        <f t="shared" si="24"/>
        <v>1.0052822666489731</v>
      </c>
      <c r="J265" s="6">
        <v>1.0052822666489731</v>
      </c>
      <c r="K265">
        <v>-1.1000000000000001</v>
      </c>
      <c r="L265" s="6">
        <f t="shared" si="25"/>
        <v>-1.0437890097512281E-2</v>
      </c>
      <c r="M265">
        <v>39</v>
      </c>
      <c r="N265">
        <v>43</v>
      </c>
      <c r="O265">
        <v>17</v>
      </c>
      <c r="P265">
        <v>-1</v>
      </c>
      <c r="Q265">
        <v>0</v>
      </c>
      <c r="R265">
        <v>0</v>
      </c>
      <c r="W265">
        <v>0</v>
      </c>
    </row>
    <row r="266" spans="1:23" x14ac:dyDescent="0.35">
      <c r="A266" s="1" t="s">
        <v>25</v>
      </c>
      <c r="B266" s="1" t="s">
        <v>65</v>
      </c>
      <c r="C266">
        <v>107.1</v>
      </c>
      <c r="D266">
        <v>104.74</v>
      </c>
      <c r="E266" s="6">
        <f t="shared" si="23"/>
        <v>1.0225319839602827</v>
      </c>
      <c r="F266" s="6">
        <v>1.0225319839602827</v>
      </c>
      <c r="G266">
        <v>102.8</v>
      </c>
      <c r="H266">
        <v>104.7467</v>
      </c>
      <c r="I266" s="6">
        <f t="shared" si="24"/>
        <v>0.98141516630118175</v>
      </c>
      <c r="J266" s="6">
        <v>0.98141516630118175</v>
      </c>
      <c r="K266">
        <v>4.3</v>
      </c>
      <c r="L266" s="6">
        <f t="shared" si="25"/>
        <v>4.1116817659100913E-2</v>
      </c>
      <c r="M266">
        <v>51</v>
      </c>
      <c r="N266">
        <v>31</v>
      </c>
      <c r="O266">
        <v>8</v>
      </c>
      <c r="P266">
        <v>1</v>
      </c>
      <c r="Q266">
        <v>0</v>
      </c>
      <c r="R266">
        <v>0</v>
      </c>
      <c r="W266">
        <v>1</v>
      </c>
    </row>
    <row r="267" spans="1:23" x14ac:dyDescent="0.35">
      <c r="A267" s="1" t="s">
        <v>26</v>
      </c>
      <c r="B267" s="1" t="s">
        <v>65</v>
      </c>
      <c r="C267">
        <v>104.5</v>
      </c>
      <c r="D267">
        <v>104.74</v>
      </c>
      <c r="E267" s="6">
        <f t="shared" si="23"/>
        <v>0.99770861180064929</v>
      </c>
      <c r="F267" s="6">
        <v>0.99770861180064929</v>
      </c>
      <c r="G267">
        <v>108.2</v>
      </c>
      <c r="H267">
        <v>104.7467</v>
      </c>
      <c r="I267" s="6">
        <f t="shared" si="24"/>
        <v>1.0329681030524112</v>
      </c>
      <c r="J267" s="6">
        <v>1.0329681030524112</v>
      </c>
      <c r="K267">
        <v>-3.7</v>
      </c>
      <c r="L267" s="6">
        <f t="shared" si="25"/>
        <v>-3.5259491251761865E-2</v>
      </c>
      <c r="M267">
        <v>29</v>
      </c>
      <c r="N267">
        <v>53</v>
      </c>
      <c r="O267">
        <v>25</v>
      </c>
      <c r="P267">
        <v>-1</v>
      </c>
      <c r="Q267">
        <v>0</v>
      </c>
      <c r="R267">
        <v>0</v>
      </c>
      <c r="W267">
        <v>0</v>
      </c>
    </row>
    <row r="268" spans="1:23" x14ac:dyDescent="0.35">
      <c r="A268" s="1" t="s">
        <v>27</v>
      </c>
      <c r="B268" s="1" t="s">
        <v>65</v>
      </c>
      <c r="C268">
        <v>107.6</v>
      </c>
      <c r="D268">
        <v>104.74</v>
      </c>
      <c r="E268" s="6">
        <f t="shared" si="23"/>
        <v>1.0273057093755966</v>
      </c>
      <c r="F268" s="6">
        <v>1.0273057093755966</v>
      </c>
      <c r="G268">
        <v>101.4</v>
      </c>
      <c r="H268">
        <v>104.7467</v>
      </c>
      <c r="I268" s="6">
        <f t="shared" si="24"/>
        <v>0.96804959010641867</v>
      </c>
      <c r="J268" s="6">
        <v>0.96804959010641867</v>
      </c>
      <c r="K268">
        <v>6.3</v>
      </c>
      <c r="L268" s="6">
        <f t="shared" si="25"/>
        <v>5.9256119269177954E-2</v>
      </c>
      <c r="M268">
        <v>55</v>
      </c>
      <c r="N268">
        <v>27</v>
      </c>
      <c r="O268">
        <v>5</v>
      </c>
      <c r="P268">
        <v>3</v>
      </c>
      <c r="Q268">
        <v>1</v>
      </c>
      <c r="R268">
        <v>0</v>
      </c>
      <c r="W268">
        <v>1</v>
      </c>
    </row>
    <row r="269" spans="1:23" x14ac:dyDescent="0.35">
      <c r="A269" s="1" t="s">
        <v>28</v>
      </c>
      <c r="B269" s="1" t="s">
        <v>65</v>
      </c>
      <c r="C269">
        <v>110.2</v>
      </c>
      <c r="D269">
        <v>104.74</v>
      </c>
      <c r="E269" s="6">
        <f t="shared" si="23"/>
        <v>1.0521290815352302</v>
      </c>
      <c r="F269" s="6">
        <v>1.0521290815352302</v>
      </c>
      <c r="G269">
        <v>107.1</v>
      </c>
      <c r="H269">
        <v>104.7467</v>
      </c>
      <c r="I269" s="6">
        <f t="shared" si="24"/>
        <v>1.022466578899383</v>
      </c>
      <c r="J269" s="6">
        <v>1.022466578899383</v>
      </c>
      <c r="K269">
        <v>3.1</v>
      </c>
      <c r="L269" s="6">
        <f t="shared" si="25"/>
        <v>2.9662502635847243E-2</v>
      </c>
      <c r="M269">
        <v>49</v>
      </c>
      <c r="N269">
        <v>33</v>
      </c>
      <c r="O269">
        <v>11</v>
      </c>
      <c r="P269">
        <v>0</v>
      </c>
      <c r="Q269">
        <v>0</v>
      </c>
      <c r="R269">
        <v>0</v>
      </c>
      <c r="W269">
        <v>1</v>
      </c>
    </row>
    <row r="270" spans="1:23" x14ac:dyDescent="0.35">
      <c r="A270" s="1" t="s">
        <v>29</v>
      </c>
      <c r="B270" s="1" t="s">
        <v>65</v>
      </c>
      <c r="C270">
        <v>104.2</v>
      </c>
      <c r="D270">
        <v>104.74</v>
      </c>
      <c r="E270" s="6">
        <f t="shared" si="23"/>
        <v>0.99484437655146085</v>
      </c>
      <c r="F270" s="6">
        <v>0.99484437655146085</v>
      </c>
      <c r="G270">
        <v>104.1</v>
      </c>
      <c r="H270">
        <v>104.7467</v>
      </c>
      <c r="I270" s="6">
        <f t="shared" si="24"/>
        <v>0.9938260584820332</v>
      </c>
      <c r="J270" s="6">
        <v>0.9938260584820332</v>
      </c>
      <c r="K270">
        <v>0.1</v>
      </c>
      <c r="L270" s="6">
        <f t="shared" si="25"/>
        <v>1.0183180694276484E-3</v>
      </c>
      <c r="M270">
        <v>38</v>
      </c>
      <c r="N270">
        <v>44</v>
      </c>
      <c r="O270">
        <v>18</v>
      </c>
      <c r="P270">
        <v>-1</v>
      </c>
      <c r="Q270">
        <v>0</v>
      </c>
      <c r="R270">
        <v>0</v>
      </c>
      <c r="W270">
        <v>0</v>
      </c>
    </row>
    <row r="271" spans="1:23" x14ac:dyDescent="0.35">
      <c r="A271" s="1" t="s">
        <v>30</v>
      </c>
      <c r="B271" s="1" t="s">
        <v>65</v>
      </c>
      <c r="C271">
        <v>103</v>
      </c>
      <c r="D271">
        <v>104.74</v>
      </c>
      <c r="E271" s="6">
        <f t="shared" si="23"/>
        <v>0.98338743555470698</v>
      </c>
      <c r="F271" s="6">
        <v>0.98338743555470698</v>
      </c>
      <c r="G271">
        <v>102.4</v>
      </c>
      <c r="H271">
        <v>104.7467</v>
      </c>
      <c r="I271" s="6">
        <f t="shared" si="24"/>
        <v>0.97759643024553522</v>
      </c>
      <c r="J271" s="6">
        <v>0.97759643024553522</v>
      </c>
      <c r="K271">
        <v>0.6</v>
      </c>
      <c r="L271" s="6">
        <f t="shared" si="25"/>
        <v>5.7910053091717595E-3</v>
      </c>
      <c r="M271">
        <v>46</v>
      </c>
      <c r="N271">
        <v>36</v>
      </c>
      <c r="O271">
        <v>12</v>
      </c>
      <c r="P271">
        <v>6</v>
      </c>
      <c r="Q271">
        <v>0</v>
      </c>
      <c r="R271">
        <v>0</v>
      </c>
      <c r="W271">
        <v>1</v>
      </c>
    </row>
    <row r="272" spans="1:23" x14ac:dyDescent="0.35">
      <c r="A272" s="1" t="s">
        <v>1</v>
      </c>
      <c r="B272" s="1" t="s">
        <v>66</v>
      </c>
      <c r="C272">
        <v>104.9</v>
      </c>
      <c r="D272">
        <v>105.68300000000001</v>
      </c>
      <c r="E272" s="6">
        <f>C272/D272</f>
        <v>0.99259105059470298</v>
      </c>
      <c r="F272" s="6">
        <v>0.99259105059470298</v>
      </c>
      <c r="G272">
        <v>105.7</v>
      </c>
      <c r="H272">
        <v>105.69</v>
      </c>
      <c r="I272" s="6">
        <f>G272/H272</f>
        <v>1.0000946163307787</v>
      </c>
      <c r="J272" s="6">
        <v>1.0000946163307787</v>
      </c>
      <c r="K272">
        <v>-0.7</v>
      </c>
      <c r="L272" s="6">
        <f t="shared" si="25"/>
        <v>-7.5035657360756902E-3</v>
      </c>
      <c r="M272">
        <v>38</v>
      </c>
      <c r="N272">
        <v>44</v>
      </c>
      <c r="O272">
        <v>18</v>
      </c>
      <c r="P272">
        <v>3</v>
      </c>
      <c r="Q272">
        <v>0</v>
      </c>
      <c r="R272">
        <v>0</v>
      </c>
      <c r="W272">
        <v>1</v>
      </c>
    </row>
    <row r="273" spans="1:23" x14ac:dyDescent="0.35">
      <c r="A273" s="1" t="s">
        <v>2</v>
      </c>
      <c r="B273" s="1" t="s">
        <v>66</v>
      </c>
      <c r="C273">
        <v>101.9</v>
      </c>
      <c r="D273">
        <v>105.68300000000001</v>
      </c>
      <c r="E273" s="6">
        <f t="shared" ref="E273:E301" si="26">C273/D273</f>
        <v>0.96420427126406327</v>
      </c>
      <c r="F273" s="6">
        <v>0.96420427126406327</v>
      </c>
      <c r="G273">
        <v>106.5</v>
      </c>
      <c r="H273">
        <v>105.69</v>
      </c>
      <c r="I273" s="6">
        <f t="shared" ref="I273:I300" si="27">G273/H273</f>
        <v>1.0076639227930742</v>
      </c>
      <c r="J273" s="6">
        <v>1.0076639227930742</v>
      </c>
      <c r="K273">
        <v>-4.5999999999999996</v>
      </c>
      <c r="L273" s="6">
        <f t="shared" si="25"/>
        <v>-4.3459651529010879E-2</v>
      </c>
      <c r="M273">
        <v>25</v>
      </c>
      <c r="N273">
        <v>57</v>
      </c>
      <c r="O273">
        <v>26</v>
      </c>
      <c r="P273">
        <v>-1</v>
      </c>
      <c r="Q273">
        <v>0</v>
      </c>
      <c r="R273">
        <v>0</v>
      </c>
      <c r="S273" t="s">
        <v>90</v>
      </c>
      <c r="T273" s="8">
        <v>12000000</v>
      </c>
      <c r="U273" s="8">
        <v>12000000</v>
      </c>
      <c r="V273" s="8">
        <v>10105855</v>
      </c>
      <c r="W273" s="8">
        <v>0</v>
      </c>
    </row>
    <row r="274" spans="1:23" x14ac:dyDescent="0.35">
      <c r="A274" s="1" t="s">
        <v>83</v>
      </c>
      <c r="B274" s="1" t="s">
        <v>66</v>
      </c>
      <c r="C274">
        <v>105.4</v>
      </c>
      <c r="D274">
        <v>105.68300000000001</v>
      </c>
      <c r="E274" s="6">
        <f t="shared" si="26"/>
        <v>0.99732218048314292</v>
      </c>
      <c r="F274" s="6">
        <v>0.99732218048314292</v>
      </c>
      <c r="G274">
        <v>106.7</v>
      </c>
      <c r="H274">
        <v>105.69</v>
      </c>
      <c r="I274" s="6">
        <f t="shared" si="27"/>
        <v>1.0095562494086481</v>
      </c>
      <c r="J274" s="6">
        <v>1.0095562494086481</v>
      </c>
      <c r="K274">
        <v>-1.3</v>
      </c>
      <c r="L274" s="6">
        <f t="shared" si="25"/>
        <v>-1.2234068925505159E-2</v>
      </c>
      <c r="M274">
        <v>44</v>
      </c>
      <c r="N274">
        <v>38</v>
      </c>
      <c r="O274">
        <v>14</v>
      </c>
      <c r="P274">
        <v>5</v>
      </c>
      <c r="Q274">
        <v>0</v>
      </c>
      <c r="R274">
        <v>0</v>
      </c>
      <c r="W274">
        <v>1</v>
      </c>
    </row>
    <row r="275" spans="1:23" x14ac:dyDescent="0.35">
      <c r="A275" s="1" t="s">
        <v>81</v>
      </c>
      <c r="B275" s="1" t="s">
        <v>66</v>
      </c>
      <c r="C275">
        <v>103</v>
      </c>
      <c r="D275">
        <v>105.68300000000001</v>
      </c>
      <c r="E275" s="6">
        <f t="shared" si="26"/>
        <v>0.97461275701863115</v>
      </c>
      <c r="F275" s="6">
        <v>0.97461275701863115</v>
      </c>
      <c r="G275">
        <v>103.3</v>
      </c>
      <c r="H275">
        <v>105.69</v>
      </c>
      <c r="I275" s="6">
        <f t="shared" si="27"/>
        <v>0.97738669694389246</v>
      </c>
      <c r="J275" s="6">
        <v>0.97738669694389246</v>
      </c>
      <c r="K275">
        <v>-0.4</v>
      </c>
      <c r="L275" s="6">
        <f t="shared" si="25"/>
        <v>-2.7739399252613151E-3</v>
      </c>
      <c r="M275">
        <v>43</v>
      </c>
      <c r="N275">
        <v>39</v>
      </c>
      <c r="O275">
        <v>16</v>
      </c>
      <c r="P275">
        <v>0</v>
      </c>
      <c r="Q275">
        <v>0</v>
      </c>
      <c r="R275">
        <v>0</v>
      </c>
      <c r="W275">
        <v>1</v>
      </c>
    </row>
    <row r="276" spans="1:23" x14ac:dyDescent="0.35">
      <c r="A276" s="1" t="s">
        <v>5</v>
      </c>
      <c r="B276" s="1" t="s">
        <v>66</v>
      </c>
      <c r="C276">
        <v>101.7</v>
      </c>
      <c r="D276">
        <v>105.68300000000001</v>
      </c>
      <c r="E276" s="6">
        <f t="shared" si="26"/>
        <v>0.96231181930868726</v>
      </c>
      <c r="F276" s="6">
        <v>0.96231181930868726</v>
      </c>
      <c r="G276">
        <v>99.9</v>
      </c>
      <c r="H276">
        <v>105.69</v>
      </c>
      <c r="I276" s="6">
        <f t="shared" si="27"/>
        <v>0.94521714447913718</v>
      </c>
      <c r="J276" s="6">
        <v>0.94521714447913718</v>
      </c>
      <c r="K276">
        <v>1.9</v>
      </c>
      <c r="L276" s="6">
        <f t="shared" si="25"/>
        <v>1.7094674829550072E-2</v>
      </c>
      <c r="M276">
        <v>48</v>
      </c>
      <c r="N276">
        <v>34</v>
      </c>
      <c r="O276">
        <v>11</v>
      </c>
      <c r="P276">
        <v>1</v>
      </c>
      <c r="Q276">
        <v>1</v>
      </c>
      <c r="R276">
        <v>0</v>
      </c>
      <c r="W276">
        <v>1</v>
      </c>
    </row>
    <row r="277" spans="1:23" x14ac:dyDescent="0.35">
      <c r="A277" s="1" t="s">
        <v>6</v>
      </c>
      <c r="B277" s="1" t="s">
        <v>66</v>
      </c>
      <c r="C277">
        <v>103.5</v>
      </c>
      <c r="D277">
        <v>105.68300000000001</v>
      </c>
      <c r="E277" s="6">
        <f t="shared" si="26"/>
        <v>0.97934388690707108</v>
      </c>
      <c r="F277" s="6">
        <v>0.97934388690707108</v>
      </c>
      <c r="G277">
        <v>107</v>
      </c>
      <c r="H277">
        <v>105.69</v>
      </c>
      <c r="I277" s="6">
        <f t="shared" si="27"/>
        <v>1.0123947393320087</v>
      </c>
      <c r="J277" s="6">
        <v>1.0123947393320087</v>
      </c>
      <c r="K277">
        <v>-3.6</v>
      </c>
      <c r="L277" s="6">
        <f t="shared" si="25"/>
        <v>-3.305085242493766E-2</v>
      </c>
      <c r="M277">
        <v>33</v>
      </c>
      <c r="N277">
        <v>49</v>
      </c>
      <c r="O277">
        <v>22</v>
      </c>
      <c r="P277">
        <v>-1</v>
      </c>
      <c r="Q277">
        <v>0</v>
      </c>
      <c r="R277">
        <v>0</v>
      </c>
      <c r="W277">
        <v>0</v>
      </c>
    </row>
    <row r="278" spans="1:23" x14ac:dyDescent="0.35">
      <c r="A278" s="1" t="s">
        <v>7</v>
      </c>
      <c r="B278" s="1" t="s">
        <v>66</v>
      </c>
      <c r="C278">
        <v>109.5</v>
      </c>
      <c r="D278">
        <v>105.68300000000001</v>
      </c>
      <c r="E278" s="6">
        <f t="shared" si="26"/>
        <v>1.0361174455683506</v>
      </c>
      <c r="F278" s="6">
        <v>1.0361174455683506</v>
      </c>
      <c r="G278">
        <v>107.2</v>
      </c>
      <c r="H278">
        <v>105.69</v>
      </c>
      <c r="I278" s="6">
        <f t="shared" si="27"/>
        <v>1.0142870659475827</v>
      </c>
      <c r="J278" s="6">
        <v>1.0142870659475827</v>
      </c>
      <c r="K278">
        <v>2.2999999999999998</v>
      </c>
      <c r="L278" s="6">
        <f t="shared" si="25"/>
        <v>2.1830379620767948E-2</v>
      </c>
      <c r="M278">
        <v>49</v>
      </c>
      <c r="N278">
        <v>33</v>
      </c>
      <c r="O278">
        <v>10</v>
      </c>
      <c r="P278">
        <v>3</v>
      </c>
      <c r="Q278">
        <v>1</v>
      </c>
      <c r="R278">
        <v>0</v>
      </c>
      <c r="W278">
        <v>1</v>
      </c>
    </row>
    <row r="279" spans="1:23" x14ac:dyDescent="0.35">
      <c r="A279" s="1" t="s">
        <v>8</v>
      </c>
      <c r="B279" s="1" t="s">
        <v>66</v>
      </c>
      <c r="C279">
        <v>105.1</v>
      </c>
      <c r="D279">
        <v>105.68300000000001</v>
      </c>
      <c r="E279" s="6">
        <f t="shared" si="26"/>
        <v>0.99448350255007889</v>
      </c>
      <c r="F279" s="6">
        <v>0.99448350255007889</v>
      </c>
      <c r="G279">
        <v>107.3</v>
      </c>
      <c r="H279">
        <v>105.69</v>
      </c>
      <c r="I279" s="6">
        <f t="shared" si="27"/>
        <v>1.0152332292553694</v>
      </c>
      <c r="J279" s="6">
        <v>1.0152332292553694</v>
      </c>
      <c r="K279">
        <v>-2.2000000000000002</v>
      </c>
      <c r="L279" s="6">
        <f t="shared" si="25"/>
        <v>-2.0749726705290517E-2</v>
      </c>
      <c r="M279">
        <v>36</v>
      </c>
      <c r="N279">
        <v>46</v>
      </c>
      <c r="O279">
        <v>20</v>
      </c>
      <c r="P279">
        <v>-1</v>
      </c>
      <c r="Q279">
        <v>0</v>
      </c>
      <c r="R279">
        <v>0</v>
      </c>
      <c r="W279">
        <v>0</v>
      </c>
    </row>
    <row r="280" spans="1:23" x14ac:dyDescent="0.35">
      <c r="A280" s="1" t="s">
        <v>9</v>
      </c>
      <c r="B280" s="1" t="s">
        <v>66</v>
      </c>
      <c r="C280">
        <v>105.2</v>
      </c>
      <c r="D280">
        <v>105.68300000000001</v>
      </c>
      <c r="E280" s="6">
        <f t="shared" si="26"/>
        <v>0.99542972852776701</v>
      </c>
      <c r="F280" s="6">
        <v>0.99542972852776701</v>
      </c>
      <c r="G280">
        <v>109</v>
      </c>
      <c r="H280">
        <v>105.69</v>
      </c>
      <c r="I280" s="6">
        <f t="shared" si="27"/>
        <v>1.0313180054877471</v>
      </c>
      <c r="J280" s="6">
        <v>1.0313180054877471</v>
      </c>
      <c r="K280">
        <v>-3.7</v>
      </c>
      <c r="L280" s="6">
        <f t="shared" si="25"/>
        <v>-3.5888276959980092E-2</v>
      </c>
      <c r="M280">
        <v>29</v>
      </c>
      <c r="N280">
        <v>53</v>
      </c>
      <c r="O280">
        <v>23</v>
      </c>
      <c r="P280">
        <v>-1</v>
      </c>
      <c r="Q280">
        <v>0</v>
      </c>
      <c r="R280">
        <v>0</v>
      </c>
      <c r="W280">
        <v>0</v>
      </c>
    </row>
    <row r="281" spans="1:23" x14ac:dyDescent="0.35">
      <c r="A281" s="1" t="s">
        <v>10</v>
      </c>
      <c r="B281" s="1" t="s">
        <v>66</v>
      </c>
      <c r="C281">
        <v>106.3</v>
      </c>
      <c r="D281">
        <v>105.68300000000001</v>
      </c>
      <c r="E281" s="6">
        <f t="shared" si="26"/>
        <v>1.0058382142823348</v>
      </c>
      <c r="F281" s="6">
        <v>1.0058382142823348</v>
      </c>
      <c r="G281">
        <v>101.4</v>
      </c>
      <c r="H281">
        <v>105.69</v>
      </c>
      <c r="I281" s="6">
        <f t="shared" si="27"/>
        <v>0.95940959409594107</v>
      </c>
      <c r="J281" s="6">
        <v>0.95940959409594107</v>
      </c>
      <c r="K281">
        <v>4.9000000000000004</v>
      </c>
      <c r="L281" s="6">
        <f t="shared" si="25"/>
        <v>4.642862018639371E-2</v>
      </c>
      <c r="M281">
        <v>51</v>
      </c>
      <c r="N281">
        <v>31</v>
      </c>
      <c r="O281">
        <v>8</v>
      </c>
      <c r="P281">
        <v>3</v>
      </c>
      <c r="Q281">
        <v>1</v>
      </c>
      <c r="R281">
        <v>0</v>
      </c>
      <c r="W281">
        <v>1</v>
      </c>
    </row>
    <row r="282" spans="1:23" x14ac:dyDescent="0.35">
      <c r="A282" s="1" t="s">
        <v>11</v>
      </c>
      <c r="B282" s="1" t="s">
        <v>66</v>
      </c>
      <c r="C282">
        <v>109.8</v>
      </c>
      <c r="D282">
        <v>105.68300000000001</v>
      </c>
      <c r="E282" s="6">
        <f t="shared" si="26"/>
        <v>1.0389561235014144</v>
      </c>
      <c r="F282" s="6">
        <v>1.0389561235014144</v>
      </c>
      <c r="G282">
        <v>105.2</v>
      </c>
      <c r="H282">
        <v>105.69</v>
      </c>
      <c r="I282" s="6">
        <f t="shared" si="27"/>
        <v>0.99536379979184408</v>
      </c>
      <c r="J282" s="6">
        <v>0.99536379979184408</v>
      </c>
      <c r="K282">
        <v>4.5999999999999996</v>
      </c>
      <c r="L282" s="6">
        <f t="shared" si="25"/>
        <v>4.3592323709570335E-2</v>
      </c>
      <c r="M282">
        <v>54</v>
      </c>
      <c r="N282">
        <v>28</v>
      </c>
      <c r="O282">
        <v>5</v>
      </c>
      <c r="P282">
        <v>2</v>
      </c>
      <c r="Q282">
        <v>1</v>
      </c>
      <c r="R282">
        <v>0</v>
      </c>
      <c r="W282">
        <v>1</v>
      </c>
    </row>
    <row r="283" spans="1:23" x14ac:dyDescent="0.35">
      <c r="A283" s="1" t="s">
        <v>12</v>
      </c>
      <c r="B283" s="1" t="s">
        <v>66</v>
      </c>
      <c r="C283">
        <v>103.6</v>
      </c>
      <c r="D283">
        <v>105.68300000000001</v>
      </c>
      <c r="E283" s="6">
        <f t="shared" si="26"/>
        <v>0.98029011288475898</v>
      </c>
      <c r="F283" s="6">
        <v>0.98029011288475898</v>
      </c>
      <c r="G283">
        <v>98.9</v>
      </c>
      <c r="H283">
        <v>105.69</v>
      </c>
      <c r="I283" s="6">
        <f t="shared" si="27"/>
        <v>0.93575551140126789</v>
      </c>
      <c r="J283" s="6">
        <v>0.93575551140126789</v>
      </c>
      <c r="K283">
        <v>4.7</v>
      </c>
      <c r="L283" s="6">
        <f t="shared" si="25"/>
        <v>4.4534601483491087E-2</v>
      </c>
      <c r="M283">
        <v>56</v>
      </c>
      <c r="N283">
        <v>26</v>
      </c>
      <c r="O283">
        <v>4</v>
      </c>
      <c r="P283">
        <v>10</v>
      </c>
      <c r="Q283">
        <v>1</v>
      </c>
      <c r="R283">
        <v>0</v>
      </c>
      <c r="W283">
        <v>1</v>
      </c>
    </row>
    <row r="284" spans="1:23" x14ac:dyDescent="0.35">
      <c r="A284" s="1" t="s">
        <v>13</v>
      </c>
      <c r="B284" s="1" t="s">
        <v>66</v>
      </c>
      <c r="C284">
        <v>111.3</v>
      </c>
      <c r="D284">
        <v>105.68300000000001</v>
      </c>
      <c r="E284" s="6">
        <f t="shared" si="26"/>
        <v>1.0531495131667343</v>
      </c>
      <c r="F284" s="6">
        <v>1.0531495131667343</v>
      </c>
      <c r="G284">
        <v>104</v>
      </c>
      <c r="H284">
        <v>105.69</v>
      </c>
      <c r="I284" s="6">
        <f t="shared" si="27"/>
        <v>0.98400984009840098</v>
      </c>
      <c r="J284" s="6">
        <v>0.98400984009840098</v>
      </c>
      <c r="K284">
        <v>7.3</v>
      </c>
      <c r="L284" s="6">
        <f t="shared" si="25"/>
        <v>6.9139673068333352E-2</v>
      </c>
      <c r="M284">
        <v>57</v>
      </c>
      <c r="N284">
        <v>25</v>
      </c>
      <c r="O284">
        <v>3</v>
      </c>
      <c r="P284">
        <v>6</v>
      </c>
      <c r="Q284">
        <v>1</v>
      </c>
      <c r="R284">
        <v>0</v>
      </c>
      <c r="W284">
        <v>1</v>
      </c>
    </row>
    <row r="285" spans="1:23" x14ac:dyDescent="0.35">
      <c r="A285" s="1" t="s">
        <v>14</v>
      </c>
      <c r="B285" s="1" t="s">
        <v>66</v>
      </c>
      <c r="C285">
        <v>103.2</v>
      </c>
      <c r="D285">
        <v>105.68300000000001</v>
      </c>
      <c r="E285" s="6">
        <f t="shared" si="26"/>
        <v>0.97650520897400717</v>
      </c>
      <c r="F285" s="6">
        <v>0.97650520897400717</v>
      </c>
      <c r="G285">
        <v>109.3</v>
      </c>
      <c r="H285">
        <v>105.69</v>
      </c>
      <c r="I285" s="6">
        <f t="shared" si="27"/>
        <v>1.034156495411108</v>
      </c>
      <c r="J285" s="6">
        <v>1.034156495411108</v>
      </c>
      <c r="K285">
        <v>-6</v>
      </c>
      <c r="L285" s="6">
        <f t="shared" si="25"/>
        <v>-5.7651286437100824E-2</v>
      </c>
      <c r="M285">
        <v>27</v>
      </c>
      <c r="N285">
        <v>55</v>
      </c>
      <c r="O285">
        <v>25</v>
      </c>
      <c r="P285">
        <v>-1</v>
      </c>
      <c r="Q285">
        <v>0</v>
      </c>
      <c r="R285">
        <v>0</v>
      </c>
      <c r="S285" t="s">
        <v>95</v>
      </c>
      <c r="T285" s="8">
        <v>30453000</v>
      </c>
      <c r="U285" s="8">
        <v>19285850</v>
      </c>
      <c r="V285" s="8">
        <v>9300500</v>
      </c>
      <c r="W285" s="8">
        <v>0</v>
      </c>
    </row>
    <row r="286" spans="1:23" x14ac:dyDescent="0.35">
      <c r="A286" s="1" t="s">
        <v>84</v>
      </c>
      <c r="B286" s="1" t="s">
        <v>66</v>
      </c>
      <c r="C286">
        <v>105.5</v>
      </c>
      <c r="D286">
        <v>105.68300000000001</v>
      </c>
      <c r="E286" s="6">
        <f t="shared" si="26"/>
        <v>0.99826840646083093</v>
      </c>
      <c r="F286" s="6">
        <v>0.99826840646083093</v>
      </c>
      <c r="G286">
        <v>103.8</v>
      </c>
      <c r="H286">
        <v>105.69</v>
      </c>
      <c r="I286" s="6">
        <f t="shared" si="27"/>
        <v>0.98211751348282716</v>
      </c>
      <c r="J286" s="6">
        <v>0.98211751348282716</v>
      </c>
      <c r="K286">
        <v>1.7</v>
      </c>
      <c r="L286" s="6">
        <f t="shared" si="25"/>
        <v>1.6150892978003761E-2</v>
      </c>
      <c r="M286">
        <v>50</v>
      </c>
      <c r="N286">
        <v>32</v>
      </c>
      <c r="O286">
        <v>9</v>
      </c>
      <c r="P286">
        <v>3</v>
      </c>
      <c r="Q286">
        <v>0</v>
      </c>
      <c r="R286">
        <v>0</v>
      </c>
      <c r="W286">
        <v>1</v>
      </c>
    </row>
    <row r="287" spans="1:23" x14ac:dyDescent="0.35">
      <c r="A287" s="1" t="s">
        <v>16</v>
      </c>
      <c r="B287" s="1" t="s">
        <v>66</v>
      </c>
      <c r="C287">
        <v>110</v>
      </c>
      <c r="D287">
        <v>105.68300000000001</v>
      </c>
      <c r="E287" s="6">
        <f t="shared" si="26"/>
        <v>1.0408485754567904</v>
      </c>
      <c r="F287" s="6">
        <v>1.0408485754567904</v>
      </c>
      <c r="G287">
        <v>105</v>
      </c>
      <c r="H287">
        <v>105.69</v>
      </c>
      <c r="I287" s="6">
        <f t="shared" si="27"/>
        <v>0.99347147317627027</v>
      </c>
      <c r="J287" s="6">
        <v>0.99347147317627027</v>
      </c>
      <c r="K287">
        <v>5.0999999999999996</v>
      </c>
      <c r="L287" s="6">
        <f t="shared" si="25"/>
        <v>4.7377102280520167E-2</v>
      </c>
      <c r="M287">
        <v>54</v>
      </c>
      <c r="N287">
        <v>28</v>
      </c>
      <c r="O287">
        <v>5</v>
      </c>
      <c r="P287">
        <v>13</v>
      </c>
      <c r="Q287">
        <v>1</v>
      </c>
      <c r="R287">
        <v>0</v>
      </c>
      <c r="W287">
        <v>1</v>
      </c>
    </row>
    <row r="288" spans="1:23" x14ac:dyDescent="0.35">
      <c r="A288" s="1" t="s">
        <v>17</v>
      </c>
      <c r="B288" s="1" t="s">
        <v>66</v>
      </c>
      <c r="C288">
        <v>101.9</v>
      </c>
      <c r="D288">
        <v>105.68300000000001</v>
      </c>
      <c r="E288" s="6">
        <f t="shared" si="26"/>
        <v>0.96420427126406327</v>
      </c>
      <c r="F288" s="6">
        <v>0.96420427126406327</v>
      </c>
      <c r="G288">
        <v>110.2</v>
      </c>
      <c r="H288">
        <v>105.69</v>
      </c>
      <c r="I288" s="6">
        <f t="shared" si="27"/>
        <v>1.0426719651811904</v>
      </c>
      <c r="J288" s="6">
        <v>1.0426719651811904</v>
      </c>
      <c r="K288">
        <v>-8.3000000000000007</v>
      </c>
      <c r="L288" s="6">
        <f t="shared" si="25"/>
        <v>-7.8467693917127157E-2</v>
      </c>
      <c r="M288">
        <v>15</v>
      </c>
      <c r="N288">
        <v>67</v>
      </c>
      <c r="O288">
        <v>30</v>
      </c>
      <c r="P288">
        <v>-1</v>
      </c>
      <c r="Q288">
        <v>0</v>
      </c>
      <c r="R288">
        <v>0</v>
      </c>
      <c r="W288">
        <v>0</v>
      </c>
    </row>
    <row r="289" spans="1:23" x14ac:dyDescent="0.35">
      <c r="A289" s="1" t="s">
        <v>18</v>
      </c>
      <c r="B289" s="1" t="s">
        <v>66</v>
      </c>
      <c r="C289">
        <v>107.7</v>
      </c>
      <c r="D289">
        <v>105.68300000000001</v>
      </c>
      <c r="E289" s="6">
        <f t="shared" si="26"/>
        <v>1.0190853779699667</v>
      </c>
      <c r="F289" s="6">
        <v>1.0190853779699667</v>
      </c>
      <c r="G289">
        <v>105.2</v>
      </c>
      <c r="H289">
        <v>105.69</v>
      </c>
      <c r="I289" s="6">
        <f t="shared" si="27"/>
        <v>0.99536379979184408</v>
      </c>
      <c r="J289" s="6">
        <v>0.99536379979184408</v>
      </c>
      <c r="K289">
        <v>2.6</v>
      </c>
      <c r="L289" s="6">
        <f t="shared" si="25"/>
        <v>2.3721578178122593E-2</v>
      </c>
      <c r="M289">
        <v>40</v>
      </c>
      <c r="N289">
        <v>42</v>
      </c>
      <c r="O289">
        <v>17</v>
      </c>
      <c r="P289">
        <v>-1</v>
      </c>
      <c r="Q289">
        <v>1</v>
      </c>
      <c r="R289">
        <v>0</v>
      </c>
      <c r="W289">
        <v>0</v>
      </c>
    </row>
    <row r="290" spans="1:23" x14ac:dyDescent="0.35">
      <c r="A290" s="1" t="s">
        <v>85</v>
      </c>
      <c r="B290" s="1" t="s">
        <v>66</v>
      </c>
      <c r="C290">
        <v>106.2</v>
      </c>
      <c r="D290">
        <v>105.68300000000001</v>
      </c>
      <c r="E290" s="6">
        <f t="shared" si="26"/>
        <v>1.0048919883046468</v>
      </c>
      <c r="F290" s="6">
        <v>1.0048919883046468</v>
      </c>
      <c r="G290">
        <v>109.1</v>
      </c>
      <c r="H290">
        <v>105.69</v>
      </c>
      <c r="I290" s="6">
        <f t="shared" si="27"/>
        <v>1.0322641687955341</v>
      </c>
      <c r="J290" s="6">
        <v>1.0322641687955341</v>
      </c>
      <c r="K290">
        <v>-3</v>
      </c>
      <c r="L290" s="6">
        <f t="shared" si="25"/>
        <v>-2.7372180490887299E-2</v>
      </c>
      <c r="M290">
        <v>34</v>
      </c>
      <c r="N290">
        <v>48</v>
      </c>
      <c r="O290">
        <v>21</v>
      </c>
      <c r="P290">
        <v>-1</v>
      </c>
      <c r="Q290">
        <v>0</v>
      </c>
      <c r="R290">
        <v>0</v>
      </c>
      <c r="W290">
        <v>0</v>
      </c>
    </row>
    <row r="291" spans="1:23" x14ac:dyDescent="0.35">
      <c r="A291" s="1" t="s">
        <v>20</v>
      </c>
      <c r="B291" s="1" t="s">
        <v>66</v>
      </c>
      <c r="C291">
        <v>107</v>
      </c>
      <c r="D291">
        <v>105.68300000000001</v>
      </c>
      <c r="E291" s="6">
        <f t="shared" si="26"/>
        <v>1.0124617961261508</v>
      </c>
      <c r="F291" s="6">
        <v>1.0124617961261508</v>
      </c>
      <c r="G291">
        <v>108.1</v>
      </c>
      <c r="H291">
        <v>105.69</v>
      </c>
      <c r="I291" s="6">
        <f t="shared" si="27"/>
        <v>1.0228025357176649</v>
      </c>
      <c r="J291" s="6">
        <v>1.0228025357176649</v>
      </c>
      <c r="K291">
        <v>-1.1000000000000001</v>
      </c>
      <c r="L291" s="6">
        <f t="shared" si="25"/>
        <v>-1.0340739591514048E-2</v>
      </c>
      <c r="M291">
        <v>37</v>
      </c>
      <c r="N291">
        <v>45</v>
      </c>
      <c r="O291">
        <v>19</v>
      </c>
      <c r="P291">
        <v>-1</v>
      </c>
      <c r="Q291">
        <v>0</v>
      </c>
      <c r="R291">
        <v>0</v>
      </c>
      <c r="W291">
        <v>0</v>
      </c>
    </row>
    <row r="292" spans="1:23" ht="29" x14ac:dyDescent="0.35">
      <c r="A292" s="1" t="s">
        <v>86</v>
      </c>
      <c r="B292" s="1" t="s">
        <v>66</v>
      </c>
      <c r="C292">
        <v>109.4</v>
      </c>
      <c r="D292">
        <v>105.68300000000001</v>
      </c>
      <c r="E292" s="6">
        <f t="shared" si="26"/>
        <v>1.0351712195906626</v>
      </c>
      <c r="F292" s="6">
        <v>1.0351712195906626</v>
      </c>
      <c r="G292">
        <v>103</v>
      </c>
      <c r="H292">
        <v>105.69</v>
      </c>
      <c r="I292" s="6">
        <f t="shared" si="27"/>
        <v>0.9745482070205318</v>
      </c>
      <c r="J292" s="6">
        <v>0.9745482070205318</v>
      </c>
      <c r="K292">
        <v>6.4</v>
      </c>
      <c r="L292" s="6">
        <f t="shared" si="25"/>
        <v>6.0623012570130808E-2</v>
      </c>
      <c r="M292">
        <v>59</v>
      </c>
      <c r="N292">
        <v>23</v>
      </c>
      <c r="O292">
        <v>2</v>
      </c>
      <c r="P292">
        <v>10</v>
      </c>
      <c r="Q292">
        <v>1</v>
      </c>
      <c r="R292">
        <v>0</v>
      </c>
      <c r="S292" t="s">
        <v>94</v>
      </c>
      <c r="T292" s="8">
        <v>18773176</v>
      </c>
      <c r="U292" s="8">
        <v>14693906</v>
      </c>
      <c r="V292" s="8">
        <v>12250000</v>
      </c>
      <c r="W292" s="8">
        <v>1</v>
      </c>
    </row>
    <row r="293" spans="1:23" x14ac:dyDescent="0.35">
      <c r="A293" s="1" t="s">
        <v>22</v>
      </c>
      <c r="B293" s="1" t="s">
        <v>66</v>
      </c>
      <c r="C293">
        <v>101</v>
      </c>
      <c r="D293">
        <v>105.68300000000001</v>
      </c>
      <c r="E293" s="6">
        <f t="shared" si="26"/>
        <v>0.9556882374648713</v>
      </c>
      <c r="F293" s="6">
        <v>0.9556882374648713</v>
      </c>
      <c r="G293">
        <v>106.6</v>
      </c>
      <c r="H293">
        <v>105.69</v>
      </c>
      <c r="I293" s="6">
        <f t="shared" si="27"/>
        <v>1.0086100861008609</v>
      </c>
      <c r="J293" s="6">
        <v>1.0086100861008609</v>
      </c>
      <c r="K293">
        <v>-5.7</v>
      </c>
      <c r="L293" s="6">
        <f t="shared" si="25"/>
        <v>-5.2921848635989588E-2</v>
      </c>
      <c r="M293">
        <v>23</v>
      </c>
      <c r="N293">
        <v>59</v>
      </c>
      <c r="O293">
        <v>28</v>
      </c>
      <c r="P293">
        <v>-1</v>
      </c>
      <c r="Q293">
        <v>0</v>
      </c>
      <c r="R293">
        <v>0</v>
      </c>
      <c r="W293">
        <v>0</v>
      </c>
    </row>
    <row r="294" spans="1:23" x14ac:dyDescent="0.35">
      <c r="A294" s="1" t="s">
        <v>23</v>
      </c>
      <c r="B294" s="1" t="s">
        <v>66</v>
      </c>
      <c r="C294">
        <v>99</v>
      </c>
      <c r="D294">
        <v>105.68300000000001</v>
      </c>
      <c r="E294" s="6">
        <f t="shared" si="26"/>
        <v>0.93676371791111146</v>
      </c>
      <c r="F294" s="6">
        <v>0.93676371791111146</v>
      </c>
      <c r="G294">
        <v>109</v>
      </c>
      <c r="H294">
        <v>105.69</v>
      </c>
      <c r="I294" s="6">
        <f t="shared" si="27"/>
        <v>1.0313180054877471</v>
      </c>
      <c r="J294" s="6">
        <v>1.0313180054877471</v>
      </c>
      <c r="K294">
        <v>-10</v>
      </c>
      <c r="L294" s="6">
        <f t="shared" si="25"/>
        <v>-9.4554287576635643E-2</v>
      </c>
      <c r="M294">
        <v>19</v>
      </c>
      <c r="N294">
        <v>63</v>
      </c>
      <c r="O294">
        <v>29</v>
      </c>
      <c r="P294">
        <v>-1</v>
      </c>
      <c r="Q294">
        <v>0</v>
      </c>
      <c r="R294">
        <v>0</v>
      </c>
      <c r="W294">
        <v>0</v>
      </c>
    </row>
    <row r="295" spans="1:23" x14ac:dyDescent="0.35">
      <c r="A295" s="1" t="s">
        <v>24</v>
      </c>
      <c r="B295" s="1" t="s">
        <v>66</v>
      </c>
      <c r="C295">
        <v>108.2</v>
      </c>
      <c r="D295">
        <v>105.68300000000001</v>
      </c>
      <c r="E295" s="6">
        <f t="shared" si="26"/>
        <v>1.0238165078584067</v>
      </c>
      <c r="F295" s="6">
        <v>1.0238165078584067</v>
      </c>
      <c r="G295">
        <v>105.6</v>
      </c>
      <c r="H295">
        <v>105.69</v>
      </c>
      <c r="I295" s="6">
        <f t="shared" si="27"/>
        <v>0.99914845302299171</v>
      </c>
      <c r="J295" s="6">
        <v>0.99914845302299171</v>
      </c>
      <c r="K295">
        <v>2.6</v>
      </c>
      <c r="L295" s="6">
        <f t="shared" si="25"/>
        <v>2.466805483541501E-2</v>
      </c>
      <c r="M295">
        <v>48</v>
      </c>
      <c r="N295">
        <v>34</v>
      </c>
      <c r="O295">
        <v>13</v>
      </c>
      <c r="P295">
        <v>-1</v>
      </c>
      <c r="Q295">
        <v>0</v>
      </c>
      <c r="R295">
        <v>0</v>
      </c>
      <c r="W295">
        <v>0</v>
      </c>
    </row>
    <row r="296" spans="1:23" x14ac:dyDescent="0.35">
      <c r="A296" s="1" t="s">
        <v>25</v>
      </c>
      <c r="B296" s="1" t="s">
        <v>66</v>
      </c>
      <c r="C296">
        <v>110.4</v>
      </c>
      <c r="D296">
        <v>105.68300000000001</v>
      </c>
      <c r="E296" s="6">
        <f t="shared" si="26"/>
        <v>1.0446334793675425</v>
      </c>
      <c r="F296" s="6">
        <v>1.0446334793675425</v>
      </c>
      <c r="G296">
        <v>106.2</v>
      </c>
      <c r="H296">
        <v>105.69</v>
      </c>
      <c r="I296" s="6">
        <f t="shared" si="27"/>
        <v>1.0048254328697133</v>
      </c>
      <c r="J296" s="6">
        <v>1.0048254328697133</v>
      </c>
      <c r="K296">
        <v>4.2</v>
      </c>
      <c r="L296" s="6">
        <f t="shared" si="25"/>
        <v>3.9808046497829208E-2</v>
      </c>
      <c r="M296">
        <v>54</v>
      </c>
      <c r="N296">
        <v>28</v>
      </c>
      <c r="O296">
        <v>5</v>
      </c>
      <c r="P296">
        <v>5</v>
      </c>
      <c r="Q296">
        <v>0</v>
      </c>
      <c r="R296">
        <v>0</v>
      </c>
      <c r="W296">
        <v>1</v>
      </c>
    </row>
    <row r="297" spans="1:23" x14ac:dyDescent="0.35">
      <c r="A297" s="1" t="s">
        <v>26</v>
      </c>
      <c r="B297" s="1" t="s">
        <v>66</v>
      </c>
      <c r="C297">
        <v>105.1</v>
      </c>
      <c r="D297">
        <v>105.68300000000001</v>
      </c>
      <c r="E297" s="6">
        <f t="shared" si="26"/>
        <v>0.99448350255007889</v>
      </c>
      <c r="F297" s="6">
        <v>0.99448350255007889</v>
      </c>
      <c r="G297">
        <v>107.8</v>
      </c>
      <c r="H297">
        <v>105.69</v>
      </c>
      <c r="I297" s="6">
        <f t="shared" si="27"/>
        <v>1.019964045794304</v>
      </c>
      <c r="J297" s="6">
        <v>1.019964045794304</v>
      </c>
      <c r="K297">
        <v>-2.7</v>
      </c>
      <c r="L297" s="6">
        <f t="shared" si="25"/>
        <v>-2.5480543244225107E-2</v>
      </c>
      <c r="M297">
        <v>28</v>
      </c>
      <c r="N297">
        <v>54</v>
      </c>
      <c r="O297">
        <v>24</v>
      </c>
      <c r="P297">
        <v>-1</v>
      </c>
      <c r="Q297">
        <v>0</v>
      </c>
      <c r="R297">
        <v>0</v>
      </c>
      <c r="W297">
        <v>0</v>
      </c>
    </row>
    <row r="298" spans="1:23" x14ac:dyDescent="0.35">
      <c r="A298" s="5" t="s">
        <v>27</v>
      </c>
      <c r="B298" s="1" t="s">
        <v>66</v>
      </c>
      <c r="C298" s="4">
        <v>109.5</v>
      </c>
      <c r="D298" s="4">
        <v>105.68300000000001</v>
      </c>
      <c r="E298" s="7">
        <f t="shared" si="26"/>
        <v>1.0361174455683506</v>
      </c>
      <c r="F298" s="7">
        <v>1.0361174455683506</v>
      </c>
      <c r="G298" s="4">
        <v>101.4</v>
      </c>
      <c r="H298" s="4">
        <v>105.69</v>
      </c>
      <c r="I298" s="7">
        <f t="shared" si="27"/>
        <v>0.95940959409594107</v>
      </c>
      <c r="J298" s="7">
        <v>0.95940959409594107</v>
      </c>
      <c r="K298" s="4">
        <v>8.1</v>
      </c>
      <c r="L298" s="6">
        <f t="shared" si="25"/>
        <v>7.6707851472409549E-2</v>
      </c>
      <c r="M298" s="4">
        <v>62</v>
      </c>
      <c r="N298" s="4">
        <v>20</v>
      </c>
      <c r="O298" s="4">
        <v>1</v>
      </c>
      <c r="P298" s="4">
        <v>16</v>
      </c>
      <c r="Q298" s="4">
        <v>0</v>
      </c>
      <c r="R298">
        <v>0</v>
      </c>
      <c r="W298">
        <v>1</v>
      </c>
    </row>
    <row r="299" spans="1:23" x14ac:dyDescent="0.35">
      <c r="A299" s="1" t="s">
        <v>28</v>
      </c>
      <c r="B299" s="1" t="s">
        <v>66</v>
      </c>
      <c r="C299">
        <v>107.9</v>
      </c>
      <c r="D299">
        <v>105.68300000000001</v>
      </c>
      <c r="E299" s="6">
        <f t="shared" si="26"/>
        <v>1.0209778299253427</v>
      </c>
      <c r="F299" s="6">
        <v>1.0209778299253427</v>
      </c>
      <c r="G299">
        <v>104.6</v>
      </c>
      <c r="H299">
        <v>105.69</v>
      </c>
      <c r="I299" s="6">
        <f t="shared" si="27"/>
        <v>0.98968681994512253</v>
      </c>
      <c r="J299" s="6">
        <v>0.98968681994512253</v>
      </c>
      <c r="K299">
        <v>3.3</v>
      </c>
      <c r="L299" s="6">
        <f t="shared" si="25"/>
        <v>3.1291009980220164E-2</v>
      </c>
      <c r="M299">
        <v>48</v>
      </c>
      <c r="N299">
        <v>34</v>
      </c>
      <c r="O299">
        <v>11</v>
      </c>
      <c r="P299">
        <v>3</v>
      </c>
      <c r="Q299">
        <v>1</v>
      </c>
      <c r="R299">
        <v>0</v>
      </c>
      <c r="W299">
        <v>1</v>
      </c>
    </row>
    <row r="300" spans="1:23" x14ac:dyDescent="0.35">
      <c r="A300" s="1" t="s">
        <v>29</v>
      </c>
      <c r="B300" s="1" t="s">
        <v>66</v>
      </c>
      <c r="C300">
        <v>102.4</v>
      </c>
      <c r="D300">
        <v>105.68300000000001</v>
      </c>
      <c r="E300" s="6">
        <f t="shared" si="26"/>
        <v>0.96893540115250321</v>
      </c>
      <c r="F300" s="6">
        <v>0.96893540115250321</v>
      </c>
      <c r="G300">
        <v>110.1</v>
      </c>
      <c r="H300">
        <v>105.69</v>
      </c>
      <c r="I300" s="6">
        <f t="shared" si="27"/>
        <v>1.0417258018734032</v>
      </c>
      <c r="J300" s="6">
        <v>1.0417258018734032</v>
      </c>
      <c r="K300">
        <v>-7.6</v>
      </c>
      <c r="L300" s="6">
        <f t="shared" si="25"/>
        <v>-7.2790400720900039E-2</v>
      </c>
      <c r="M300">
        <v>25</v>
      </c>
      <c r="N300">
        <v>57</v>
      </c>
      <c r="O300">
        <v>26</v>
      </c>
      <c r="P300">
        <v>-1</v>
      </c>
      <c r="Q300">
        <v>0</v>
      </c>
      <c r="R300">
        <v>0</v>
      </c>
      <c r="W300">
        <v>0</v>
      </c>
    </row>
    <row r="301" spans="1:23" x14ac:dyDescent="0.35">
      <c r="A301" s="1" t="s">
        <v>30</v>
      </c>
      <c r="B301" s="1" t="s">
        <v>66</v>
      </c>
      <c r="C301">
        <v>104.9</v>
      </c>
      <c r="D301">
        <v>105.68300000000001</v>
      </c>
      <c r="E301" s="6">
        <f t="shared" si="26"/>
        <v>0.99259105059470298</v>
      </c>
      <c r="F301" s="6">
        <v>0.99259105059470298</v>
      </c>
      <c r="G301">
        <v>103.6</v>
      </c>
      <c r="H301">
        <v>105.69</v>
      </c>
      <c r="I301" s="6">
        <f>G301/H301</f>
        <v>0.98022518686725324</v>
      </c>
      <c r="J301" s="6">
        <v>0.98022518686725324</v>
      </c>
      <c r="K301">
        <v>1.3</v>
      </c>
      <c r="L301" s="6">
        <f t="shared" si="25"/>
        <v>1.2365863727449744E-2</v>
      </c>
      <c r="M301">
        <v>44</v>
      </c>
      <c r="N301">
        <v>38</v>
      </c>
      <c r="O301">
        <v>14</v>
      </c>
      <c r="P301">
        <v>6</v>
      </c>
      <c r="Q301">
        <v>0</v>
      </c>
      <c r="R301">
        <v>0</v>
      </c>
      <c r="W301">
        <v>1</v>
      </c>
    </row>
    <row r="302" spans="1:23" x14ac:dyDescent="0.35">
      <c r="A302" s="1" t="s">
        <v>1</v>
      </c>
      <c r="B302" s="1" t="s">
        <v>67</v>
      </c>
      <c r="C302">
        <v>103.7</v>
      </c>
      <c r="D302">
        <v>104.76</v>
      </c>
      <c r="E302" s="6">
        <f>C302/D302</f>
        <v>0.98988163421153108</v>
      </c>
      <c r="F302" s="6">
        <v>0.98988163421153108</v>
      </c>
      <c r="G302">
        <v>103.4</v>
      </c>
      <c r="H302">
        <v>104.7667</v>
      </c>
      <c r="I302" s="6">
        <f>G302/H302</f>
        <v>0.98695482438599291</v>
      </c>
      <c r="J302" s="6">
        <v>0.98695482438599291</v>
      </c>
      <c r="K302">
        <v>0.3</v>
      </c>
      <c r="L302" s="6">
        <f t="shared" si="25"/>
        <v>2.926809825538168E-3</v>
      </c>
      <c r="M302">
        <v>44</v>
      </c>
      <c r="N302">
        <v>38</v>
      </c>
      <c r="O302">
        <v>14</v>
      </c>
      <c r="P302">
        <v>2</v>
      </c>
      <c r="Q302">
        <v>0</v>
      </c>
      <c r="R302">
        <v>0</v>
      </c>
      <c r="W302">
        <v>1</v>
      </c>
    </row>
    <row r="303" spans="1:23" x14ac:dyDescent="0.35">
      <c r="A303" s="1" t="s">
        <v>2</v>
      </c>
      <c r="B303" s="1" t="s">
        <v>67</v>
      </c>
      <c r="C303">
        <v>102.2</v>
      </c>
      <c r="D303">
        <v>104.76</v>
      </c>
      <c r="E303" s="6">
        <f t="shared" ref="E303:E331" si="28">C303/D303</f>
        <v>0.97556319205803743</v>
      </c>
      <c r="F303" s="6">
        <v>0.97556319205803743</v>
      </c>
      <c r="G303">
        <v>102.6</v>
      </c>
      <c r="H303">
        <v>104.7667</v>
      </c>
      <c r="I303" s="6">
        <f t="shared" ref="I303:I331" si="29">G303/H303</f>
        <v>0.97931881027082068</v>
      </c>
      <c r="J303" s="6">
        <v>0.97931881027082068</v>
      </c>
      <c r="K303">
        <v>-0.5</v>
      </c>
      <c r="L303" s="6">
        <f t="shared" si="25"/>
        <v>-3.7556182127832516E-3</v>
      </c>
      <c r="M303">
        <v>41</v>
      </c>
      <c r="N303">
        <v>40</v>
      </c>
      <c r="O303">
        <v>16</v>
      </c>
      <c r="P303">
        <v>2</v>
      </c>
      <c r="Q303">
        <v>0</v>
      </c>
      <c r="R303">
        <v>0</v>
      </c>
      <c r="S303" t="s">
        <v>96</v>
      </c>
      <c r="T303" s="8">
        <v>16790345</v>
      </c>
      <c r="U303" s="8">
        <v>12467532</v>
      </c>
      <c r="V303" s="8">
        <v>11000000</v>
      </c>
      <c r="W303" s="8">
        <v>1</v>
      </c>
    </row>
    <row r="304" spans="1:23" x14ac:dyDescent="0.35">
      <c r="A304" s="1" t="s">
        <v>83</v>
      </c>
      <c r="B304" s="1" t="s">
        <v>67</v>
      </c>
      <c r="C304">
        <v>106.9</v>
      </c>
      <c r="D304">
        <v>104.76</v>
      </c>
      <c r="E304" s="6">
        <f t="shared" si="28"/>
        <v>1.0204276441389843</v>
      </c>
      <c r="F304" s="6">
        <v>1.0204276441389843</v>
      </c>
      <c r="G304">
        <v>104.8</v>
      </c>
      <c r="H304">
        <v>104.7667</v>
      </c>
      <c r="I304" s="6">
        <f t="shared" si="29"/>
        <v>1.000317849087544</v>
      </c>
      <c r="J304" s="6">
        <v>1.000317849087544</v>
      </c>
      <c r="K304">
        <v>2</v>
      </c>
      <c r="L304" s="6">
        <f t="shared" si="25"/>
        <v>2.0109795051440393E-2</v>
      </c>
      <c r="M304">
        <v>49</v>
      </c>
      <c r="N304">
        <v>33</v>
      </c>
      <c r="O304">
        <v>9</v>
      </c>
      <c r="P304">
        <v>3</v>
      </c>
      <c r="Q304">
        <v>0</v>
      </c>
      <c r="R304">
        <v>0</v>
      </c>
      <c r="W304">
        <v>1</v>
      </c>
    </row>
    <row r="305" spans="1:23" x14ac:dyDescent="0.35">
      <c r="A305" s="1" t="s">
        <v>81</v>
      </c>
      <c r="B305" s="1" t="s">
        <v>67</v>
      </c>
      <c r="C305">
        <v>100.4</v>
      </c>
      <c r="D305">
        <v>104.76</v>
      </c>
      <c r="E305" s="6">
        <f t="shared" si="28"/>
        <v>0.95838106147384494</v>
      </c>
      <c r="F305" s="6">
        <v>0.95838106147384494</v>
      </c>
      <c r="G305">
        <v>110.3</v>
      </c>
      <c r="H305">
        <v>104.7667</v>
      </c>
      <c r="I305" s="6">
        <f t="shared" si="29"/>
        <v>1.0528154461293522</v>
      </c>
      <c r="J305" s="6">
        <v>1.0528154461293522</v>
      </c>
      <c r="K305">
        <v>-9.9</v>
      </c>
      <c r="L305" s="6">
        <f t="shared" si="25"/>
        <v>-9.4434384655507242E-2</v>
      </c>
      <c r="M305">
        <v>21</v>
      </c>
      <c r="N305">
        <v>61</v>
      </c>
      <c r="O305">
        <v>29</v>
      </c>
      <c r="P305">
        <v>-1</v>
      </c>
      <c r="Q305">
        <v>0</v>
      </c>
      <c r="R305">
        <v>0</v>
      </c>
      <c r="W305">
        <v>0</v>
      </c>
    </row>
    <row r="306" spans="1:23" x14ac:dyDescent="0.35">
      <c r="A306" s="1" t="s">
        <v>5</v>
      </c>
      <c r="B306" s="1" t="s">
        <v>67</v>
      </c>
      <c r="C306">
        <v>102.4</v>
      </c>
      <c r="D306">
        <v>104.76</v>
      </c>
      <c r="E306" s="6">
        <f t="shared" si="28"/>
        <v>0.97747231767850329</v>
      </c>
      <c r="F306" s="6">
        <v>0.97747231767850329</v>
      </c>
      <c r="G306">
        <v>101.9</v>
      </c>
      <c r="H306">
        <v>104.7667</v>
      </c>
      <c r="I306" s="6">
        <f t="shared" si="29"/>
        <v>0.97263729792004527</v>
      </c>
      <c r="J306" s="6">
        <v>0.97263729792004527</v>
      </c>
      <c r="K306">
        <v>0.5</v>
      </c>
      <c r="L306" s="6">
        <f t="shared" si="25"/>
        <v>4.8350197584580146E-3</v>
      </c>
      <c r="M306">
        <v>45</v>
      </c>
      <c r="N306">
        <v>37</v>
      </c>
      <c r="O306">
        <v>11</v>
      </c>
      <c r="P306">
        <v>5</v>
      </c>
      <c r="Q306">
        <v>0</v>
      </c>
      <c r="R306">
        <v>0</v>
      </c>
      <c r="W306">
        <v>1</v>
      </c>
    </row>
    <row r="307" spans="1:23" x14ac:dyDescent="0.35">
      <c r="A307" s="1" t="s">
        <v>6</v>
      </c>
      <c r="B307" s="1" t="s">
        <v>67</v>
      </c>
      <c r="C307">
        <v>103.2</v>
      </c>
      <c r="D307">
        <v>104.76</v>
      </c>
      <c r="E307" s="6">
        <f t="shared" si="28"/>
        <v>0.98510882016036649</v>
      </c>
      <c r="F307" s="6">
        <v>0.98510882016036649</v>
      </c>
      <c r="G307">
        <v>108.2</v>
      </c>
      <c r="H307">
        <v>104.7667</v>
      </c>
      <c r="I307" s="6">
        <f t="shared" si="29"/>
        <v>1.0327709090770254</v>
      </c>
      <c r="J307" s="6">
        <v>1.0327709090770254</v>
      </c>
      <c r="K307">
        <v>-5</v>
      </c>
      <c r="L307" s="6">
        <f t="shared" si="25"/>
        <v>-4.7662088916658907E-2</v>
      </c>
      <c r="M307">
        <v>45</v>
      </c>
      <c r="N307">
        <v>37</v>
      </c>
      <c r="O307">
        <v>28</v>
      </c>
      <c r="P307">
        <v>-1</v>
      </c>
      <c r="Q307">
        <v>0</v>
      </c>
      <c r="R307">
        <v>0</v>
      </c>
      <c r="W307">
        <v>0</v>
      </c>
    </row>
    <row r="308" spans="1:23" x14ac:dyDescent="0.35">
      <c r="A308" s="1" t="s">
        <v>7</v>
      </c>
      <c r="B308" s="1" t="s">
        <v>67</v>
      </c>
      <c r="C308">
        <v>104.7</v>
      </c>
      <c r="D308">
        <v>104.76</v>
      </c>
      <c r="E308" s="6">
        <f t="shared" si="28"/>
        <v>0.99942726231386025</v>
      </c>
      <c r="F308" s="6">
        <v>0.99942726231386025</v>
      </c>
      <c r="G308">
        <v>105.4</v>
      </c>
      <c r="H308">
        <v>104.7667</v>
      </c>
      <c r="I308" s="6">
        <f t="shared" si="29"/>
        <v>1.0060448596739231</v>
      </c>
      <c r="J308" s="6">
        <v>1.0060448596739231</v>
      </c>
      <c r="K308">
        <v>-0.6</v>
      </c>
      <c r="L308" s="6">
        <f t="shared" si="25"/>
        <v>-6.6175973600628435E-3</v>
      </c>
      <c r="M308">
        <v>41</v>
      </c>
      <c r="N308">
        <v>41</v>
      </c>
      <c r="O308">
        <v>17</v>
      </c>
      <c r="P308">
        <v>-1</v>
      </c>
      <c r="Q308">
        <v>0</v>
      </c>
      <c r="R308">
        <v>0</v>
      </c>
      <c r="W308">
        <v>0</v>
      </c>
    </row>
    <row r="309" spans="1:23" x14ac:dyDescent="0.35">
      <c r="A309" s="1" t="s">
        <v>8</v>
      </c>
      <c r="B309" s="1" t="s">
        <v>67</v>
      </c>
      <c r="C309">
        <v>109.3</v>
      </c>
      <c r="D309">
        <v>104.76</v>
      </c>
      <c r="E309" s="6">
        <f t="shared" si="28"/>
        <v>1.0433371515845742</v>
      </c>
      <c r="F309" s="6">
        <v>1.0433371515845742</v>
      </c>
      <c r="G309">
        <v>104.2</v>
      </c>
      <c r="H309">
        <v>104.7667</v>
      </c>
      <c r="I309" s="6">
        <f t="shared" si="29"/>
        <v>0.99459083850116503</v>
      </c>
      <c r="J309" s="6">
        <v>0.99459083850116503</v>
      </c>
      <c r="K309">
        <v>5.0999999999999996</v>
      </c>
      <c r="L309" s="6">
        <f t="shared" si="25"/>
        <v>4.8746313083409154E-2</v>
      </c>
      <c r="M309">
        <v>57</v>
      </c>
      <c r="N309">
        <v>25</v>
      </c>
      <c r="O309">
        <v>4</v>
      </c>
      <c r="P309">
        <v>2</v>
      </c>
      <c r="Q309">
        <v>0</v>
      </c>
      <c r="R309">
        <v>0</v>
      </c>
      <c r="W309">
        <v>1</v>
      </c>
    </row>
    <row r="310" spans="1:23" x14ac:dyDescent="0.35">
      <c r="A310" s="1" t="s">
        <v>9</v>
      </c>
      <c r="B310" s="1" t="s">
        <v>67</v>
      </c>
      <c r="C310">
        <v>102.7</v>
      </c>
      <c r="D310">
        <v>104.76</v>
      </c>
      <c r="E310" s="6">
        <f t="shared" si="28"/>
        <v>0.98033600610920202</v>
      </c>
      <c r="F310" s="6">
        <v>0.98033600610920202</v>
      </c>
      <c r="G310">
        <v>107.2</v>
      </c>
      <c r="H310">
        <v>104.7667</v>
      </c>
      <c r="I310" s="6">
        <f t="shared" si="29"/>
        <v>1.0232258914330603</v>
      </c>
      <c r="J310" s="6">
        <v>1.0232258914330603</v>
      </c>
      <c r="K310">
        <v>-4.5</v>
      </c>
      <c r="L310" s="6">
        <f t="shared" si="25"/>
        <v>-4.288988532385829E-2</v>
      </c>
      <c r="M310">
        <v>29</v>
      </c>
      <c r="N310">
        <v>53</v>
      </c>
      <c r="O310">
        <v>23</v>
      </c>
      <c r="P310">
        <v>-1</v>
      </c>
      <c r="Q310">
        <v>0</v>
      </c>
      <c r="R310">
        <v>0</v>
      </c>
      <c r="W310">
        <v>0</v>
      </c>
    </row>
    <row r="311" spans="1:23" x14ac:dyDescent="0.35">
      <c r="A311" s="1" t="s">
        <v>10</v>
      </c>
      <c r="B311" s="1" t="s">
        <v>67</v>
      </c>
      <c r="C311">
        <v>105.1</v>
      </c>
      <c r="D311">
        <v>104.76</v>
      </c>
      <c r="E311" s="6">
        <f t="shared" si="28"/>
        <v>1.0032455135547917</v>
      </c>
      <c r="F311" s="6">
        <v>1.0032455135547917</v>
      </c>
      <c r="G311">
        <v>104.2</v>
      </c>
      <c r="H311">
        <v>104.7667</v>
      </c>
      <c r="I311" s="6">
        <f t="shared" si="29"/>
        <v>0.99459083850116503</v>
      </c>
      <c r="J311" s="6">
        <v>0.99459083850116503</v>
      </c>
      <c r="K311">
        <v>0.9</v>
      </c>
      <c r="L311" s="6">
        <f t="shared" si="25"/>
        <v>8.6546750536267147E-3</v>
      </c>
      <c r="M311">
        <v>47</v>
      </c>
      <c r="N311">
        <v>35</v>
      </c>
      <c r="O311">
        <v>10</v>
      </c>
      <c r="P311">
        <v>6</v>
      </c>
      <c r="Q311">
        <v>1</v>
      </c>
      <c r="R311">
        <v>0</v>
      </c>
      <c r="W311">
        <v>1</v>
      </c>
    </row>
    <row r="312" spans="1:23" x14ac:dyDescent="0.35">
      <c r="A312" s="1" t="s">
        <v>11</v>
      </c>
      <c r="B312" s="1" t="s">
        <v>67</v>
      </c>
      <c r="C312">
        <v>108.8</v>
      </c>
      <c r="D312">
        <v>104.76</v>
      </c>
      <c r="E312" s="6">
        <f t="shared" si="28"/>
        <v>1.0385643375334097</v>
      </c>
      <c r="F312" s="6">
        <v>1.0385643375334097</v>
      </c>
      <c r="G312">
        <v>105.3</v>
      </c>
      <c r="H312">
        <v>104.7667</v>
      </c>
      <c r="I312" s="6">
        <f t="shared" si="29"/>
        <v>1.0050903579095265</v>
      </c>
      <c r="J312" s="6">
        <v>1.0050903579095265</v>
      </c>
      <c r="K312">
        <v>3.5</v>
      </c>
      <c r="L312" s="6">
        <f t="shared" si="25"/>
        <v>3.347397962388321E-2</v>
      </c>
      <c r="M312">
        <v>45</v>
      </c>
      <c r="N312">
        <v>37</v>
      </c>
      <c r="O312">
        <v>11</v>
      </c>
      <c r="P312">
        <v>2</v>
      </c>
      <c r="Q312">
        <v>1</v>
      </c>
      <c r="R312">
        <v>0</v>
      </c>
      <c r="W312">
        <v>1</v>
      </c>
    </row>
    <row r="313" spans="1:23" x14ac:dyDescent="0.35">
      <c r="A313" s="1" t="s">
        <v>12</v>
      </c>
      <c r="B313" s="1" t="s">
        <v>67</v>
      </c>
      <c r="C313">
        <v>103.4</v>
      </c>
      <c r="D313">
        <v>104.76</v>
      </c>
      <c r="E313" s="6">
        <f t="shared" si="28"/>
        <v>0.98701794578083235</v>
      </c>
      <c r="F313" s="6">
        <v>0.98701794578083235</v>
      </c>
      <c r="G313">
        <v>99</v>
      </c>
      <c r="H313">
        <v>104.7667</v>
      </c>
      <c r="I313" s="6">
        <f t="shared" si="29"/>
        <v>0.94495674675254637</v>
      </c>
      <c r="J313" s="6">
        <v>0.94495674675254637</v>
      </c>
      <c r="K313">
        <v>4.4000000000000004</v>
      </c>
      <c r="L313" s="6">
        <f t="shared" si="25"/>
        <v>4.2061199028285978E-2</v>
      </c>
      <c r="M313">
        <v>49</v>
      </c>
      <c r="N313">
        <v>32</v>
      </c>
      <c r="O313">
        <v>8</v>
      </c>
      <c r="P313">
        <v>11</v>
      </c>
      <c r="Q313">
        <v>0</v>
      </c>
      <c r="R313">
        <v>0</v>
      </c>
      <c r="W313">
        <v>1</v>
      </c>
    </row>
    <row r="314" spans="1:23" x14ac:dyDescent="0.35">
      <c r="A314" s="1" t="s">
        <v>13</v>
      </c>
      <c r="B314" s="1" t="s">
        <v>67</v>
      </c>
      <c r="C314">
        <v>109.8</v>
      </c>
      <c r="D314">
        <v>104.76</v>
      </c>
      <c r="E314" s="6">
        <f t="shared" si="28"/>
        <v>1.0481099656357387</v>
      </c>
      <c r="F314" s="6">
        <v>1.0481099656357387</v>
      </c>
      <c r="G314">
        <v>102.8</v>
      </c>
      <c r="H314">
        <v>104.7667</v>
      </c>
      <c r="I314" s="6">
        <f t="shared" si="29"/>
        <v>0.98122781379961377</v>
      </c>
      <c r="J314" s="6">
        <v>0.98122781379961377</v>
      </c>
      <c r="K314">
        <v>6.9</v>
      </c>
      <c r="L314" s="6">
        <f t="shared" si="25"/>
        <v>6.6882151836124892E-2</v>
      </c>
      <c r="M314">
        <v>56</v>
      </c>
      <c r="N314">
        <v>26</v>
      </c>
      <c r="O314">
        <v>5</v>
      </c>
      <c r="P314">
        <v>2</v>
      </c>
      <c r="Q314">
        <v>2</v>
      </c>
      <c r="R314">
        <v>0</v>
      </c>
      <c r="W314">
        <v>1</v>
      </c>
    </row>
    <row r="315" spans="1:23" x14ac:dyDescent="0.35">
      <c r="A315" s="1" t="s">
        <v>14</v>
      </c>
      <c r="B315" s="1" t="s">
        <v>67</v>
      </c>
      <c r="C315">
        <v>107</v>
      </c>
      <c r="D315">
        <v>104.76</v>
      </c>
      <c r="E315" s="6">
        <f t="shared" si="28"/>
        <v>1.0213822069492171</v>
      </c>
      <c r="F315" s="6">
        <v>1.0213822069492171</v>
      </c>
      <c r="G315">
        <v>105.9</v>
      </c>
      <c r="H315">
        <v>104.7667</v>
      </c>
      <c r="I315" s="6">
        <f t="shared" si="29"/>
        <v>1.0108173684959056</v>
      </c>
      <c r="J315" s="6">
        <v>1.0108173684959056</v>
      </c>
      <c r="K315">
        <v>1.1000000000000001</v>
      </c>
      <c r="L315" s="6">
        <f t="shared" ref="L315:L378" si="30">E315-J315</f>
        <v>1.0564838453311465E-2</v>
      </c>
      <c r="M315">
        <v>45</v>
      </c>
      <c r="N315">
        <v>37</v>
      </c>
      <c r="O315">
        <v>11</v>
      </c>
      <c r="P315">
        <v>0</v>
      </c>
      <c r="Q315">
        <v>1</v>
      </c>
      <c r="R315">
        <v>0</v>
      </c>
      <c r="S315" t="s">
        <v>95</v>
      </c>
      <c r="T315" s="8">
        <v>27849000</v>
      </c>
      <c r="U315" s="8">
        <v>19261200</v>
      </c>
      <c r="V315" s="8">
        <v>19000000</v>
      </c>
      <c r="W315" s="8">
        <v>1</v>
      </c>
    </row>
    <row r="316" spans="1:23" x14ac:dyDescent="0.35">
      <c r="A316" s="1" t="s">
        <v>84</v>
      </c>
      <c r="B316" s="1" t="s">
        <v>67</v>
      </c>
      <c r="C316">
        <v>103.6</v>
      </c>
      <c r="D316">
        <v>104.76</v>
      </c>
      <c r="E316" s="6">
        <f t="shared" si="28"/>
        <v>0.9889270714012981</v>
      </c>
      <c r="F316" s="6">
        <v>0.9889270714012981</v>
      </c>
      <c r="G316">
        <v>99.1</v>
      </c>
      <c r="H316">
        <v>104.7667</v>
      </c>
      <c r="I316" s="6">
        <f t="shared" si="29"/>
        <v>0.94591124851694286</v>
      </c>
      <c r="J316" s="6">
        <v>0.94591124851694286</v>
      </c>
      <c r="K316">
        <v>4.5</v>
      </c>
      <c r="L316" s="6">
        <f t="shared" si="30"/>
        <v>4.3015822884355237E-2</v>
      </c>
      <c r="M316">
        <v>56</v>
      </c>
      <c r="N316">
        <v>26</v>
      </c>
      <c r="O316">
        <v>5</v>
      </c>
      <c r="P316">
        <v>8</v>
      </c>
      <c r="Q316">
        <v>2</v>
      </c>
      <c r="R316">
        <v>0</v>
      </c>
      <c r="W316">
        <v>1</v>
      </c>
    </row>
    <row r="317" spans="1:23" x14ac:dyDescent="0.35">
      <c r="A317" s="5" t="s">
        <v>16</v>
      </c>
      <c r="B317" s="1" t="s">
        <v>67</v>
      </c>
      <c r="C317" s="4">
        <v>111.4</v>
      </c>
      <c r="D317" s="4">
        <v>104.76</v>
      </c>
      <c r="E317" s="7">
        <f t="shared" si="28"/>
        <v>1.0633829705994655</v>
      </c>
      <c r="F317" s="7">
        <v>1.0633829705994655</v>
      </c>
      <c r="G317" s="4">
        <v>103.2</v>
      </c>
      <c r="H317" s="4">
        <v>104.7667</v>
      </c>
      <c r="I317" s="7">
        <f t="shared" si="29"/>
        <v>0.98504582085719983</v>
      </c>
      <c r="J317" s="7">
        <v>0.98504582085719983</v>
      </c>
      <c r="K317" s="4">
        <v>8.1999999999999993</v>
      </c>
      <c r="L317" s="6">
        <f t="shared" si="30"/>
        <v>7.8337149742265688E-2</v>
      </c>
      <c r="M317" s="4">
        <v>66</v>
      </c>
      <c r="N317" s="4">
        <v>16</v>
      </c>
      <c r="O317" s="4">
        <v>1</v>
      </c>
      <c r="P317" s="4">
        <v>16</v>
      </c>
      <c r="Q317" s="4">
        <v>1</v>
      </c>
      <c r="R317">
        <v>0</v>
      </c>
      <c r="W317">
        <v>1</v>
      </c>
    </row>
    <row r="318" spans="1:23" x14ac:dyDescent="0.35">
      <c r="A318" s="1" t="s">
        <v>17</v>
      </c>
      <c r="B318" s="1" t="s">
        <v>67</v>
      </c>
      <c r="C318">
        <v>102.5</v>
      </c>
      <c r="D318">
        <v>104.76</v>
      </c>
      <c r="E318" s="6">
        <f t="shared" si="28"/>
        <v>0.97842688048873616</v>
      </c>
      <c r="F318" s="6">
        <v>0.97842688048873616</v>
      </c>
      <c r="G318">
        <v>104.2</v>
      </c>
      <c r="H318">
        <v>104.7667</v>
      </c>
      <c r="I318" s="6">
        <f t="shared" si="29"/>
        <v>0.99459083850116503</v>
      </c>
      <c r="J318" s="6">
        <v>0.99459083850116503</v>
      </c>
      <c r="K318">
        <v>-1.7</v>
      </c>
      <c r="L318" s="6">
        <f t="shared" si="30"/>
        <v>-1.616395801242887E-2</v>
      </c>
      <c r="M318">
        <v>38</v>
      </c>
      <c r="N318">
        <v>44</v>
      </c>
      <c r="O318">
        <v>18</v>
      </c>
      <c r="P318">
        <v>0</v>
      </c>
      <c r="Q318">
        <v>0</v>
      </c>
      <c r="R318">
        <v>0</v>
      </c>
      <c r="W318">
        <v>1</v>
      </c>
    </row>
    <row r="319" spans="1:23" x14ac:dyDescent="0.35">
      <c r="A319" s="1" t="s">
        <v>18</v>
      </c>
      <c r="B319" s="1" t="s">
        <v>67</v>
      </c>
      <c r="C319">
        <v>101.8</v>
      </c>
      <c r="D319">
        <v>104.76</v>
      </c>
      <c r="E319" s="6">
        <f t="shared" si="28"/>
        <v>0.97174494081710572</v>
      </c>
      <c r="F319" s="6">
        <v>0.97174494081710572</v>
      </c>
      <c r="G319">
        <v>104</v>
      </c>
      <c r="H319">
        <v>104.7667</v>
      </c>
      <c r="I319" s="6">
        <f t="shared" si="29"/>
        <v>0.99268183497237195</v>
      </c>
      <c r="J319" s="6">
        <v>0.99268183497237195</v>
      </c>
      <c r="K319">
        <v>-2.2000000000000002</v>
      </c>
      <c r="L319" s="6">
        <f t="shared" si="30"/>
        <v>-2.0936894155266228E-2</v>
      </c>
      <c r="M319">
        <v>31</v>
      </c>
      <c r="N319">
        <v>51</v>
      </c>
      <c r="O319">
        <v>22</v>
      </c>
      <c r="P319">
        <v>-1</v>
      </c>
      <c r="Q319">
        <v>0</v>
      </c>
      <c r="R319">
        <v>0</v>
      </c>
      <c r="W319">
        <v>0</v>
      </c>
    </row>
    <row r="320" spans="1:23" x14ac:dyDescent="0.35">
      <c r="A320" s="1" t="s">
        <v>85</v>
      </c>
      <c r="B320" s="1" t="s">
        <v>67</v>
      </c>
      <c r="C320">
        <v>104.5</v>
      </c>
      <c r="D320">
        <v>104.76</v>
      </c>
      <c r="E320" s="6">
        <f t="shared" si="28"/>
        <v>0.9975181366933944</v>
      </c>
      <c r="F320" s="6">
        <v>0.9975181366933944</v>
      </c>
      <c r="G320">
        <v>108.9</v>
      </c>
      <c r="H320">
        <v>104.7667</v>
      </c>
      <c r="I320" s="6">
        <f t="shared" si="29"/>
        <v>1.0394524214278011</v>
      </c>
      <c r="J320" s="6">
        <v>1.0394524214278011</v>
      </c>
      <c r="K320">
        <v>-4.4000000000000004</v>
      </c>
      <c r="L320" s="6">
        <f t="shared" si="30"/>
        <v>-4.1934284734406746E-2</v>
      </c>
      <c r="M320">
        <v>27</v>
      </c>
      <c r="N320">
        <v>55</v>
      </c>
      <c r="O320">
        <v>26</v>
      </c>
      <c r="P320">
        <v>-1</v>
      </c>
      <c r="Q320">
        <v>0</v>
      </c>
      <c r="R320">
        <v>0</v>
      </c>
      <c r="W320">
        <v>0</v>
      </c>
    </row>
    <row r="321" spans="1:23" x14ac:dyDescent="0.35">
      <c r="A321" s="1" t="s">
        <v>20</v>
      </c>
      <c r="B321" s="1" t="s">
        <v>67</v>
      </c>
      <c r="C321">
        <v>109.8</v>
      </c>
      <c r="D321">
        <v>104.76</v>
      </c>
      <c r="E321" s="6">
        <f t="shared" si="28"/>
        <v>1.0481099656357387</v>
      </c>
      <c r="F321" s="6">
        <v>1.0481099656357387</v>
      </c>
      <c r="G321">
        <v>105.4</v>
      </c>
      <c r="H321">
        <v>104.7667</v>
      </c>
      <c r="I321" s="6">
        <f t="shared" si="29"/>
        <v>1.0060448596739231</v>
      </c>
      <c r="J321" s="6">
        <v>1.0060448596739231</v>
      </c>
      <c r="K321">
        <v>4.5</v>
      </c>
      <c r="L321" s="6">
        <f t="shared" si="30"/>
        <v>4.2065105961815563E-2</v>
      </c>
      <c r="M321">
        <v>54</v>
      </c>
      <c r="N321">
        <v>28</v>
      </c>
      <c r="O321">
        <v>7</v>
      </c>
      <c r="P321">
        <v>6</v>
      </c>
      <c r="Q321">
        <v>0</v>
      </c>
      <c r="R321">
        <v>0</v>
      </c>
      <c r="W321">
        <v>1</v>
      </c>
    </row>
    <row r="322" spans="1:23" ht="29" x14ac:dyDescent="0.35">
      <c r="A322" s="1" t="s">
        <v>86</v>
      </c>
      <c r="B322" s="1" t="s">
        <v>67</v>
      </c>
      <c r="C322">
        <v>111</v>
      </c>
      <c r="D322">
        <v>104.76</v>
      </c>
      <c r="E322" s="6">
        <f t="shared" si="28"/>
        <v>1.0595647193585338</v>
      </c>
      <c r="F322" s="6">
        <v>1.0595647193585338</v>
      </c>
      <c r="G322">
        <v>101.2</v>
      </c>
      <c r="H322">
        <v>104.7667</v>
      </c>
      <c r="I322" s="6">
        <f t="shared" si="29"/>
        <v>0.96595578556926964</v>
      </c>
      <c r="J322" s="6">
        <v>0.96595578556926964</v>
      </c>
      <c r="K322">
        <v>9.9</v>
      </c>
      <c r="L322" s="6">
        <f t="shared" si="30"/>
        <v>9.3608933789264159E-2</v>
      </c>
      <c r="M322">
        <v>60</v>
      </c>
      <c r="N322">
        <v>22</v>
      </c>
      <c r="O322">
        <v>2</v>
      </c>
      <c r="P322">
        <v>5</v>
      </c>
      <c r="Q322">
        <v>2</v>
      </c>
      <c r="R322">
        <v>0</v>
      </c>
      <c r="S322" t="s">
        <v>94</v>
      </c>
      <c r="T322" s="8">
        <v>17548838</v>
      </c>
      <c r="U322" s="8">
        <v>13668750</v>
      </c>
      <c r="V322" s="8">
        <v>12939675</v>
      </c>
      <c r="W322" s="8">
        <v>1</v>
      </c>
    </row>
    <row r="323" spans="1:23" x14ac:dyDescent="0.35">
      <c r="A323" s="1" t="s">
        <v>22</v>
      </c>
      <c r="B323" s="1" t="s">
        <v>67</v>
      </c>
      <c r="C323">
        <v>100.9</v>
      </c>
      <c r="D323">
        <v>104.76</v>
      </c>
      <c r="E323" s="6">
        <f t="shared" si="28"/>
        <v>0.96315387552500953</v>
      </c>
      <c r="F323" s="6">
        <v>0.96315387552500953</v>
      </c>
      <c r="G323">
        <v>108.4</v>
      </c>
      <c r="H323">
        <v>104.7667</v>
      </c>
      <c r="I323" s="6">
        <f t="shared" si="29"/>
        <v>1.0346799126058186</v>
      </c>
      <c r="J323" s="6">
        <v>1.0346799126058186</v>
      </c>
      <c r="K323">
        <v>-7.4</v>
      </c>
      <c r="L323" s="6">
        <f t="shared" si="30"/>
        <v>-7.1526037080809068E-2</v>
      </c>
      <c r="M323">
        <v>20</v>
      </c>
      <c r="N323">
        <v>62</v>
      </c>
      <c r="O323">
        <v>30</v>
      </c>
      <c r="P323">
        <v>-1</v>
      </c>
      <c r="Q323">
        <v>0</v>
      </c>
      <c r="R323">
        <v>0</v>
      </c>
      <c r="W323">
        <v>0</v>
      </c>
    </row>
    <row r="324" spans="1:23" x14ac:dyDescent="0.35">
      <c r="A324" s="1" t="s">
        <v>23</v>
      </c>
      <c r="B324" s="1" t="s">
        <v>67</v>
      </c>
      <c r="C324">
        <v>101</v>
      </c>
      <c r="D324">
        <v>104.76</v>
      </c>
      <c r="E324" s="6">
        <f t="shared" si="28"/>
        <v>0.9641084383352424</v>
      </c>
      <c r="F324" s="6">
        <v>0.9641084383352424</v>
      </c>
      <c r="G324">
        <v>104.7</v>
      </c>
      <c r="H324">
        <v>104.7667</v>
      </c>
      <c r="I324" s="6">
        <f t="shared" si="29"/>
        <v>0.99936334732314758</v>
      </c>
      <c r="J324" s="6">
        <v>0.99936334732314758</v>
      </c>
      <c r="K324">
        <v>-3.7</v>
      </c>
      <c r="L324" s="6">
        <f t="shared" si="30"/>
        <v>-3.5254908987905176E-2</v>
      </c>
      <c r="M324">
        <v>34</v>
      </c>
      <c r="N324">
        <v>48</v>
      </c>
      <c r="O324">
        <v>19</v>
      </c>
      <c r="P324">
        <v>-1</v>
      </c>
      <c r="Q324">
        <v>0</v>
      </c>
      <c r="R324">
        <v>0</v>
      </c>
      <c r="W324">
        <v>0</v>
      </c>
    </row>
    <row r="325" spans="1:23" x14ac:dyDescent="0.35">
      <c r="A325" s="1" t="s">
        <v>24</v>
      </c>
      <c r="B325" s="1" t="s">
        <v>67</v>
      </c>
      <c r="C325">
        <v>100.2</v>
      </c>
      <c r="D325">
        <v>104.76</v>
      </c>
      <c r="E325" s="6">
        <f t="shared" si="28"/>
        <v>0.95647193585337908</v>
      </c>
      <c r="F325" s="6">
        <v>0.95647193585337908</v>
      </c>
      <c r="G325">
        <v>106.9</v>
      </c>
      <c r="H325">
        <v>104.7667</v>
      </c>
      <c r="I325" s="6">
        <f t="shared" si="29"/>
        <v>1.0203623861398707</v>
      </c>
      <c r="J325" s="6">
        <v>1.0203623861398707</v>
      </c>
      <c r="K325">
        <v>-6.7</v>
      </c>
      <c r="L325" s="6">
        <f t="shared" si="30"/>
        <v>-6.3890450286491651E-2</v>
      </c>
      <c r="M325">
        <v>25</v>
      </c>
      <c r="N325">
        <v>57</v>
      </c>
      <c r="O325">
        <v>27</v>
      </c>
      <c r="P325">
        <v>-1</v>
      </c>
      <c r="Q325">
        <v>0</v>
      </c>
      <c r="R325">
        <v>0</v>
      </c>
      <c r="W325">
        <v>0</v>
      </c>
    </row>
    <row r="326" spans="1:23" x14ac:dyDescent="0.35">
      <c r="A326" s="1" t="s">
        <v>25</v>
      </c>
      <c r="B326" s="1" t="s">
        <v>67</v>
      </c>
      <c r="C326">
        <v>104.5</v>
      </c>
      <c r="D326">
        <v>104.76</v>
      </c>
      <c r="E326" s="6">
        <f t="shared" si="28"/>
        <v>0.9975181366933944</v>
      </c>
      <c r="F326" s="6">
        <v>0.9975181366933944</v>
      </c>
      <c r="G326">
        <v>107.9</v>
      </c>
      <c r="H326">
        <v>104.7667</v>
      </c>
      <c r="I326" s="6">
        <f t="shared" si="29"/>
        <v>1.0299074037838361</v>
      </c>
      <c r="J326" s="6">
        <v>1.0299074037838361</v>
      </c>
      <c r="K326">
        <v>-3.4</v>
      </c>
      <c r="L326" s="6">
        <f t="shared" si="30"/>
        <v>-3.2389267090441654E-2</v>
      </c>
      <c r="M326">
        <v>33</v>
      </c>
      <c r="N326">
        <v>49</v>
      </c>
      <c r="O326">
        <v>21</v>
      </c>
      <c r="P326">
        <v>-1</v>
      </c>
      <c r="Q326">
        <v>0</v>
      </c>
      <c r="R326">
        <v>0</v>
      </c>
      <c r="W326">
        <v>0</v>
      </c>
    </row>
    <row r="327" spans="1:23" x14ac:dyDescent="0.35">
      <c r="A327" s="1" t="s">
        <v>26</v>
      </c>
      <c r="B327" s="1" t="s">
        <v>67</v>
      </c>
      <c r="C327">
        <v>105.3</v>
      </c>
      <c r="D327">
        <v>104.76</v>
      </c>
      <c r="E327" s="6">
        <f t="shared" si="28"/>
        <v>1.0051546391752577</v>
      </c>
      <c r="F327" s="6">
        <v>1.0051546391752577</v>
      </c>
      <c r="G327">
        <v>110</v>
      </c>
      <c r="H327">
        <v>104.7667</v>
      </c>
      <c r="I327" s="6">
        <f t="shared" si="29"/>
        <v>1.0499519408361626</v>
      </c>
      <c r="J327" s="6">
        <v>1.0499519408361626</v>
      </c>
      <c r="K327">
        <v>-4.7</v>
      </c>
      <c r="L327" s="6">
        <f t="shared" si="30"/>
        <v>-4.4797301660904898E-2</v>
      </c>
      <c r="M327">
        <v>28</v>
      </c>
      <c r="N327">
        <v>54</v>
      </c>
      <c r="O327">
        <v>25</v>
      </c>
      <c r="P327">
        <v>-1</v>
      </c>
      <c r="Q327">
        <v>0</v>
      </c>
      <c r="R327">
        <v>0</v>
      </c>
      <c r="W327">
        <v>0</v>
      </c>
    </row>
    <row r="328" spans="1:23" x14ac:dyDescent="0.35">
      <c r="A328" s="1" t="s">
        <v>27</v>
      </c>
      <c r="B328" s="1" t="s">
        <v>67</v>
      </c>
      <c r="C328">
        <v>107</v>
      </c>
      <c r="D328">
        <v>104.76</v>
      </c>
      <c r="E328" s="6">
        <f t="shared" si="28"/>
        <v>1.0213822069492171</v>
      </c>
      <c r="F328" s="6">
        <v>1.0213822069492171</v>
      </c>
      <c r="G328">
        <v>100.3</v>
      </c>
      <c r="H328">
        <v>104.7667</v>
      </c>
      <c r="I328" s="6">
        <f t="shared" si="29"/>
        <v>0.95736526968970104</v>
      </c>
      <c r="J328" s="6">
        <v>0.95736526968970104</v>
      </c>
      <c r="K328">
        <v>6.7</v>
      </c>
      <c r="L328" s="6">
        <f t="shared" si="30"/>
        <v>6.4016937259516071E-2</v>
      </c>
      <c r="M328">
        <v>58</v>
      </c>
      <c r="N328">
        <v>24</v>
      </c>
      <c r="O328">
        <v>3</v>
      </c>
      <c r="P328">
        <v>15</v>
      </c>
      <c r="Q328">
        <v>0</v>
      </c>
      <c r="R328">
        <v>0</v>
      </c>
      <c r="W328">
        <v>1</v>
      </c>
    </row>
    <row r="329" spans="1:23" x14ac:dyDescent="0.35">
      <c r="A329" s="1" t="s">
        <v>28</v>
      </c>
      <c r="B329" s="1" t="s">
        <v>67</v>
      </c>
      <c r="C329">
        <v>105</v>
      </c>
      <c r="D329">
        <v>104.76</v>
      </c>
      <c r="E329" s="6">
        <f t="shared" si="28"/>
        <v>1.002290950744559</v>
      </c>
      <c r="F329" s="6">
        <v>1.002290950744559</v>
      </c>
      <c r="G329">
        <v>106.4</v>
      </c>
      <c r="H329">
        <v>104.7667</v>
      </c>
      <c r="I329" s="6">
        <f t="shared" si="29"/>
        <v>1.0155898773178882</v>
      </c>
      <c r="J329" s="6">
        <v>1.0155898773178882</v>
      </c>
      <c r="K329">
        <v>-1.4</v>
      </c>
      <c r="L329" s="6">
        <f t="shared" si="30"/>
        <v>-1.3298926573329206E-2</v>
      </c>
      <c r="M329">
        <v>34</v>
      </c>
      <c r="N329">
        <v>48</v>
      </c>
      <c r="O329">
        <v>19</v>
      </c>
      <c r="P329">
        <v>-1</v>
      </c>
      <c r="Q329">
        <v>0</v>
      </c>
      <c r="R329">
        <v>0</v>
      </c>
      <c r="W329">
        <v>0</v>
      </c>
    </row>
    <row r="330" spans="1:23" x14ac:dyDescent="0.35">
      <c r="A330" s="1" t="s">
        <v>29</v>
      </c>
      <c r="B330" s="1" t="s">
        <v>67</v>
      </c>
      <c r="C330">
        <v>105.4</v>
      </c>
      <c r="D330">
        <v>104.76</v>
      </c>
      <c r="E330" s="6">
        <f t="shared" si="28"/>
        <v>1.0061092019854907</v>
      </c>
      <c r="F330" s="6">
        <v>1.0061092019854907</v>
      </c>
      <c r="G330">
        <v>105.6</v>
      </c>
      <c r="H330">
        <v>104.7667</v>
      </c>
      <c r="I330" s="6">
        <f t="shared" si="29"/>
        <v>1.0079538632027161</v>
      </c>
      <c r="J330" s="6">
        <v>1.0079538632027161</v>
      </c>
      <c r="K330">
        <v>-0.2</v>
      </c>
      <c r="L330" s="6">
        <f t="shared" si="30"/>
        <v>-1.844661217225374E-3</v>
      </c>
      <c r="M330">
        <v>43</v>
      </c>
      <c r="N330">
        <v>39</v>
      </c>
      <c r="O330">
        <v>15</v>
      </c>
      <c r="P330">
        <v>-1</v>
      </c>
      <c r="Q330">
        <v>0</v>
      </c>
      <c r="R330">
        <v>0</v>
      </c>
      <c r="W330">
        <v>0</v>
      </c>
    </row>
    <row r="331" spans="1:23" x14ac:dyDescent="0.35">
      <c r="A331" s="1" t="s">
        <v>30</v>
      </c>
      <c r="B331" s="1" t="s">
        <v>67</v>
      </c>
      <c r="C331">
        <v>99.3</v>
      </c>
      <c r="D331">
        <v>104.76</v>
      </c>
      <c r="E331" s="6">
        <f t="shared" si="28"/>
        <v>0.9478808705612829</v>
      </c>
      <c r="F331" s="6">
        <v>0.9478808705612829</v>
      </c>
      <c r="G331">
        <v>101.6</v>
      </c>
      <c r="H331">
        <v>104.7667</v>
      </c>
      <c r="I331" s="6">
        <f t="shared" si="29"/>
        <v>0.96977379262685559</v>
      </c>
      <c r="J331" s="6">
        <v>0.96977379262685559</v>
      </c>
      <c r="K331">
        <v>-2.2999999999999998</v>
      </c>
      <c r="L331" s="6">
        <f t="shared" si="30"/>
        <v>-2.1892922065572695E-2</v>
      </c>
      <c r="M331">
        <v>29</v>
      </c>
      <c r="N331">
        <v>53</v>
      </c>
      <c r="O331">
        <v>23</v>
      </c>
      <c r="P331">
        <v>-1</v>
      </c>
      <c r="Q331">
        <v>0</v>
      </c>
      <c r="R331">
        <v>0</v>
      </c>
      <c r="W331">
        <v>0</v>
      </c>
    </row>
    <row r="332" spans="1:23" x14ac:dyDescent="0.35">
      <c r="A332" s="1" t="s">
        <v>1</v>
      </c>
      <c r="B332" s="1" t="s">
        <v>68</v>
      </c>
      <c r="C332">
        <v>104.2</v>
      </c>
      <c r="D332">
        <v>103.4967</v>
      </c>
      <c r="E332" s="6">
        <f>C332/D332</f>
        <v>1.0067953857465988</v>
      </c>
      <c r="F332" s="6">
        <v>1.0067953857465988</v>
      </c>
      <c r="G332">
        <v>100.4</v>
      </c>
      <c r="H332">
        <v>103.49299999999999</v>
      </c>
      <c r="I332" s="6">
        <f>G332/H332</f>
        <v>0.9701139207482633</v>
      </c>
      <c r="J332" s="6">
        <v>0.9701139207482633</v>
      </c>
      <c r="K332">
        <v>3.8</v>
      </c>
      <c r="L332" s="6">
        <f t="shared" si="30"/>
        <v>3.6681464998335467E-2</v>
      </c>
      <c r="M332">
        <v>40</v>
      </c>
      <c r="N332">
        <v>26</v>
      </c>
      <c r="O332">
        <v>8</v>
      </c>
      <c r="P332">
        <v>2</v>
      </c>
      <c r="Q332">
        <v>0</v>
      </c>
      <c r="R332">
        <v>0</v>
      </c>
      <c r="W332">
        <v>1</v>
      </c>
    </row>
    <row r="333" spans="1:23" x14ac:dyDescent="0.35">
      <c r="A333" s="1" t="s">
        <v>2</v>
      </c>
      <c r="B333" s="1" t="s">
        <v>68</v>
      </c>
      <c r="C333">
        <v>100.1</v>
      </c>
      <c r="D333">
        <v>103.4967</v>
      </c>
      <c r="E333" s="6">
        <f t="shared" ref="E333:E361" si="31">C333/D333</f>
        <v>0.96718059609630058</v>
      </c>
      <c r="F333" s="6">
        <v>0.96718059609630058</v>
      </c>
      <c r="G333">
        <v>97.5</v>
      </c>
      <c r="H333">
        <v>103.49299999999999</v>
      </c>
      <c r="I333" s="6">
        <f t="shared" ref="I333:I361" si="32">G333/H333</f>
        <v>0.94209270192186911</v>
      </c>
      <c r="J333" s="6">
        <v>0.94209270192186911</v>
      </c>
      <c r="K333">
        <v>2.6</v>
      </c>
      <c r="L333" s="6">
        <f t="shared" si="30"/>
        <v>2.5087894174431469E-2</v>
      </c>
      <c r="M333">
        <v>39</v>
      </c>
      <c r="N333">
        <v>27</v>
      </c>
      <c r="O333">
        <v>10</v>
      </c>
      <c r="P333">
        <v>11</v>
      </c>
      <c r="Q333">
        <v>0</v>
      </c>
      <c r="R333">
        <v>0</v>
      </c>
      <c r="S333" t="s">
        <v>96</v>
      </c>
      <c r="T333" s="8">
        <v>21247044</v>
      </c>
      <c r="U333" s="8">
        <v>15333334</v>
      </c>
      <c r="V333" s="8">
        <v>10045455</v>
      </c>
      <c r="W333" s="8">
        <v>1</v>
      </c>
    </row>
    <row r="334" spans="1:23" x14ac:dyDescent="0.35">
      <c r="A334" s="1" t="s">
        <v>81</v>
      </c>
      <c r="B334" s="1" t="s">
        <v>68</v>
      </c>
      <c r="C334">
        <v>94.4</v>
      </c>
      <c r="D334">
        <v>103.4967</v>
      </c>
      <c r="E334" s="6">
        <f t="shared" si="31"/>
        <v>0.91210637633856928</v>
      </c>
      <c r="F334" s="6">
        <v>0.91210637633856928</v>
      </c>
      <c r="G334">
        <v>109.4</v>
      </c>
      <c r="H334">
        <v>103.49299999999999</v>
      </c>
      <c r="I334" s="6">
        <f t="shared" si="32"/>
        <v>1.0570763240025896</v>
      </c>
      <c r="J334" s="6">
        <v>1.0570763240025896</v>
      </c>
      <c r="K334">
        <v>-15</v>
      </c>
      <c r="L334" s="6">
        <f t="shared" si="30"/>
        <v>-0.14496994766402027</v>
      </c>
      <c r="M334">
        <v>7</v>
      </c>
      <c r="N334">
        <v>59</v>
      </c>
      <c r="O334">
        <v>30</v>
      </c>
      <c r="P334">
        <v>-1</v>
      </c>
      <c r="Q334">
        <v>0</v>
      </c>
      <c r="R334">
        <v>0</v>
      </c>
      <c r="W334">
        <v>0</v>
      </c>
    </row>
    <row r="335" spans="1:23" x14ac:dyDescent="0.35">
      <c r="A335" s="1" t="s">
        <v>5</v>
      </c>
      <c r="B335" s="1" t="s">
        <v>68</v>
      </c>
      <c r="C335">
        <v>106.3</v>
      </c>
      <c r="D335">
        <v>103.4967</v>
      </c>
      <c r="E335" s="6">
        <f t="shared" si="31"/>
        <v>1.027085887762605</v>
      </c>
      <c r="F335" s="6">
        <v>1.027085887762605</v>
      </c>
      <c r="G335">
        <v>97.5</v>
      </c>
      <c r="H335">
        <v>103.49299999999999</v>
      </c>
      <c r="I335" s="6">
        <f t="shared" si="32"/>
        <v>0.94209270192186911</v>
      </c>
      <c r="J335" s="6">
        <v>0.94209270192186911</v>
      </c>
      <c r="K335">
        <v>8.8000000000000007</v>
      </c>
      <c r="L335" s="6">
        <f t="shared" si="30"/>
        <v>8.4993185840735896E-2</v>
      </c>
      <c r="M335">
        <v>50</v>
      </c>
      <c r="N335">
        <v>16</v>
      </c>
      <c r="O335">
        <v>1</v>
      </c>
      <c r="P335">
        <v>2</v>
      </c>
      <c r="Q335">
        <v>0</v>
      </c>
      <c r="R335">
        <v>0</v>
      </c>
      <c r="W335">
        <v>1</v>
      </c>
    </row>
    <row r="336" spans="1:23" x14ac:dyDescent="0.35">
      <c r="A336" s="1" t="s">
        <v>6</v>
      </c>
      <c r="B336" s="1" t="s">
        <v>68</v>
      </c>
      <c r="C336">
        <v>100</v>
      </c>
      <c r="D336">
        <v>103.4967</v>
      </c>
      <c r="E336" s="6">
        <f t="shared" si="31"/>
        <v>0.96621438171458607</v>
      </c>
      <c r="F336" s="6">
        <v>0.96621438171458607</v>
      </c>
      <c r="G336">
        <v>107.6</v>
      </c>
      <c r="H336">
        <v>103.49299999999999</v>
      </c>
      <c r="I336" s="6">
        <f t="shared" si="32"/>
        <v>1.0396838433517244</v>
      </c>
      <c r="J336" s="6">
        <v>1.0396838433517244</v>
      </c>
      <c r="K336">
        <v>-7.6</v>
      </c>
      <c r="L336" s="6">
        <f t="shared" si="30"/>
        <v>-7.34694616371383E-2</v>
      </c>
      <c r="M336">
        <v>21</v>
      </c>
      <c r="N336">
        <v>45</v>
      </c>
      <c r="O336">
        <v>27</v>
      </c>
      <c r="P336">
        <v>-1</v>
      </c>
      <c r="Q336">
        <v>0</v>
      </c>
      <c r="R336">
        <v>0</v>
      </c>
      <c r="W336">
        <v>0</v>
      </c>
    </row>
    <row r="337" spans="1:23" x14ac:dyDescent="0.35">
      <c r="A337" s="1" t="s">
        <v>7</v>
      </c>
      <c r="B337" s="1" t="s">
        <v>68</v>
      </c>
      <c r="C337">
        <v>102.1</v>
      </c>
      <c r="D337">
        <v>103.4967</v>
      </c>
      <c r="E337" s="6">
        <f t="shared" si="31"/>
        <v>0.98650488373059231</v>
      </c>
      <c r="F337" s="6">
        <v>0.98650488373059231</v>
      </c>
      <c r="G337">
        <v>100.9</v>
      </c>
      <c r="H337">
        <v>103.49299999999999</v>
      </c>
      <c r="I337" s="6">
        <f t="shared" si="32"/>
        <v>0.97494516537350362</v>
      </c>
      <c r="J337" s="6">
        <v>0.97494516537350362</v>
      </c>
      <c r="K337">
        <v>1.1000000000000001</v>
      </c>
      <c r="L337" s="6">
        <f t="shared" si="30"/>
        <v>1.1559718357088689E-2</v>
      </c>
      <c r="M337">
        <v>36</v>
      </c>
      <c r="N337">
        <v>30</v>
      </c>
      <c r="O337">
        <v>13</v>
      </c>
      <c r="P337">
        <v>0</v>
      </c>
      <c r="Q337">
        <v>0</v>
      </c>
      <c r="R337">
        <v>0</v>
      </c>
      <c r="W337">
        <v>1</v>
      </c>
    </row>
    <row r="338" spans="1:23" x14ac:dyDescent="0.35">
      <c r="A338" s="1" t="s">
        <v>8</v>
      </c>
      <c r="B338" s="1" t="s">
        <v>68</v>
      </c>
      <c r="C338">
        <v>108.3</v>
      </c>
      <c r="D338">
        <v>103.4967</v>
      </c>
      <c r="E338" s="6">
        <f t="shared" si="31"/>
        <v>1.0464101753968966</v>
      </c>
      <c r="F338" s="6">
        <v>1.0464101753968966</v>
      </c>
      <c r="G338">
        <v>105.1</v>
      </c>
      <c r="H338">
        <v>103.49299999999999</v>
      </c>
      <c r="I338" s="6">
        <f t="shared" si="32"/>
        <v>1.0155276202255226</v>
      </c>
      <c r="J338" s="6">
        <v>1.0155276202255226</v>
      </c>
      <c r="K338">
        <v>3.2</v>
      </c>
      <c r="L338" s="6">
        <f t="shared" si="30"/>
        <v>3.088255517137406E-2</v>
      </c>
      <c r="M338">
        <v>38</v>
      </c>
      <c r="N338">
        <v>28</v>
      </c>
      <c r="O338">
        <v>11</v>
      </c>
      <c r="P338">
        <v>3</v>
      </c>
      <c r="Q338">
        <v>0</v>
      </c>
      <c r="R338">
        <v>0</v>
      </c>
      <c r="W338">
        <v>1</v>
      </c>
    </row>
    <row r="339" spans="1:23" x14ac:dyDescent="0.35">
      <c r="A339" s="1" t="s">
        <v>9</v>
      </c>
      <c r="B339" s="1" t="s">
        <v>68</v>
      </c>
      <c r="C339">
        <v>100</v>
      </c>
      <c r="D339">
        <v>103.4967</v>
      </c>
      <c r="E339" s="6">
        <f t="shared" si="31"/>
        <v>0.96621438171458607</v>
      </c>
      <c r="F339" s="6">
        <v>0.96621438171458607</v>
      </c>
      <c r="G339">
        <v>105</v>
      </c>
      <c r="H339">
        <v>103.49299999999999</v>
      </c>
      <c r="I339" s="6">
        <f t="shared" si="32"/>
        <v>1.0145613713004744</v>
      </c>
      <c r="J339" s="6">
        <v>1.0145613713004744</v>
      </c>
      <c r="K339">
        <v>-5</v>
      </c>
      <c r="L339" s="6">
        <f t="shared" si="30"/>
        <v>-4.8346989585888345E-2</v>
      </c>
      <c r="M339">
        <v>25</v>
      </c>
      <c r="N339">
        <v>41</v>
      </c>
      <c r="O339">
        <v>22</v>
      </c>
      <c r="P339">
        <v>-1</v>
      </c>
      <c r="Q339">
        <v>0</v>
      </c>
      <c r="R339">
        <v>0</v>
      </c>
      <c r="W339">
        <v>0</v>
      </c>
    </row>
    <row r="340" spans="1:23" x14ac:dyDescent="0.35">
      <c r="A340" s="1" t="s">
        <v>10</v>
      </c>
      <c r="B340" s="1" t="s">
        <v>68</v>
      </c>
      <c r="C340">
        <v>103.9</v>
      </c>
      <c r="D340">
        <v>103.4967</v>
      </c>
      <c r="E340" s="6">
        <f t="shared" si="31"/>
        <v>1.0038967426014549</v>
      </c>
      <c r="F340" s="6">
        <v>1.0038967426014549</v>
      </c>
      <c r="G340">
        <v>107.3</v>
      </c>
      <c r="H340">
        <v>103.49299999999999</v>
      </c>
      <c r="I340" s="6">
        <f t="shared" si="32"/>
        <v>1.0367850965765801</v>
      </c>
      <c r="J340" s="6">
        <v>1.0367850965765801</v>
      </c>
      <c r="K340">
        <v>-3.4</v>
      </c>
      <c r="L340" s="6">
        <f t="shared" si="30"/>
        <v>-3.288835397512524E-2</v>
      </c>
      <c r="M340">
        <v>23</v>
      </c>
      <c r="N340">
        <v>43</v>
      </c>
      <c r="O340">
        <v>23</v>
      </c>
      <c r="P340">
        <v>-1</v>
      </c>
      <c r="Q340">
        <v>0</v>
      </c>
      <c r="R340">
        <v>0</v>
      </c>
      <c r="W340">
        <v>0</v>
      </c>
    </row>
    <row r="341" spans="1:23" x14ac:dyDescent="0.35">
      <c r="A341" s="1" t="s">
        <v>11</v>
      </c>
      <c r="B341" s="1" t="s">
        <v>68</v>
      </c>
      <c r="C341">
        <v>104.2</v>
      </c>
      <c r="D341">
        <v>103.4967</v>
      </c>
      <c r="E341" s="6">
        <f t="shared" si="31"/>
        <v>1.0067953857465988</v>
      </c>
      <c r="F341" s="6">
        <v>1.0067953857465988</v>
      </c>
      <c r="G341">
        <v>104</v>
      </c>
      <c r="H341">
        <v>103.49299999999999</v>
      </c>
      <c r="I341" s="6">
        <f t="shared" si="32"/>
        <v>1.0048988820499938</v>
      </c>
      <c r="J341" s="6">
        <v>1.0048988820499938</v>
      </c>
      <c r="K341">
        <v>0.2</v>
      </c>
      <c r="L341" s="6">
        <f t="shared" si="30"/>
        <v>1.8965036966049897E-3</v>
      </c>
      <c r="M341">
        <v>34</v>
      </c>
      <c r="N341">
        <v>32</v>
      </c>
      <c r="O341">
        <v>17</v>
      </c>
      <c r="P341">
        <v>-1</v>
      </c>
      <c r="Q341">
        <v>0</v>
      </c>
      <c r="R341">
        <v>0</v>
      </c>
      <c r="W341">
        <v>0</v>
      </c>
    </row>
    <row r="342" spans="1:23" x14ac:dyDescent="0.35">
      <c r="A342" s="1" t="s">
        <v>12</v>
      </c>
      <c r="B342" s="1" t="s">
        <v>68</v>
      </c>
      <c r="C342">
        <v>105.5</v>
      </c>
      <c r="D342">
        <v>103.4967</v>
      </c>
      <c r="E342" s="6">
        <f t="shared" si="31"/>
        <v>1.0193561727088882</v>
      </c>
      <c r="F342" s="6">
        <v>1.0193561727088882</v>
      </c>
      <c r="G342">
        <v>102.1</v>
      </c>
      <c r="H342">
        <v>103.49299999999999</v>
      </c>
      <c r="I342" s="6">
        <f t="shared" si="32"/>
        <v>0.98654015247408033</v>
      </c>
      <c r="J342" s="6">
        <v>0.98654015247408033</v>
      </c>
      <c r="K342">
        <v>3.3</v>
      </c>
      <c r="L342" s="6">
        <f t="shared" si="30"/>
        <v>3.2816020234807897E-2</v>
      </c>
      <c r="M342">
        <v>42</v>
      </c>
      <c r="N342">
        <v>24</v>
      </c>
      <c r="O342">
        <v>5</v>
      </c>
      <c r="P342">
        <v>6</v>
      </c>
      <c r="Q342">
        <v>0</v>
      </c>
      <c r="R342">
        <v>0</v>
      </c>
      <c r="W342">
        <v>1</v>
      </c>
    </row>
    <row r="343" spans="1:23" x14ac:dyDescent="0.35">
      <c r="A343" s="1" t="s">
        <v>13</v>
      </c>
      <c r="B343" s="1" t="s">
        <v>68</v>
      </c>
      <c r="C343">
        <v>107.5</v>
      </c>
      <c r="D343">
        <v>103.4967</v>
      </c>
      <c r="E343" s="6">
        <f t="shared" si="31"/>
        <v>1.0386804603431801</v>
      </c>
      <c r="F343" s="6">
        <v>1.0386804603431801</v>
      </c>
      <c r="G343">
        <v>104.8</v>
      </c>
      <c r="H343">
        <v>103.49299999999999</v>
      </c>
      <c r="I343" s="6">
        <f t="shared" si="32"/>
        <v>1.0126288734503783</v>
      </c>
      <c r="J343" s="6">
        <v>1.0126288734503783</v>
      </c>
      <c r="K343">
        <v>2.7</v>
      </c>
      <c r="L343" s="6">
        <f t="shared" si="30"/>
        <v>2.6051586892801737E-2</v>
      </c>
      <c r="M343">
        <v>40</v>
      </c>
      <c r="N343">
        <v>26</v>
      </c>
      <c r="O343">
        <v>8</v>
      </c>
      <c r="P343">
        <v>4</v>
      </c>
      <c r="Q343">
        <v>2</v>
      </c>
      <c r="R343">
        <v>0</v>
      </c>
      <c r="W343">
        <v>1</v>
      </c>
    </row>
    <row r="344" spans="1:23" x14ac:dyDescent="0.35">
      <c r="A344" s="1" t="s">
        <v>14</v>
      </c>
      <c r="B344" s="1" t="s">
        <v>68</v>
      </c>
      <c r="C344">
        <v>104.5</v>
      </c>
      <c r="D344">
        <v>103.4967</v>
      </c>
      <c r="E344" s="6">
        <f t="shared" si="31"/>
        <v>1.0096940288917424</v>
      </c>
      <c r="F344" s="6">
        <v>1.0096940288917424</v>
      </c>
      <c r="G344">
        <v>103.2</v>
      </c>
      <c r="H344">
        <v>103.49299999999999</v>
      </c>
      <c r="I344" s="6">
        <f t="shared" si="32"/>
        <v>0.99716889064960923</v>
      </c>
      <c r="J344" s="6">
        <v>0.99716889064960923</v>
      </c>
      <c r="K344">
        <v>1.3</v>
      </c>
      <c r="L344" s="6">
        <f t="shared" si="30"/>
        <v>1.2525138242133194E-2</v>
      </c>
      <c r="M344">
        <v>41</v>
      </c>
      <c r="N344">
        <v>25</v>
      </c>
      <c r="O344">
        <v>6</v>
      </c>
      <c r="P344">
        <v>5</v>
      </c>
      <c r="Q344">
        <v>1</v>
      </c>
      <c r="R344">
        <v>0</v>
      </c>
      <c r="S344" t="s">
        <v>97</v>
      </c>
      <c r="T344" s="8">
        <v>25244493</v>
      </c>
      <c r="U344" s="8">
        <v>18714150</v>
      </c>
      <c r="V344" s="8">
        <v>14900000</v>
      </c>
      <c r="W344" s="8">
        <v>1</v>
      </c>
    </row>
    <row r="345" spans="1:23" x14ac:dyDescent="0.35">
      <c r="A345" s="1" t="s">
        <v>84</v>
      </c>
      <c r="B345" s="1" t="s">
        <v>68</v>
      </c>
      <c r="C345">
        <v>102.8</v>
      </c>
      <c r="D345">
        <v>103.4967</v>
      </c>
      <c r="E345" s="6">
        <f t="shared" si="31"/>
        <v>0.99326838440259446</v>
      </c>
      <c r="F345" s="6">
        <v>0.99326838440259446</v>
      </c>
      <c r="G345">
        <v>100.6</v>
      </c>
      <c r="H345">
        <v>103.49299999999999</v>
      </c>
      <c r="I345" s="6">
        <f t="shared" si="32"/>
        <v>0.97204641859835927</v>
      </c>
      <c r="J345" s="6">
        <v>0.97204641859835927</v>
      </c>
      <c r="K345">
        <v>2.2000000000000002</v>
      </c>
      <c r="L345" s="6">
        <f t="shared" si="30"/>
        <v>2.1221965804235188E-2</v>
      </c>
      <c r="M345">
        <v>41</v>
      </c>
      <c r="N345">
        <v>25</v>
      </c>
      <c r="O345">
        <v>6</v>
      </c>
      <c r="P345">
        <v>3</v>
      </c>
      <c r="Q345">
        <v>0</v>
      </c>
      <c r="R345">
        <v>0</v>
      </c>
      <c r="W345">
        <v>1</v>
      </c>
    </row>
    <row r="346" spans="1:23" x14ac:dyDescent="0.35">
      <c r="A346" s="5" t="s">
        <v>16</v>
      </c>
      <c r="B346" s="1" t="s">
        <v>68</v>
      </c>
      <c r="C346" s="4">
        <v>105.6</v>
      </c>
      <c r="D346" s="4">
        <v>103.4967</v>
      </c>
      <c r="E346" s="7">
        <f t="shared" si="31"/>
        <v>1.0203223870906029</v>
      </c>
      <c r="F346" s="7">
        <v>1.0203223870906029</v>
      </c>
      <c r="G346" s="4">
        <v>99.2</v>
      </c>
      <c r="H346" s="4">
        <v>103.49299999999999</v>
      </c>
      <c r="I346" s="7">
        <f t="shared" si="32"/>
        <v>0.95851893364768637</v>
      </c>
      <c r="J346" s="7">
        <v>0.95851893364768637</v>
      </c>
      <c r="K346" s="4">
        <v>6.4</v>
      </c>
      <c r="L346" s="6">
        <f t="shared" si="30"/>
        <v>6.1803453442916489E-2</v>
      </c>
      <c r="M346" s="4">
        <v>46</v>
      </c>
      <c r="N346" s="4">
        <v>20</v>
      </c>
      <c r="O346" s="4">
        <v>4</v>
      </c>
      <c r="P346" s="4">
        <v>16</v>
      </c>
      <c r="Q346" s="4">
        <v>2</v>
      </c>
      <c r="R346">
        <v>0</v>
      </c>
      <c r="W346">
        <v>1</v>
      </c>
    </row>
    <row r="347" spans="1:23" x14ac:dyDescent="0.35">
      <c r="A347" s="1" t="s">
        <v>17</v>
      </c>
      <c r="B347" s="1" t="s">
        <v>68</v>
      </c>
      <c r="C347">
        <v>104.5</v>
      </c>
      <c r="D347">
        <v>103.4967</v>
      </c>
      <c r="E347" s="6">
        <f t="shared" si="31"/>
        <v>1.0096940288917424</v>
      </c>
      <c r="F347" s="6">
        <v>1.0096940288917424</v>
      </c>
      <c r="G347">
        <v>104.1</v>
      </c>
      <c r="H347">
        <v>103.49299999999999</v>
      </c>
      <c r="I347" s="6">
        <f t="shared" si="32"/>
        <v>1.0058651309750417</v>
      </c>
      <c r="J347" s="6">
        <v>1.0058651309750417</v>
      </c>
      <c r="K347">
        <v>0.4</v>
      </c>
      <c r="L347" s="6">
        <f t="shared" si="30"/>
        <v>3.8288979167007131E-3</v>
      </c>
      <c r="M347">
        <v>31</v>
      </c>
      <c r="N347">
        <v>35</v>
      </c>
      <c r="O347">
        <v>19</v>
      </c>
      <c r="P347">
        <v>-1</v>
      </c>
      <c r="Q347">
        <v>0</v>
      </c>
      <c r="R347">
        <v>0</v>
      </c>
      <c r="W347">
        <v>0</v>
      </c>
    </row>
    <row r="348" spans="1:23" x14ac:dyDescent="0.35">
      <c r="A348" s="1" t="s">
        <v>18</v>
      </c>
      <c r="B348" s="1" t="s">
        <v>68</v>
      </c>
      <c r="C348">
        <v>103.1</v>
      </c>
      <c r="D348">
        <v>103.4967</v>
      </c>
      <c r="E348" s="6">
        <f t="shared" si="31"/>
        <v>0.99616702754773812</v>
      </c>
      <c r="F348" s="6">
        <v>0.99616702754773812</v>
      </c>
      <c r="G348">
        <v>105.3</v>
      </c>
      <c r="H348">
        <v>103.49299999999999</v>
      </c>
      <c r="I348" s="6">
        <f t="shared" si="32"/>
        <v>1.0174601180756186</v>
      </c>
      <c r="J348" s="6">
        <v>1.0174601180756186</v>
      </c>
      <c r="K348">
        <v>-2.2000000000000002</v>
      </c>
      <c r="L348" s="6">
        <f t="shared" si="30"/>
        <v>-2.1293090527880532E-2</v>
      </c>
      <c r="M348">
        <v>26</v>
      </c>
      <c r="N348">
        <v>40</v>
      </c>
      <c r="O348">
        <v>21</v>
      </c>
      <c r="P348">
        <v>-1</v>
      </c>
      <c r="Q348">
        <v>1</v>
      </c>
      <c r="R348">
        <v>0</v>
      </c>
      <c r="W348">
        <v>0</v>
      </c>
    </row>
    <row r="349" spans="1:23" x14ac:dyDescent="0.35">
      <c r="A349" s="1" t="s">
        <v>83</v>
      </c>
      <c r="B349" s="1" t="s">
        <v>68</v>
      </c>
      <c r="C349">
        <v>101.8</v>
      </c>
      <c r="D349">
        <v>103.4967</v>
      </c>
      <c r="E349" s="6">
        <f t="shared" si="31"/>
        <v>0.98360624058544854</v>
      </c>
      <c r="F349" s="6">
        <v>0.98360624058544854</v>
      </c>
      <c r="G349">
        <v>108.1</v>
      </c>
      <c r="H349">
        <v>103.49299999999999</v>
      </c>
      <c r="I349" s="6">
        <f t="shared" si="32"/>
        <v>1.0445150879769647</v>
      </c>
      <c r="J349" s="6">
        <v>1.0445150879769647</v>
      </c>
      <c r="K349">
        <v>-6.3</v>
      </c>
      <c r="L349" s="6">
        <f t="shared" si="30"/>
        <v>-6.0908847391516141E-2</v>
      </c>
      <c r="M349">
        <v>22</v>
      </c>
      <c r="N349">
        <v>44</v>
      </c>
      <c r="O349">
        <v>25</v>
      </c>
      <c r="P349">
        <v>-1</v>
      </c>
      <c r="Q349">
        <v>0</v>
      </c>
      <c r="R349">
        <v>0</v>
      </c>
      <c r="W349">
        <v>0</v>
      </c>
    </row>
    <row r="350" spans="1:23" x14ac:dyDescent="0.35">
      <c r="A350" s="1" t="s">
        <v>85</v>
      </c>
      <c r="B350" s="1" t="s">
        <v>68</v>
      </c>
      <c r="C350">
        <v>99.9</v>
      </c>
      <c r="D350">
        <v>103.4967</v>
      </c>
      <c r="E350" s="6">
        <f t="shared" si="31"/>
        <v>0.96524816733287155</v>
      </c>
      <c r="F350" s="6">
        <v>0.96524816733287155</v>
      </c>
      <c r="G350">
        <v>103.9</v>
      </c>
      <c r="H350">
        <v>103.49299999999999</v>
      </c>
      <c r="I350" s="6">
        <f t="shared" si="32"/>
        <v>1.0039326331249459</v>
      </c>
      <c r="J350" s="6">
        <v>1.0039326331249459</v>
      </c>
      <c r="K350">
        <v>-4</v>
      </c>
      <c r="L350" s="6">
        <f t="shared" si="30"/>
        <v>-3.8684465792074296E-2</v>
      </c>
      <c r="M350">
        <v>21</v>
      </c>
      <c r="N350">
        <v>45</v>
      </c>
      <c r="O350">
        <v>27</v>
      </c>
      <c r="P350">
        <v>-1</v>
      </c>
      <c r="Q350">
        <v>0</v>
      </c>
      <c r="R350">
        <v>0</v>
      </c>
      <c r="W350">
        <v>0</v>
      </c>
    </row>
    <row r="351" spans="1:23" x14ac:dyDescent="0.35">
      <c r="A351" s="1" t="s">
        <v>20</v>
      </c>
      <c r="B351" s="1" t="s">
        <v>68</v>
      </c>
      <c r="C351">
        <v>103.5</v>
      </c>
      <c r="D351">
        <v>103.4967</v>
      </c>
      <c r="E351" s="6">
        <f t="shared" si="31"/>
        <v>1.0000318850745966</v>
      </c>
      <c r="F351" s="6">
        <v>1.0000318850745966</v>
      </c>
      <c r="G351">
        <v>100.2</v>
      </c>
      <c r="H351">
        <v>103.49299999999999</v>
      </c>
      <c r="I351" s="6">
        <f t="shared" si="32"/>
        <v>0.96818142289816711</v>
      </c>
      <c r="J351" s="6">
        <v>0.96818142289816711</v>
      </c>
      <c r="K351">
        <v>3.2</v>
      </c>
      <c r="L351" s="6">
        <f t="shared" si="30"/>
        <v>3.1850462176429506E-2</v>
      </c>
      <c r="M351">
        <v>36</v>
      </c>
      <c r="N351">
        <v>30</v>
      </c>
      <c r="O351">
        <v>13</v>
      </c>
      <c r="P351">
        <v>1</v>
      </c>
      <c r="Q351">
        <v>0</v>
      </c>
      <c r="R351">
        <v>0</v>
      </c>
      <c r="W351">
        <v>1</v>
      </c>
    </row>
    <row r="352" spans="1:23" ht="29" x14ac:dyDescent="0.35">
      <c r="A352" s="1" t="s">
        <v>86</v>
      </c>
      <c r="B352" s="1" t="s">
        <v>68</v>
      </c>
      <c r="C352">
        <v>108.4</v>
      </c>
      <c r="D352">
        <v>103.4967</v>
      </c>
      <c r="E352" s="6">
        <f t="shared" si="31"/>
        <v>1.0473763897786112</v>
      </c>
      <c r="F352" s="6">
        <v>1.0473763897786112</v>
      </c>
      <c r="G352">
        <v>102.1</v>
      </c>
      <c r="H352">
        <v>103.49299999999999</v>
      </c>
      <c r="I352" s="6">
        <f t="shared" si="32"/>
        <v>0.98654015247408033</v>
      </c>
      <c r="J352" s="6">
        <v>0.98654015247408033</v>
      </c>
      <c r="K352">
        <v>6.3</v>
      </c>
      <c r="L352" s="6">
        <f t="shared" si="30"/>
        <v>6.0836237304530916E-2</v>
      </c>
      <c r="M352">
        <v>47</v>
      </c>
      <c r="N352">
        <v>19</v>
      </c>
      <c r="O352">
        <v>3</v>
      </c>
      <c r="P352">
        <v>13</v>
      </c>
      <c r="Q352">
        <v>2</v>
      </c>
      <c r="R352">
        <v>0</v>
      </c>
      <c r="S352" t="s">
        <v>94</v>
      </c>
      <c r="T352" s="8">
        <v>15506632</v>
      </c>
      <c r="U352" s="8">
        <v>7123626</v>
      </c>
      <c r="V352" s="8">
        <v>5082416</v>
      </c>
      <c r="W352" s="8">
        <v>1</v>
      </c>
    </row>
    <row r="353" spans="1:23" x14ac:dyDescent="0.35">
      <c r="A353" s="1" t="s">
        <v>22</v>
      </c>
      <c r="B353" s="1" t="s">
        <v>68</v>
      </c>
      <c r="C353">
        <v>104</v>
      </c>
      <c r="D353">
        <v>103.4967</v>
      </c>
      <c r="E353" s="6">
        <f t="shared" si="31"/>
        <v>1.0048629569831695</v>
      </c>
      <c r="F353" s="6">
        <v>1.0048629569831695</v>
      </c>
      <c r="G353">
        <v>103.4</v>
      </c>
      <c r="H353">
        <v>103.49299999999999</v>
      </c>
      <c r="I353" s="6">
        <f t="shared" si="32"/>
        <v>0.99910138849970542</v>
      </c>
      <c r="J353" s="6">
        <v>0.99910138849970542</v>
      </c>
      <c r="K353">
        <v>0.6</v>
      </c>
      <c r="L353" s="6">
        <f t="shared" si="30"/>
        <v>5.7615684834640968E-3</v>
      </c>
      <c r="M353">
        <v>37</v>
      </c>
      <c r="N353">
        <v>29</v>
      </c>
      <c r="O353">
        <v>12</v>
      </c>
      <c r="P353">
        <v>1</v>
      </c>
      <c r="Q353">
        <v>2</v>
      </c>
      <c r="R353">
        <v>0</v>
      </c>
      <c r="W353">
        <v>1</v>
      </c>
    </row>
    <row r="354" spans="1:23" x14ac:dyDescent="0.35">
      <c r="A354" s="1" t="s">
        <v>23</v>
      </c>
      <c r="B354" s="1" t="s">
        <v>68</v>
      </c>
      <c r="C354">
        <v>102.7</v>
      </c>
      <c r="D354">
        <v>103.4967</v>
      </c>
      <c r="E354" s="6">
        <f t="shared" si="31"/>
        <v>0.99230217002087984</v>
      </c>
      <c r="F354" s="6">
        <v>0.99230217002087984</v>
      </c>
      <c r="G354">
        <v>98.2</v>
      </c>
      <c r="H354">
        <v>103.49299999999999</v>
      </c>
      <c r="I354" s="6">
        <f t="shared" si="32"/>
        <v>0.94885644439720573</v>
      </c>
      <c r="J354" s="6">
        <v>0.94885644439720573</v>
      </c>
      <c r="K354">
        <v>4.5999999999999996</v>
      </c>
      <c r="L354" s="6">
        <f t="shared" si="30"/>
        <v>4.3445725623674103E-2</v>
      </c>
      <c r="M354">
        <v>35</v>
      </c>
      <c r="N354">
        <v>31</v>
      </c>
      <c r="O354">
        <v>16</v>
      </c>
      <c r="P354">
        <v>7</v>
      </c>
      <c r="Q354">
        <v>1</v>
      </c>
      <c r="R354">
        <v>0</v>
      </c>
      <c r="W354">
        <v>1</v>
      </c>
    </row>
    <row r="355" spans="1:23" x14ac:dyDescent="0.35">
      <c r="A355" s="1" t="s">
        <v>24</v>
      </c>
      <c r="B355" s="1" t="s">
        <v>68</v>
      </c>
      <c r="C355">
        <v>105.2</v>
      </c>
      <c r="D355">
        <v>103.4967</v>
      </c>
      <c r="E355" s="6">
        <f t="shared" si="31"/>
        <v>1.0164575295637446</v>
      </c>
      <c r="F355" s="6">
        <v>1.0164575295637446</v>
      </c>
      <c r="G355">
        <v>105.2</v>
      </c>
      <c r="H355">
        <v>103.49299999999999</v>
      </c>
      <c r="I355" s="6">
        <f t="shared" si="32"/>
        <v>1.0164938691505707</v>
      </c>
      <c r="J355" s="6">
        <v>1.0164938691505707</v>
      </c>
      <c r="K355">
        <v>-0.1</v>
      </c>
      <c r="L355" s="6">
        <f t="shared" si="30"/>
        <v>-3.633958682613958E-5</v>
      </c>
      <c r="M355">
        <v>33</v>
      </c>
      <c r="N355">
        <v>33</v>
      </c>
      <c r="O355">
        <v>18</v>
      </c>
      <c r="P355">
        <v>-1</v>
      </c>
      <c r="Q355">
        <v>0</v>
      </c>
      <c r="R355">
        <v>0</v>
      </c>
      <c r="W355">
        <v>0</v>
      </c>
    </row>
    <row r="356" spans="1:23" x14ac:dyDescent="0.35">
      <c r="A356" s="1" t="s">
        <v>25</v>
      </c>
      <c r="B356" s="1" t="s">
        <v>68</v>
      </c>
      <c r="C356">
        <v>104.4</v>
      </c>
      <c r="D356">
        <v>103.4967</v>
      </c>
      <c r="E356" s="6">
        <f t="shared" si="31"/>
        <v>1.0087278145100278</v>
      </c>
      <c r="F356" s="6">
        <v>1.0087278145100278</v>
      </c>
      <c r="G356">
        <v>105.3</v>
      </c>
      <c r="H356">
        <v>103.49299999999999</v>
      </c>
      <c r="I356" s="6">
        <f t="shared" si="32"/>
        <v>1.0174601180756186</v>
      </c>
      <c r="J356" s="6">
        <v>1.0174601180756186</v>
      </c>
      <c r="K356">
        <v>-0.9</v>
      </c>
      <c r="L356" s="6">
        <f t="shared" si="30"/>
        <v>-8.7323035655908487E-3</v>
      </c>
      <c r="M356">
        <v>28</v>
      </c>
      <c r="N356">
        <v>38</v>
      </c>
      <c r="O356">
        <v>20</v>
      </c>
      <c r="P356">
        <v>-1</v>
      </c>
      <c r="Q356">
        <v>0</v>
      </c>
      <c r="R356">
        <v>0</v>
      </c>
      <c r="W356">
        <v>0</v>
      </c>
    </row>
    <row r="357" spans="1:23" x14ac:dyDescent="0.35">
      <c r="A357" s="1" t="s">
        <v>26</v>
      </c>
      <c r="B357" s="1" t="s">
        <v>68</v>
      </c>
      <c r="C357">
        <v>102.9</v>
      </c>
      <c r="D357">
        <v>103.4967</v>
      </c>
      <c r="E357" s="6">
        <f t="shared" si="31"/>
        <v>0.99423459878430909</v>
      </c>
      <c r="F357" s="6">
        <v>0.99423459878430909</v>
      </c>
      <c r="G357">
        <v>108.7</v>
      </c>
      <c r="H357">
        <v>103.49299999999999</v>
      </c>
      <c r="I357" s="6">
        <f t="shared" si="32"/>
        <v>1.0503125815272532</v>
      </c>
      <c r="J357" s="6">
        <v>1.0503125815272532</v>
      </c>
      <c r="K357">
        <v>-5.8</v>
      </c>
      <c r="L357" s="6">
        <f t="shared" si="30"/>
        <v>-5.6077982742944066E-2</v>
      </c>
      <c r="M357">
        <v>22</v>
      </c>
      <c r="N357">
        <v>44</v>
      </c>
      <c r="O357">
        <v>25</v>
      </c>
      <c r="P357">
        <v>-1</v>
      </c>
      <c r="Q357">
        <v>0</v>
      </c>
      <c r="R357">
        <v>0</v>
      </c>
      <c r="W357">
        <v>0</v>
      </c>
    </row>
    <row r="358" spans="1:23" x14ac:dyDescent="0.35">
      <c r="A358" s="1" t="s">
        <v>27</v>
      </c>
      <c r="B358" s="1" t="s">
        <v>68</v>
      </c>
      <c r="C358">
        <v>110</v>
      </c>
      <c r="D358">
        <v>103.4967</v>
      </c>
      <c r="E358" s="6">
        <f t="shared" si="31"/>
        <v>1.0628358198860446</v>
      </c>
      <c r="F358" s="6">
        <v>1.0628358198860446</v>
      </c>
      <c r="G358">
        <v>102.3</v>
      </c>
      <c r="H358">
        <v>103.49299999999999</v>
      </c>
      <c r="I358" s="6">
        <f t="shared" si="32"/>
        <v>0.98847265032417653</v>
      </c>
      <c r="J358" s="6">
        <v>0.98847265032417653</v>
      </c>
      <c r="K358">
        <v>7.7</v>
      </c>
      <c r="L358" s="6">
        <f t="shared" si="30"/>
        <v>7.4363169561868059E-2</v>
      </c>
      <c r="M358">
        <v>50</v>
      </c>
      <c r="N358">
        <v>16</v>
      </c>
      <c r="O358">
        <v>1</v>
      </c>
      <c r="P358">
        <v>10</v>
      </c>
      <c r="Q358">
        <v>0</v>
      </c>
      <c r="R358">
        <v>0</v>
      </c>
      <c r="W358">
        <v>1</v>
      </c>
    </row>
    <row r="359" spans="1:23" x14ac:dyDescent="0.35">
      <c r="A359" s="1" t="s">
        <v>28</v>
      </c>
      <c r="B359" s="1" t="s">
        <v>68</v>
      </c>
      <c r="C359">
        <v>99.6</v>
      </c>
      <c r="D359">
        <v>103.4967</v>
      </c>
      <c r="E359" s="6">
        <f t="shared" si="31"/>
        <v>0.96234952418772768</v>
      </c>
      <c r="F359" s="6">
        <v>0.96234952418772768</v>
      </c>
      <c r="G359">
        <v>103.6</v>
      </c>
      <c r="H359">
        <v>103.49299999999999</v>
      </c>
      <c r="I359" s="6">
        <f t="shared" si="32"/>
        <v>1.0010338863498014</v>
      </c>
      <c r="J359" s="6">
        <v>1.0010338863498014</v>
      </c>
      <c r="K359">
        <v>-3.9</v>
      </c>
      <c r="L359" s="6">
        <f t="shared" si="30"/>
        <v>-3.8684362162073715E-2</v>
      </c>
      <c r="M359">
        <v>23</v>
      </c>
      <c r="N359">
        <v>43</v>
      </c>
      <c r="O359">
        <v>23</v>
      </c>
      <c r="P359">
        <v>-1</v>
      </c>
      <c r="Q359">
        <v>0</v>
      </c>
      <c r="R359">
        <v>0</v>
      </c>
      <c r="W359">
        <v>0</v>
      </c>
    </row>
    <row r="360" spans="1:23" x14ac:dyDescent="0.35">
      <c r="A360" s="1" t="s">
        <v>29</v>
      </c>
      <c r="B360" s="1" t="s">
        <v>68</v>
      </c>
      <c r="C360">
        <v>105.5</v>
      </c>
      <c r="D360">
        <v>103.4967</v>
      </c>
      <c r="E360" s="6">
        <f t="shared" si="31"/>
        <v>1.0193561727088882</v>
      </c>
      <c r="F360" s="6">
        <v>1.0193561727088882</v>
      </c>
      <c r="G360">
        <v>104.9</v>
      </c>
      <c r="H360">
        <v>103.49299999999999</v>
      </c>
      <c r="I360" s="6">
        <f t="shared" si="32"/>
        <v>1.0135951223754265</v>
      </c>
      <c r="J360" s="6">
        <v>1.0135951223754265</v>
      </c>
      <c r="K360">
        <v>0.5</v>
      </c>
      <c r="L360" s="6">
        <f t="shared" si="30"/>
        <v>5.761050333461748E-3</v>
      </c>
      <c r="M360">
        <v>36</v>
      </c>
      <c r="N360">
        <v>30</v>
      </c>
      <c r="O360">
        <v>13</v>
      </c>
      <c r="P360">
        <v>0</v>
      </c>
      <c r="Q360">
        <v>1</v>
      </c>
      <c r="R360">
        <v>0</v>
      </c>
      <c r="W360">
        <v>1</v>
      </c>
    </row>
    <row r="361" spans="1:23" x14ac:dyDescent="0.35">
      <c r="A361" s="1" t="s">
        <v>30</v>
      </c>
      <c r="B361" s="1" t="s">
        <v>68</v>
      </c>
      <c r="C361">
        <v>100</v>
      </c>
      <c r="D361">
        <v>103.4967</v>
      </c>
      <c r="E361" s="6">
        <f t="shared" si="31"/>
        <v>0.96621438171458607</v>
      </c>
      <c r="F361" s="6">
        <v>0.96621438171458607</v>
      </c>
      <c r="G361">
        <v>104.9</v>
      </c>
      <c r="H361">
        <v>103.49299999999999</v>
      </c>
      <c r="I361" s="6">
        <f t="shared" si="32"/>
        <v>1.0135951223754265</v>
      </c>
      <c r="J361" s="6">
        <v>1.0135951223754265</v>
      </c>
      <c r="K361">
        <v>-5</v>
      </c>
      <c r="L361" s="6">
        <f t="shared" si="30"/>
        <v>-4.7380740660840415E-2</v>
      </c>
      <c r="M361">
        <v>20</v>
      </c>
      <c r="N361">
        <v>46</v>
      </c>
      <c r="O361">
        <v>29</v>
      </c>
      <c r="P361">
        <v>-1</v>
      </c>
      <c r="Q361">
        <v>0</v>
      </c>
      <c r="R361">
        <v>0</v>
      </c>
      <c r="W361">
        <v>0</v>
      </c>
    </row>
    <row r="362" spans="1:23" x14ac:dyDescent="0.35">
      <c r="A362" s="1" t="s">
        <v>1</v>
      </c>
      <c r="B362" s="1" t="s">
        <v>69</v>
      </c>
      <c r="C362">
        <v>105.1</v>
      </c>
      <c r="D362">
        <v>106.313</v>
      </c>
      <c r="E362" s="6">
        <f>C362/D362</f>
        <v>0.9885902946958508</v>
      </c>
      <c r="F362" s="6">
        <v>0.9885902946958508</v>
      </c>
      <c r="G362">
        <v>105.8</v>
      </c>
      <c r="H362">
        <v>106.2766</v>
      </c>
      <c r="I362" s="6">
        <f>G362/H362</f>
        <v>0.99551547565503595</v>
      </c>
      <c r="J362" s="6">
        <v>0.99551547565503595</v>
      </c>
      <c r="K362">
        <v>-0.7</v>
      </c>
      <c r="L362" s="6">
        <f t="shared" si="30"/>
        <v>-6.925180959185151E-3</v>
      </c>
      <c r="M362">
        <v>62</v>
      </c>
      <c r="N362">
        <v>20</v>
      </c>
      <c r="O362">
        <v>13</v>
      </c>
      <c r="P362">
        <v>6</v>
      </c>
      <c r="Q362">
        <v>0</v>
      </c>
      <c r="R362">
        <v>0</v>
      </c>
      <c r="W362">
        <v>1</v>
      </c>
    </row>
    <row r="363" spans="1:23" x14ac:dyDescent="0.35">
      <c r="A363" s="1" t="s">
        <v>2</v>
      </c>
      <c r="B363" s="1" t="s">
        <v>69</v>
      </c>
      <c r="C363">
        <v>105.5</v>
      </c>
      <c r="D363">
        <v>106.313</v>
      </c>
      <c r="E363" s="6">
        <f t="shared" ref="E363:E391" si="33">C363/D363</f>
        <v>0.99235276965187702</v>
      </c>
      <c r="F363" s="6">
        <v>0.99235276965187702</v>
      </c>
      <c r="G363">
        <v>99.8</v>
      </c>
      <c r="H363">
        <v>106.2766</v>
      </c>
      <c r="I363" s="6">
        <f t="shared" ref="I363:I391" si="34">G363/H363</f>
        <v>0.93905902145909814</v>
      </c>
      <c r="J363" s="6">
        <v>0.93905902145909814</v>
      </c>
      <c r="K363">
        <v>5.7</v>
      </c>
      <c r="L363" s="6">
        <f t="shared" si="30"/>
        <v>5.3293748192778878E-2</v>
      </c>
      <c r="M363">
        <v>56</v>
      </c>
      <c r="N363">
        <v>26</v>
      </c>
      <c r="O363">
        <v>6</v>
      </c>
      <c r="P363">
        <v>5</v>
      </c>
      <c r="Q363">
        <v>1</v>
      </c>
      <c r="R363">
        <v>0</v>
      </c>
      <c r="S363" t="s">
        <v>96</v>
      </c>
      <c r="T363" s="8">
        <v>21247044</v>
      </c>
      <c r="U363" s="8">
        <v>15333334</v>
      </c>
      <c r="V363" s="8">
        <v>10045455</v>
      </c>
      <c r="W363" s="8">
        <v>1</v>
      </c>
    </row>
    <row r="364" spans="1:23" x14ac:dyDescent="0.35">
      <c r="A364" s="1" t="s">
        <v>81</v>
      </c>
      <c r="B364" s="1" t="s">
        <v>69</v>
      </c>
      <c r="C364">
        <v>102.8</v>
      </c>
      <c r="D364">
        <v>106.313</v>
      </c>
      <c r="E364" s="6">
        <f t="shared" si="33"/>
        <v>0.96695606369870091</v>
      </c>
      <c r="F364" s="6">
        <v>0.96695606369870091</v>
      </c>
      <c r="G364">
        <v>107</v>
      </c>
      <c r="H364">
        <v>106.2766</v>
      </c>
      <c r="I364" s="6">
        <f t="shared" si="34"/>
        <v>1.0068067664942235</v>
      </c>
      <c r="J364" s="6">
        <v>1.0068067664942235</v>
      </c>
      <c r="K364">
        <v>-4.2</v>
      </c>
      <c r="L364" s="6">
        <f t="shared" si="30"/>
        <v>-3.9850702795522608E-2</v>
      </c>
      <c r="M364">
        <v>34</v>
      </c>
      <c r="N364">
        <v>48</v>
      </c>
      <c r="O364">
        <v>22</v>
      </c>
      <c r="P364">
        <v>-1</v>
      </c>
      <c r="Q364">
        <v>0</v>
      </c>
      <c r="R364">
        <v>0</v>
      </c>
      <c r="W364">
        <v>0</v>
      </c>
    </row>
    <row r="365" spans="1:23" x14ac:dyDescent="0.35">
      <c r="A365" s="1" t="s">
        <v>5</v>
      </c>
      <c r="B365" s="1" t="s">
        <v>69</v>
      </c>
      <c r="C365">
        <v>107.2</v>
      </c>
      <c r="D365">
        <v>106.313</v>
      </c>
      <c r="E365" s="6">
        <f t="shared" si="33"/>
        <v>1.0083432882149879</v>
      </c>
      <c r="F365" s="6">
        <v>1.0083432882149879</v>
      </c>
      <c r="G365">
        <v>99.5</v>
      </c>
      <c r="H365">
        <v>106.2766</v>
      </c>
      <c r="I365" s="6">
        <f t="shared" si="34"/>
        <v>0.93623619874930131</v>
      </c>
      <c r="J365" s="6">
        <v>0.93623619874930131</v>
      </c>
      <c r="K365">
        <v>7.8</v>
      </c>
      <c r="L365" s="6">
        <f t="shared" si="30"/>
        <v>7.2107089465686558E-2</v>
      </c>
      <c r="M365">
        <v>62</v>
      </c>
      <c r="N365">
        <v>20</v>
      </c>
      <c r="O365">
        <v>1</v>
      </c>
      <c r="P365">
        <v>9</v>
      </c>
      <c r="Q365">
        <v>1</v>
      </c>
      <c r="R365">
        <v>0</v>
      </c>
      <c r="W365">
        <v>1</v>
      </c>
    </row>
    <row r="366" spans="1:23" x14ac:dyDescent="0.35">
      <c r="A366" s="1" t="s">
        <v>6</v>
      </c>
      <c r="B366" s="1" t="s">
        <v>69</v>
      </c>
      <c r="C366">
        <v>101.5</v>
      </c>
      <c r="D366">
        <v>106.313</v>
      </c>
      <c r="E366" s="6">
        <f t="shared" si="33"/>
        <v>0.95472802009161628</v>
      </c>
      <c r="F366" s="6">
        <v>0.95472802009161628</v>
      </c>
      <c r="G366">
        <v>110.9</v>
      </c>
      <c r="H366">
        <v>106.2766</v>
      </c>
      <c r="I366" s="6">
        <f t="shared" si="34"/>
        <v>1.0435034617215833</v>
      </c>
      <c r="J366" s="6">
        <v>1.0435034617215833</v>
      </c>
      <c r="K366">
        <v>-9.5</v>
      </c>
      <c r="L366" s="6">
        <f t="shared" si="30"/>
        <v>-8.8775441629966978E-2</v>
      </c>
      <c r="M366">
        <v>19</v>
      </c>
      <c r="N366">
        <v>63</v>
      </c>
      <c r="O366">
        <v>29</v>
      </c>
      <c r="P366">
        <v>-1</v>
      </c>
      <c r="Q366">
        <v>0</v>
      </c>
      <c r="R366">
        <v>0</v>
      </c>
      <c r="W366">
        <v>0</v>
      </c>
    </row>
    <row r="367" spans="1:23" x14ac:dyDescent="0.35">
      <c r="A367" s="5" t="s">
        <v>7</v>
      </c>
      <c r="B367" s="1" t="s">
        <v>69</v>
      </c>
      <c r="C367" s="4">
        <v>108.4</v>
      </c>
      <c r="D367" s="4">
        <v>106.313</v>
      </c>
      <c r="E367" s="7">
        <f t="shared" si="33"/>
        <v>1.019630713083066</v>
      </c>
      <c r="F367" s="7">
        <v>1.019630713083066</v>
      </c>
      <c r="G367" s="4">
        <v>104.1</v>
      </c>
      <c r="H367" s="4">
        <v>106.2766</v>
      </c>
      <c r="I367" s="7">
        <f t="shared" si="34"/>
        <v>0.97951948029952018</v>
      </c>
      <c r="J367" s="7">
        <v>0.97951948029952018</v>
      </c>
      <c r="K367" s="4">
        <v>4.4000000000000004</v>
      </c>
      <c r="L367" s="6">
        <f t="shared" si="30"/>
        <v>4.011123278354578E-2</v>
      </c>
      <c r="M367" s="4">
        <v>57</v>
      </c>
      <c r="N367" s="4">
        <v>25</v>
      </c>
      <c r="O367" s="4">
        <v>4</v>
      </c>
      <c r="P367" s="4">
        <v>16</v>
      </c>
      <c r="Q367" s="4">
        <v>1</v>
      </c>
      <c r="R367">
        <v>0</v>
      </c>
      <c r="W367">
        <v>1</v>
      </c>
    </row>
    <row r="368" spans="1:23" x14ac:dyDescent="0.35">
      <c r="A368" s="1" t="s">
        <v>8</v>
      </c>
      <c r="B368" s="1" t="s">
        <v>69</v>
      </c>
      <c r="C368">
        <v>111.7</v>
      </c>
      <c r="D368">
        <v>106.313</v>
      </c>
      <c r="E368" s="6">
        <f t="shared" si="33"/>
        <v>1.0506711314702812</v>
      </c>
      <c r="F368" s="6">
        <v>1.0506711314702812</v>
      </c>
      <c r="G368">
        <v>106.8</v>
      </c>
      <c r="H368">
        <v>106.2766</v>
      </c>
      <c r="I368" s="6">
        <f t="shared" si="34"/>
        <v>1.0049248846876924</v>
      </c>
      <c r="J368" s="6">
        <v>1.0049248846876924</v>
      </c>
      <c r="K368">
        <v>4.9000000000000004</v>
      </c>
      <c r="L368" s="6">
        <f t="shared" si="30"/>
        <v>4.5746246782588873E-2</v>
      </c>
      <c r="M368">
        <v>50</v>
      </c>
      <c r="N368">
        <v>32</v>
      </c>
      <c r="O368">
        <v>9</v>
      </c>
      <c r="P368">
        <v>1</v>
      </c>
      <c r="Q368">
        <v>0</v>
      </c>
      <c r="R368">
        <v>0</v>
      </c>
      <c r="W368">
        <v>1</v>
      </c>
    </row>
    <row r="369" spans="1:23" x14ac:dyDescent="0.35">
      <c r="A369" s="1" t="s">
        <v>9</v>
      </c>
      <c r="B369" s="1" t="s">
        <v>69</v>
      </c>
      <c r="C369">
        <v>107</v>
      </c>
      <c r="D369">
        <v>106.313</v>
      </c>
      <c r="E369" s="6">
        <f t="shared" si="33"/>
        <v>1.0064620507369748</v>
      </c>
      <c r="F369" s="6">
        <v>1.0064620507369748</v>
      </c>
      <c r="G369">
        <v>110.7</v>
      </c>
      <c r="H369">
        <v>106.2766</v>
      </c>
      <c r="I369" s="6">
        <f t="shared" si="34"/>
        <v>1.0416215799150519</v>
      </c>
      <c r="J369" s="6">
        <v>1.0416215799150519</v>
      </c>
      <c r="K369">
        <v>-3.7</v>
      </c>
      <c r="L369" s="6">
        <f t="shared" si="30"/>
        <v>-3.5159529178077076E-2</v>
      </c>
      <c r="M369">
        <v>30</v>
      </c>
      <c r="N369">
        <v>52</v>
      </c>
      <c r="O369">
        <v>24</v>
      </c>
      <c r="P369">
        <v>-1</v>
      </c>
      <c r="Q369">
        <v>0</v>
      </c>
      <c r="R369">
        <v>0</v>
      </c>
      <c r="W369">
        <v>0</v>
      </c>
    </row>
    <row r="370" spans="1:23" x14ac:dyDescent="0.35">
      <c r="A370" s="1" t="s">
        <v>10</v>
      </c>
      <c r="B370" s="1" t="s">
        <v>69</v>
      </c>
      <c r="C370">
        <v>107.1</v>
      </c>
      <c r="D370">
        <v>106.313</v>
      </c>
      <c r="E370" s="6">
        <f t="shared" si="33"/>
        <v>1.0074026694759812</v>
      </c>
      <c r="F370" s="6">
        <v>1.0074026694759812</v>
      </c>
      <c r="G370">
        <v>109.4</v>
      </c>
      <c r="H370">
        <v>106.2766</v>
      </c>
      <c r="I370" s="6">
        <f t="shared" si="34"/>
        <v>1.0293893481725986</v>
      </c>
      <c r="J370" s="6">
        <v>1.0293893481725986</v>
      </c>
      <c r="K370">
        <v>-2.2999999999999998</v>
      </c>
      <c r="L370" s="6">
        <f t="shared" si="30"/>
        <v>-2.1986678696617412E-2</v>
      </c>
      <c r="M370">
        <v>36</v>
      </c>
      <c r="N370">
        <v>46</v>
      </c>
      <c r="O370">
        <v>20</v>
      </c>
      <c r="P370">
        <v>-1</v>
      </c>
      <c r="Q370">
        <v>0</v>
      </c>
      <c r="R370">
        <v>0</v>
      </c>
      <c r="W370">
        <v>0</v>
      </c>
    </row>
    <row r="371" spans="1:23" x14ac:dyDescent="0.35">
      <c r="A371" s="1" t="s">
        <v>11</v>
      </c>
      <c r="B371" s="1" t="s">
        <v>69</v>
      </c>
      <c r="C371">
        <v>110.2</v>
      </c>
      <c r="D371">
        <v>106.313</v>
      </c>
      <c r="E371" s="6">
        <f t="shared" si="33"/>
        <v>1.0365618503851834</v>
      </c>
      <c r="F371" s="6">
        <v>1.0365618503851834</v>
      </c>
      <c r="G371">
        <v>107.9</v>
      </c>
      <c r="H371">
        <v>106.2766</v>
      </c>
      <c r="I371" s="6">
        <f t="shared" si="34"/>
        <v>1.0152752346236142</v>
      </c>
      <c r="J371" s="6">
        <v>1.0152752346236142</v>
      </c>
      <c r="K371">
        <v>2.2999999999999998</v>
      </c>
      <c r="L371" s="6">
        <f t="shared" si="30"/>
        <v>2.1286615761569205E-2</v>
      </c>
      <c r="M371">
        <v>43</v>
      </c>
      <c r="N371">
        <v>39</v>
      </c>
      <c r="O371">
        <v>14</v>
      </c>
      <c r="P371">
        <v>-1</v>
      </c>
      <c r="Q371">
        <v>0</v>
      </c>
      <c r="R371">
        <v>0</v>
      </c>
      <c r="W371">
        <v>0</v>
      </c>
    </row>
    <row r="372" spans="1:23" x14ac:dyDescent="0.35">
      <c r="A372" s="1" t="s">
        <v>12</v>
      </c>
      <c r="B372" s="1" t="s">
        <v>69</v>
      </c>
      <c r="C372">
        <v>104.1</v>
      </c>
      <c r="D372">
        <v>106.313</v>
      </c>
      <c r="E372" s="6">
        <f t="shared" si="33"/>
        <v>0.97918410730578564</v>
      </c>
      <c r="F372" s="6">
        <v>0.97918410730578564</v>
      </c>
      <c r="G372">
        <v>105</v>
      </c>
      <c r="H372">
        <v>106.2766</v>
      </c>
      <c r="I372" s="6">
        <f t="shared" si="34"/>
        <v>0.98798794842891091</v>
      </c>
      <c r="J372" s="6">
        <v>0.98798794842891091</v>
      </c>
      <c r="K372">
        <v>-0.9</v>
      </c>
      <c r="L372" s="6">
        <f t="shared" si="30"/>
        <v>-8.8038411231252667E-3</v>
      </c>
      <c r="M372">
        <v>37</v>
      </c>
      <c r="N372">
        <v>45</v>
      </c>
      <c r="O372">
        <v>19</v>
      </c>
      <c r="P372">
        <v>1</v>
      </c>
      <c r="Q372">
        <v>0</v>
      </c>
      <c r="R372">
        <v>0</v>
      </c>
      <c r="W372">
        <v>1</v>
      </c>
    </row>
    <row r="373" spans="1:23" x14ac:dyDescent="0.35">
      <c r="A373" s="1" t="s">
        <v>13</v>
      </c>
      <c r="B373" s="1" t="s">
        <v>69</v>
      </c>
      <c r="C373">
        <v>104.8</v>
      </c>
      <c r="D373">
        <v>106.313</v>
      </c>
      <c r="E373" s="6">
        <f t="shared" si="33"/>
        <v>0.98576843847883133</v>
      </c>
      <c r="F373" s="6">
        <v>0.98576843847883133</v>
      </c>
      <c r="G373">
        <v>108</v>
      </c>
      <c r="H373">
        <v>106.2766</v>
      </c>
      <c r="I373" s="6">
        <f t="shared" si="34"/>
        <v>1.0162161755268799</v>
      </c>
      <c r="J373" s="6">
        <v>1.0162161755268799</v>
      </c>
      <c r="K373">
        <v>-3.2</v>
      </c>
      <c r="L373" s="6">
        <f t="shared" si="30"/>
        <v>-3.0447737048048595E-2</v>
      </c>
      <c r="M373">
        <v>32</v>
      </c>
      <c r="N373">
        <v>50</v>
      </c>
      <c r="O373">
        <v>23</v>
      </c>
      <c r="P373">
        <v>-1</v>
      </c>
      <c r="Q373">
        <v>0</v>
      </c>
      <c r="R373">
        <v>0</v>
      </c>
      <c r="W373">
        <v>0</v>
      </c>
    </row>
    <row r="374" spans="1:23" x14ac:dyDescent="0.35">
      <c r="A374" s="1" t="s">
        <v>14</v>
      </c>
      <c r="B374" s="1" t="s">
        <v>69</v>
      </c>
      <c r="C374">
        <v>109.6</v>
      </c>
      <c r="D374">
        <v>106.313</v>
      </c>
      <c r="E374" s="6">
        <f t="shared" si="33"/>
        <v>1.0309181379511443</v>
      </c>
      <c r="F374" s="6">
        <v>1.0309181379511443</v>
      </c>
      <c r="G374">
        <v>103.3</v>
      </c>
      <c r="H374">
        <v>106.2766</v>
      </c>
      <c r="I374" s="6">
        <f t="shared" si="34"/>
        <v>0.97199195307339525</v>
      </c>
      <c r="J374" s="6">
        <v>0.97199195307339525</v>
      </c>
      <c r="K374">
        <v>6.3</v>
      </c>
      <c r="L374" s="6">
        <f t="shared" si="30"/>
        <v>5.8926184877749033E-2</v>
      </c>
      <c r="M374">
        <v>57</v>
      </c>
      <c r="N374">
        <v>25</v>
      </c>
      <c r="O374">
        <v>4</v>
      </c>
      <c r="P374">
        <v>4</v>
      </c>
      <c r="Q374">
        <v>2</v>
      </c>
      <c r="R374">
        <v>0</v>
      </c>
      <c r="S374" t="s">
        <v>98</v>
      </c>
      <c r="T374" s="8">
        <v>25244493</v>
      </c>
      <c r="U374" s="8">
        <v>18714150</v>
      </c>
      <c r="V374" s="8">
        <v>14900000</v>
      </c>
      <c r="W374" s="8">
        <v>1</v>
      </c>
    </row>
    <row r="375" spans="1:23" x14ac:dyDescent="0.35">
      <c r="A375" s="1" t="s">
        <v>84</v>
      </c>
      <c r="B375" s="1" t="s">
        <v>69</v>
      </c>
      <c r="C375">
        <v>107</v>
      </c>
      <c r="D375">
        <v>106.313</v>
      </c>
      <c r="E375" s="6">
        <f t="shared" si="33"/>
        <v>1.0064620507369748</v>
      </c>
      <c r="F375" s="6">
        <v>1.0064620507369748</v>
      </c>
      <c r="G375">
        <v>104.5</v>
      </c>
      <c r="H375">
        <v>106.2766</v>
      </c>
      <c r="I375" s="6">
        <f t="shared" si="34"/>
        <v>0.98328324391258282</v>
      </c>
      <c r="J375" s="6">
        <v>0.98328324391258282</v>
      </c>
      <c r="K375">
        <v>2.5</v>
      </c>
      <c r="L375" s="6">
        <f t="shared" si="30"/>
        <v>2.3178806824391995E-2</v>
      </c>
      <c r="M375">
        <v>46</v>
      </c>
      <c r="N375">
        <v>36</v>
      </c>
      <c r="O375">
        <v>11</v>
      </c>
      <c r="P375">
        <v>7</v>
      </c>
      <c r="Q375">
        <v>0</v>
      </c>
      <c r="R375">
        <v>0</v>
      </c>
      <c r="W375">
        <v>1</v>
      </c>
    </row>
    <row r="376" spans="1:23" x14ac:dyDescent="0.35">
      <c r="A376" s="1" t="s">
        <v>16</v>
      </c>
      <c r="B376" s="1" t="s">
        <v>69</v>
      </c>
      <c r="C376">
        <v>110.6</v>
      </c>
      <c r="D376">
        <v>106.313</v>
      </c>
      <c r="E376" s="6">
        <f t="shared" si="33"/>
        <v>1.0403243253412093</v>
      </c>
      <c r="F376" s="6">
        <v>1.0403243253412093</v>
      </c>
      <c r="G376">
        <v>102.9</v>
      </c>
      <c r="H376">
        <v>106.2766</v>
      </c>
      <c r="I376" s="6">
        <f t="shared" si="34"/>
        <v>0.96822818946033284</v>
      </c>
      <c r="J376" s="6">
        <v>0.96822818946033284</v>
      </c>
      <c r="K376">
        <v>7.8</v>
      </c>
      <c r="L376" s="6">
        <f t="shared" si="30"/>
        <v>7.2096135880876488E-2</v>
      </c>
      <c r="M376">
        <v>58</v>
      </c>
      <c r="N376">
        <v>24</v>
      </c>
      <c r="O376">
        <v>3</v>
      </c>
      <c r="P376">
        <v>14</v>
      </c>
      <c r="Q376">
        <v>2</v>
      </c>
      <c r="R376">
        <v>0</v>
      </c>
      <c r="W376">
        <v>1</v>
      </c>
    </row>
    <row r="377" spans="1:23" x14ac:dyDescent="0.35">
      <c r="A377" s="1" t="s">
        <v>17</v>
      </c>
      <c r="B377" s="1" t="s">
        <v>69</v>
      </c>
      <c r="C377">
        <v>100.8</v>
      </c>
      <c r="D377">
        <v>106.313</v>
      </c>
      <c r="E377" s="6">
        <f t="shared" si="33"/>
        <v>0.94814368891857059</v>
      </c>
      <c r="F377" s="6">
        <v>0.94814368891857059</v>
      </c>
      <c r="G377">
        <v>101.5</v>
      </c>
      <c r="H377">
        <v>106.2766</v>
      </c>
      <c r="I377" s="6">
        <f t="shared" si="34"/>
        <v>0.95505501681461391</v>
      </c>
      <c r="J377" s="6">
        <v>0.95505501681461391</v>
      </c>
      <c r="K377">
        <v>-0.8</v>
      </c>
      <c r="L377" s="6">
        <f t="shared" si="30"/>
        <v>-6.9113278960433178E-3</v>
      </c>
      <c r="M377">
        <v>35</v>
      </c>
      <c r="N377">
        <v>47</v>
      </c>
      <c r="O377">
        <v>21</v>
      </c>
      <c r="P377">
        <v>-1</v>
      </c>
      <c r="Q377">
        <v>0</v>
      </c>
      <c r="R377">
        <v>0</v>
      </c>
      <c r="W377">
        <v>0</v>
      </c>
    </row>
    <row r="378" spans="1:23" x14ac:dyDescent="0.35">
      <c r="A378" s="1" t="s">
        <v>18</v>
      </c>
      <c r="B378" s="1" t="s">
        <v>69</v>
      </c>
      <c r="C378">
        <v>103.2</v>
      </c>
      <c r="D378">
        <v>106.313</v>
      </c>
      <c r="E378" s="6">
        <f t="shared" si="33"/>
        <v>0.97071853865472713</v>
      </c>
      <c r="F378" s="6">
        <v>0.97071853865472713</v>
      </c>
      <c r="G378">
        <v>109.9</v>
      </c>
      <c r="H378">
        <v>106.2766</v>
      </c>
      <c r="I378" s="6">
        <f t="shared" si="34"/>
        <v>1.0340940526889268</v>
      </c>
      <c r="J378" s="6">
        <v>1.0340940526889268</v>
      </c>
      <c r="K378">
        <v>-6.7</v>
      </c>
      <c r="L378" s="6">
        <f t="shared" si="30"/>
        <v>-6.337551403419972E-2</v>
      </c>
      <c r="M378">
        <v>17</v>
      </c>
      <c r="N378">
        <v>65</v>
      </c>
      <c r="O378">
        <v>30</v>
      </c>
      <c r="P378">
        <v>-1</v>
      </c>
      <c r="Q378">
        <v>0</v>
      </c>
      <c r="R378">
        <v>0</v>
      </c>
      <c r="W378">
        <v>0</v>
      </c>
    </row>
    <row r="379" spans="1:23" x14ac:dyDescent="0.35">
      <c r="A379" s="1" t="s">
        <v>83</v>
      </c>
      <c r="B379" s="1" t="s">
        <v>69</v>
      </c>
      <c r="C379">
        <v>102.1</v>
      </c>
      <c r="D379">
        <v>106.313</v>
      </c>
      <c r="E379" s="6">
        <f t="shared" si="33"/>
        <v>0.96037173252565533</v>
      </c>
      <c r="F379" s="6">
        <v>0.96037173252565533</v>
      </c>
      <c r="G379">
        <v>108.9</v>
      </c>
      <c r="H379">
        <v>106.2766</v>
      </c>
      <c r="I379" s="6">
        <f t="shared" si="34"/>
        <v>1.0246846436562707</v>
      </c>
      <c r="J379" s="6">
        <v>1.0246846436562707</v>
      </c>
      <c r="K379">
        <v>-6.8</v>
      </c>
      <c r="L379" s="6">
        <f t="shared" ref="L379:L442" si="35">E379-J379</f>
        <v>-6.4312911130615324E-2</v>
      </c>
      <c r="M379">
        <v>24</v>
      </c>
      <c r="N379">
        <v>58</v>
      </c>
      <c r="O379">
        <v>25</v>
      </c>
      <c r="P379">
        <v>-1</v>
      </c>
      <c r="Q379">
        <v>0</v>
      </c>
      <c r="R379">
        <v>0</v>
      </c>
      <c r="W379">
        <v>0</v>
      </c>
    </row>
    <row r="380" spans="1:23" x14ac:dyDescent="0.35">
      <c r="A380" s="1" t="s">
        <v>85</v>
      </c>
      <c r="B380" s="1" t="s">
        <v>69</v>
      </c>
      <c r="C380">
        <v>105.4</v>
      </c>
      <c r="D380">
        <v>106.313</v>
      </c>
      <c r="E380" s="6">
        <f t="shared" si="33"/>
        <v>0.99141215091287049</v>
      </c>
      <c r="F380" s="6">
        <v>0.99141215091287049</v>
      </c>
      <c r="G380">
        <v>104.4</v>
      </c>
      <c r="H380">
        <v>106.2766</v>
      </c>
      <c r="I380" s="6">
        <f t="shared" si="34"/>
        <v>0.98234230300931724</v>
      </c>
      <c r="J380" s="6">
        <v>0.98234230300931724</v>
      </c>
      <c r="K380">
        <v>1</v>
      </c>
      <c r="L380" s="6">
        <f t="shared" si="35"/>
        <v>9.069847903553252E-3</v>
      </c>
      <c r="M380">
        <v>46</v>
      </c>
      <c r="N380">
        <v>36</v>
      </c>
      <c r="O380">
        <v>11</v>
      </c>
      <c r="P380">
        <v>2</v>
      </c>
      <c r="Q380">
        <v>1</v>
      </c>
      <c r="R380">
        <v>0</v>
      </c>
      <c r="W380">
        <v>1</v>
      </c>
    </row>
    <row r="381" spans="1:23" x14ac:dyDescent="0.35">
      <c r="A381" s="1" t="s">
        <v>20</v>
      </c>
      <c r="B381" s="1" t="s">
        <v>69</v>
      </c>
      <c r="C381">
        <v>109.9</v>
      </c>
      <c r="D381">
        <v>106.313</v>
      </c>
      <c r="E381" s="6">
        <f t="shared" si="33"/>
        <v>1.0337399941681638</v>
      </c>
      <c r="F381" s="6">
        <v>1.0337399941681638</v>
      </c>
      <c r="G381">
        <v>109</v>
      </c>
      <c r="H381">
        <v>106.2766</v>
      </c>
      <c r="I381" s="6">
        <f t="shared" si="34"/>
        <v>1.0256255845595361</v>
      </c>
      <c r="J381" s="6">
        <v>1.0256255845595361</v>
      </c>
      <c r="K381">
        <v>1</v>
      </c>
      <c r="L381" s="6">
        <f t="shared" si="35"/>
        <v>8.1144096086276374E-3</v>
      </c>
      <c r="M381">
        <v>42</v>
      </c>
      <c r="N381">
        <v>40</v>
      </c>
      <c r="O381">
        <v>15</v>
      </c>
      <c r="P381">
        <v>0</v>
      </c>
      <c r="Q381">
        <v>0</v>
      </c>
      <c r="R381">
        <v>0</v>
      </c>
      <c r="W381">
        <v>1</v>
      </c>
    </row>
    <row r="382" spans="1:23" ht="29" x14ac:dyDescent="0.35">
      <c r="A382" s="1" t="s">
        <v>86</v>
      </c>
      <c r="B382" s="1" t="s">
        <v>69</v>
      </c>
      <c r="C382">
        <v>109.9</v>
      </c>
      <c r="D382">
        <v>106.313</v>
      </c>
      <c r="E382" s="6">
        <f t="shared" si="33"/>
        <v>1.0337399941681638</v>
      </c>
      <c r="F382" s="6">
        <v>1.0337399941681638</v>
      </c>
      <c r="G382">
        <v>105.9</v>
      </c>
      <c r="H382">
        <v>106.2766</v>
      </c>
      <c r="I382" s="6">
        <f t="shared" si="34"/>
        <v>0.99645641655830164</v>
      </c>
      <c r="J382" s="6">
        <v>0.99645641655830164</v>
      </c>
      <c r="K382">
        <v>3.9</v>
      </c>
      <c r="L382" s="6">
        <f t="shared" si="35"/>
        <v>3.7283577609862117E-2</v>
      </c>
      <c r="M382">
        <v>55</v>
      </c>
      <c r="N382">
        <v>27</v>
      </c>
      <c r="O382">
        <v>7</v>
      </c>
      <c r="P382">
        <v>9</v>
      </c>
      <c r="Q382">
        <v>1</v>
      </c>
      <c r="R382">
        <v>0</v>
      </c>
      <c r="S382" t="s">
        <v>94</v>
      </c>
      <c r="T382" s="8">
        <v>13250000</v>
      </c>
      <c r="U382" s="8">
        <v>6883800</v>
      </c>
      <c r="V382" s="8">
        <v>6053663</v>
      </c>
      <c r="W382" s="8">
        <v>1</v>
      </c>
    </row>
    <row r="383" spans="1:23" x14ac:dyDescent="0.35">
      <c r="A383" s="1" t="s">
        <v>22</v>
      </c>
      <c r="B383" s="1" t="s">
        <v>69</v>
      </c>
      <c r="C383">
        <v>107.4</v>
      </c>
      <c r="D383">
        <v>106.313</v>
      </c>
      <c r="E383" s="6">
        <f t="shared" si="33"/>
        <v>1.0102245256930009</v>
      </c>
      <c r="F383" s="6">
        <v>1.0102245256930009</v>
      </c>
      <c r="G383">
        <v>101.8</v>
      </c>
      <c r="H383">
        <v>106.2766</v>
      </c>
      <c r="I383" s="6">
        <f t="shared" si="34"/>
        <v>0.95787783952441075</v>
      </c>
      <c r="J383" s="6">
        <v>0.95787783952441075</v>
      </c>
      <c r="K383">
        <v>5.6</v>
      </c>
      <c r="L383" s="6">
        <f t="shared" si="35"/>
        <v>5.2346686168590173E-2</v>
      </c>
      <c r="M383">
        <v>52</v>
      </c>
      <c r="N383">
        <v>30</v>
      </c>
      <c r="O383">
        <v>8</v>
      </c>
      <c r="P383">
        <v>2</v>
      </c>
      <c r="Q383">
        <v>1</v>
      </c>
      <c r="R383">
        <v>0</v>
      </c>
      <c r="W383">
        <v>1</v>
      </c>
    </row>
    <row r="384" spans="1:23" x14ac:dyDescent="0.35">
      <c r="A384" s="1" t="s">
        <v>23</v>
      </c>
      <c r="B384" s="1" t="s">
        <v>69</v>
      </c>
      <c r="C384">
        <v>105.3</v>
      </c>
      <c r="D384">
        <v>106.313</v>
      </c>
      <c r="E384" s="6">
        <f t="shared" si="33"/>
        <v>0.99047153217386397</v>
      </c>
      <c r="F384" s="6">
        <v>0.99047153217386397</v>
      </c>
      <c r="G384">
        <v>103.8</v>
      </c>
      <c r="H384">
        <v>106.2766</v>
      </c>
      <c r="I384" s="6">
        <f t="shared" si="34"/>
        <v>0.97669665758972335</v>
      </c>
      <c r="J384" s="6">
        <v>0.97669665758972335</v>
      </c>
      <c r="K384">
        <v>1.5</v>
      </c>
      <c r="L384" s="6">
        <f t="shared" si="35"/>
        <v>1.3774874584140617E-2</v>
      </c>
      <c r="M384">
        <v>41</v>
      </c>
      <c r="N384">
        <v>41</v>
      </c>
      <c r="O384">
        <v>16</v>
      </c>
      <c r="P384">
        <v>1</v>
      </c>
      <c r="Q384">
        <v>0</v>
      </c>
      <c r="R384">
        <v>0</v>
      </c>
      <c r="W384">
        <v>1</v>
      </c>
    </row>
    <row r="385" spans="1:23" x14ac:dyDescent="0.35">
      <c r="A385" s="1" t="s">
        <v>24</v>
      </c>
      <c r="B385" s="1" t="s">
        <v>69</v>
      </c>
      <c r="C385">
        <v>108.6</v>
      </c>
      <c r="D385">
        <v>106.313</v>
      </c>
      <c r="E385" s="6">
        <f t="shared" si="33"/>
        <v>1.021511950561079</v>
      </c>
      <c r="F385" s="6">
        <v>1.021511950561079</v>
      </c>
      <c r="G385">
        <v>109.4</v>
      </c>
      <c r="H385">
        <v>106.2766</v>
      </c>
      <c r="I385" s="6">
        <f t="shared" si="34"/>
        <v>1.0293893481725986</v>
      </c>
      <c r="J385" s="6">
        <v>1.0293893481725986</v>
      </c>
      <c r="K385">
        <v>-0.8</v>
      </c>
      <c r="L385" s="6">
        <f t="shared" si="35"/>
        <v>-7.8773976115196209E-3</v>
      </c>
      <c r="M385">
        <v>40</v>
      </c>
      <c r="N385">
        <v>42</v>
      </c>
      <c r="O385">
        <v>17</v>
      </c>
      <c r="P385">
        <v>-1</v>
      </c>
      <c r="Q385">
        <v>0</v>
      </c>
      <c r="R385">
        <v>0</v>
      </c>
      <c r="W385">
        <v>0</v>
      </c>
    </row>
    <row r="386" spans="1:23" x14ac:dyDescent="0.35">
      <c r="A386" s="1" t="s">
        <v>25</v>
      </c>
      <c r="B386" s="1" t="s">
        <v>69</v>
      </c>
      <c r="C386">
        <v>107.3</v>
      </c>
      <c r="D386">
        <v>106.313</v>
      </c>
      <c r="E386" s="6">
        <f t="shared" si="33"/>
        <v>1.0092839069539943</v>
      </c>
      <c r="F386" s="6">
        <v>1.0092839069539943</v>
      </c>
      <c r="G386">
        <v>105.7</v>
      </c>
      <c r="H386">
        <v>106.2766</v>
      </c>
      <c r="I386" s="6">
        <f t="shared" si="34"/>
        <v>0.99457453475177038</v>
      </c>
      <c r="J386" s="6">
        <v>0.99457453475177038</v>
      </c>
      <c r="K386">
        <v>1.6</v>
      </c>
      <c r="L386" s="6">
        <f t="shared" si="35"/>
        <v>1.4709372202223903E-2</v>
      </c>
      <c r="M386">
        <v>48</v>
      </c>
      <c r="N386">
        <v>34</v>
      </c>
      <c r="O386">
        <v>10</v>
      </c>
      <c r="P386">
        <v>2</v>
      </c>
      <c r="Q386">
        <v>0</v>
      </c>
      <c r="R386">
        <v>0</v>
      </c>
      <c r="W386">
        <v>1</v>
      </c>
    </row>
    <row r="387" spans="1:23" x14ac:dyDescent="0.35">
      <c r="A387" s="1" t="s">
        <v>26</v>
      </c>
      <c r="B387" s="1" t="s">
        <v>69</v>
      </c>
      <c r="C387">
        <v>102.9</v>
      </c>
      <c r="D387">
        <v>106.313</v>
      </c>
      <c r="E387" s="6">
        <f t="shared" si="33"/>
        <v>0.96789668243770755</v>
      </c>
      <c r="F387" s="6">
        <v>0.96789668243770755</v>
      </c>
      <c r="G387">
        <v>108.4</v>
      </c>
      <c r="H387">
        <v>106.2766</v>
      </c>
      <c r="I387" s="6">
        <f t="shared" si="34"/>
        <v>1.0199799391399424</v>
      </c>
      <c r="J387" s="6">
        <v>1.0199799391399424</v>
      </c>
      <c r="K387">
        <v>-5.5</v>
      </c>
      <c r="L387" s="6">
        <f t="shared" si="35"/>
        <v>-5.2083256702234904E-2</v>
      </c>
      <c r="M387">
        <v>24</v>
      </c>
      <c r="N387">
        <v>58</v>
      </c>
      <c r="O387">
        <v>25</v>
      </c>
      <c r="P387">
        <v>-1</v>
      </c>
      <c r="Q387">
        <v>0</v>
      </c>
      <c r="R387">
        <v>0</v>
      </c>
      <c r="W387">
        <v>0</v>
      </c>
    </row>
    <row r="388" spans="1:23" x14ac:dyDescent="0.35">
      <c r="A388" s="1" t="s">
        <v>27</v>
      </c>
      <c r="B388" s="1" t="s">
        <v>69</v>
      </c>
      <c r="C388">
        <v>110.5</v>
      </c>
      <c r="D388">
        <v>106.313</v>
      </c>
      <c r="E388" s="6">
        <f t="shared" si="33"/>
        <v>1.0393837066022029</v>
      </c>
      <c r="F388" s="6">
        <v>1.0393837066022029</v>
      </c>
      <c r="G388">
        <v>104.4</v>
      </c>
      <c r="H388">
        <v>106.2766</v>
      </c>
      <c r="I388" s="6">
        <f t="shared" si="34"/>
        <v>0.98234230300931724</v>
      </c>
      <c r="J388" s="6">
        <v>0.98234230300931724</v>
      </c>
      <c r="K388">
        <v>6.1</v>
      </c>
      <c r="L388" s="6">
        <f t="shared" si="35"/>
        <v>5.7041403592885676E-2</v>
      </c>
      <c r="M388">
        <v>61</v>
      </c>
      <c r="N388">
        <v>21</v>
      </c>
      <c r="O388">
        <v>2</v>
      </c>
      <c r="P388">
        <v>2</v>
      </c>
      <c r="Q388">
        <v>0</v>
      </c>
      <c r="R388">
        <v>0</v>
      </c>
      <c r="W388">
        <v>1</v>
      </c>
    </row>
    <row r="389" spans="1:23" x14ac:dyDescent="0.35">
      <c r="A389" s="1" t="s">
        <v>28</v>
      </c>
      <c r="B389" s="1" t="s">
        <v>69</v>
      </c>
      <c r="C389">
        <v>105.2</v>
      </c>
      <c r="D389">
        <v>106.313</v>
      </c>
      <c r="E389" s="6">
        <f t="shared" si="33"/>
        <v>0.98953091343485744</v>
      </c>
      <c r="F389" s="6">
        <v>0.98953091343485744</v>
      </c>
      <c r="G389">
        <v>111.7</v>
      </c>
      <c r="H389">
        <v>106.2766</v>
      </c>
      <c r="I389" s="6">
        <f t="shared" si="34"/>
        <v>1.0510309889477081</v>
      </c>
      <c r="J389" s="6">
        <v>1.0510309889477081</v>
      </c>
      <c r="K389">
        <v>-6.5</v>
      </c>
      <c r="L389" s="6">
        <f t="shared" si="35"/>
        <v>-6.1500075512850638E-2</v>
      </c>
      <c r="M389">
        <v>22</v>
      </c>
      <c r="N389">
        <v>60</v>
      </c>
      <c r="O389">
        <v>28</v>
      </c>
      <c r="P389">
        <v>-1</v>
      </c>
      <c r="Q389">
        <v>0</v>
      </c>
      <c r="R389">
        <v>0</v>
      </c>
      <c r="W389">
        <v>0</v>
      </c>
    </row>
    <row r="390" spans="1:23" x14ac:dyDescent="0.35">
      <c r="A390" s="1" t="s">
        <v>29</v>
      </c>
      <c r="B390" s="1" t="s">
        <v>69</v>
      </c>
      <c r="C390">
        <v>107</v>
      </c>
      <c r="D390">
        <v>106.313</v>
      </c>
      <c r="E390" s="6">
        <f t="shared" si="33"/>
        <v>1.0064620507369748</v>
      </c>
      <c r="F390" s="6">
        <v>1.0064620507369748</v>
      </c>
      <c r="G390">
        <v>108.8</v>
      </c>
      <c r="H390">
        <v>106.2766</v>
      </c>
      <c r="I390" s="6">
        <f t="shared" si="34"/>
        <v>1.0237437027530047</v>
      </c>
      <c r="J390" s="6">
        <v>1.0237437027530047</v>
      </c>
      <c r="K390">
        <v>-1.8</v>
      </c>
      <c r="L390" s="6">
        <f t="shared" si="35"/>
        <v>-1.7281652016029936E-2</v>
      </c>
      <c r="M390">
        <v>39</v>
      </c>
      <c r="N390">
        <v>43</v>
      </c>
      <c r="O390">
        <v>18</v>
      </c>
      <c r="P390">
        <v>-1</v>
      </c>
      <c r="Q390">
        <v>0</v>
      </c>
      <c r="R390">
        <v>0</v>
      </c>
      <c r="W390">
        <v>0</v>
      </c>
    </row>
    <row r="391" spans="1:23" x14ac:dyDescent="0.35">
      <c r="A391" s="1" t="s">
        <v>30</v>
      </c>
      <c r="B391" s="1" t="s">
        <v>69</v>
      </c>
      <c r="C391">
        <v>101.3</v>
      </c>
      <c r="D391">
        <v>106.313</v>
      </c>
      <c r="E391" s="6">
        <f t="shared" si="33"/>
        <v>0.95284678261360323</v>
      </c>
      <c r="F391" s="6">
        <v>0.95284678261360323</v>
      </c>
      <c r="G391">
        <v>109.1</v>
      </c>
      <c r="H391">
        <v>106.2766</v>
      </c>
      <c r="I391" s="6">
        <f t="shared" si="34"/>
        <v>1.0265665254628018</v>
      </c>
      <c r="J391" s="6">
        <v>1.0265665254628018</v>
      </c>
      <c r="K391">
        <v>-7.8</v>
      </c>
      <c r="L391" s="6">
        <f t="shared" si="35"/>
        <v>-7.3719742849198577E-2</v>
      </c>
      <c r="M391">
        <v>23</v>
      </c>
      <c r="N391">
        <v>59</v>
      </c>
      <c r="O391">
        <v>27</v>
      </c>
      <c r="P391">
        <v>-1</v>
      </c>
      <c r="Q391">
        <v>0</v>
      </c>
      <c r="R391">
        <v>0</v>
      </c>
      <c r="W391">
        <v>0</v>
      </c>
    </row>
    <row r="392" spans="1:23" x14ac:dyDescent="0.35">
      <c r="A392" s="1" t="s">
        <v>1</v>
      </c>
      <c r="B392" s="1" t="s">
        <v>70</v>
      </c>
      <c r="C392">
        <v>111</v>
      </c>
      <c r="D392">
        <v>106.583</v>
      </c>
      <c r="E392" s="6">
        <f>C392/D392</f>
        <v>1.04144188097539</v>
      </c>
      <c r="F392" s="6">
        <v>1.04144188097539</v>
      </c>
      <c r="G392">
        <v>106</v>
      </c>
      <c r="H392">
        <v>106.553</v>
      </c>
      <c r="I392" s="6">
        <f>G392/H392</f>
        <v>0.99481009450695901</v>
      </c>
      <c r="J392" s="6">
        <v>0.99481009450695901</v>
      </c>
      <c r="K392">
        <v>4.9000000000000004</v>
      </c>
      <c r="L392" s="6">
        <f t="shared" si="35"/>
        <v>4.6631786468431025E-2</v>
      </c>
      <c r="M392">
        <v>53</v>
      </c>
      <c r="N392">
        <v>29</v>
      </c>
      <c r="O392">
        <v>6</v>
      </c>
      <c r="P392">
        <v>4</v>
      </c>
      <c r="Q392">
        <v>1</v>
      </c>
      <c r="R392">
        <v>0</v>
      </c>
      <c r="W392">
        <v>1</v>
      </c>
    </row>
    <row r="393" spans="1:23" x14ac:dyDescent="0.35">
      <c r="A393" s="1" t="s">
        <v>2</v>
      </c>
      <c r="B393" s="1" t="s">
        <v>70</v>
      </c>
      <c r="C393">
        <v>106.9</v>
      </c>
      <c r="D393">
        <v>106.583</v>
      </c>
      <c r="E393" s="6">
        <f t="shared" ref="E393:E421" si="36">C393/D393</f>
        <v>1.0029742078943171</v>
      </c>
      <c r="F393" s="6">
        <v>1.0029742078943171</v>
      </c>
      <c r="G393">
        <v>103.2</v>
      </c>
      <c r="H393">
        <v>106.553</v>
      </c>
      <c r="I393" s="6">
        <f t="shared" ref="I393:I421" si="37">G393/H393</f>
        <v>0.9685320920105488</v>
      </c>
      <c r="J393" s="6">
        <v>0.9685320920105488</v>
      </c>
      <c r="K393">
        <v>3.7</v>
      </c>
      <c r="L393" s="6">
        <f t="shared" si="35"/>
        <v>3.4442115883768332E-2</v>
      </c>
      <c r="M393">
        <v>50</v>
      </c>
      <c r="N393">
        <v>32</v>
      </c>
      <c r="O393">
        <v>9</v>
      </c>
      <c r="P393">
        <v>15</v>
      </c>
      <c r="Q393">
        <v>0</v>
      </c>
      <c r="R393">
        <v>0</v>
      </c>
      <c r="S393" t="s">
        <v>96</v>
      </c>
      <c r="T393" s="8">
        <v>19795712</v>
      </c>
      <c r="U393" s="8">
        <v>18776860</v>
      </c>
      <c r="V393" s="8">
        <v>16400000</v>
      </c>
      <c r="W393" s="8">
        <v>1</v>
      </c>
    </row>
    <row r="394" spans="1:23" x14ac:dyDescent="0.35">
      <c r="A394" s="1" t="s">
        <v>81</v>
      </c>
      <c r="B394" s="1" t="s">
        <v>70</v>
      </c>
      <c r="C394">
        <v>103.9</v>
      </c>
      <c r="D394">
        <v>106.583</v>
      </c>
      <c r="E394" s="6">
        <f t="shared" si="36"/>
        <v>0.97482713003011745</v>
      </c>
      <c r="F394" s="6">
        <v>0.97482713003011745</v>
      </c>
      <c r="G394">
        <v>102</v>
      </c>
      <c r="H394">
        <v>106.553</v>
      </c>
      <c r="I394" s="6">
        <f t="shared" si="37"/>
        <v>0.95727009094065862</v>
      </c>
      <c r="J394" s="6">
        <v>0.95727009094065862</v>
      </c>
      <c r="K394">
        <v>1.9</v>
      </c>
      <c r="L394" s="6">
        <f t="shared" si="35"/>
        <v>1.7557039089458826E-2</v>
      </c>
      <c r="M394">
        <v>44</v>
      </c>
      <c r="N394">
        <v>38</v>
      </c>
      <c r="O394">
        <v>15</v>
      </c>
      <c r="P394">
        <v>0</v>
      </c>
      <c r="Q394">
        <v>0</v>
      </c>
      <c r="R394">
        <v>0</v>
      </c>
      <c r="W394">
        <v>1</v>
      </c>
    </row>
    <row r="395" spans="1:23" x14ac:dyDescent="0.35">
      <c r="A395" s="1" t="s">
        <v>5</v>
      </c>
      <c r="B395" s="1" t="s">
        <v>70</v>
      </c>
      <c r="C395">
        <v>102.6</v>
      </c>
      <c r="D395">
        <v>106.583</v>
      </c>
      <c r="E395" s="6">
        <f t="shared" si="36"/>
        <v>0.96263006295563081</v>
      </c>
      <c r="F395" s="6">
        <v>0.96263006295563081</v>
      </c>
      <c r="G395">
        <v>104.2</v>
      </c>
      <c r="H395">
        <v>106.553</v>
      </c>
      <c r="I395" s="6">
        <f t="shared" si="37"/>
        <v>0.97791709290212392</v>
      </c>
      <c r="J395" s="6">
        <v>0.97791709290212392</v>
      </c>
      <c r="K395">
        <v>-1.6</v>
      </c>
      <c r="L395" s="6">
        <f t="shared" si="35"/>
        <v>-1.5287029946493114E-2</v>
      </c>
      <c r="M395">
        <v>41</v>
      </c>
      <c r="N395">
        <v>41</v>
      </c>
      <c r="O395">
        <v>17</v>
      </c>
      <c r="P395">
        <v>1</v>
      </c>
      <c r="Q395">
        <v>0</v>
      </c>
      <c r="R395">
        <v>0</v>
      </c>
      <c r="W395">
        <v>1</v>
      </c>
    </row>
    <row r="396" spans="1:23" x14ac:dyDescent="0.35">
      <c r="A396" s="1" t="s">
        <v>6</v>
      </c>
      <c r="B396" s="1" t="s">
        <v>70</v>
      </c>
      <c r="C396">
        <v>110.6</v>
      </c>
      <c r="D396">
        <v>106.583</v>
      </c>
      <c r="E396" s="6">
        <f t="shared" si="36"/>
        <v>1.0376889372601634</v>
      </c>
      <c r="F396" s="6">
        <v>1.0376889372601634</v>
      </c>
      <c r="G396">
        <v>103.8</v>
      </c>
      <c r="H396">
        <v>106.553</v>
      </c>
      <c r="I396" s="6">
        <f t="shared" si="37"/>
        <v>0.97416309254549383</v>
      </c>
      <c r="J396" s="6">
        <v>0.97416309254549383</v>
      </c>
      <c r="K396">
        <v>6.8</v>
      </c>
      <c r="L396" s="6">
        <f t="shared" si="35"/>
        <v>6.3525844714669599E-2</v>
      </c>
      <c r="M396">
        <v>61</v>
      </c>
      <c r="N396">
        <v>21</v>
      </c>
      <c r="O396">
        <v>1</v>
      </c>
      <c r="P396">
        <v>6</v>
      </c>
      <c r="Q396">
        <v>1</v>
      </c>
      <c r="R396">
        <v>0</v>
      </c>
      <c r="W396">
        <v>1</v>
      </c>
    </row>
    <row r="397" spans="1:23" x14ac:dyDescent="0.35">
      <c r="A397" s="1" t="s">
        <v>7</v>
      </c>
      <c r="B397" s="1" t="s">
        <v>70</v>
      </c>
      <c r="C397">
        <v>107.8</v>
      </c>
      <c r="D397">
        <v>106.583</v>
      </c>
      <c r="E397" s="6">
        <f t="shared" si="36"/>
        <v>1.0114183312535769</v>
      </c>
      <c r="F397" s="6">
        <v>1.0114183312535769</v>
      </c>
      <c r="G397">
        <v>105</v>
      </c>
      <c r="H397">
        <v>106.553</v>
      </c>
      <c r="I397" s="6">
        <f t="shared" si="37"/>
        <v>0.98542509361538388</v>
      </c>
      <c r="J397" s="6">
        <v>0.98542509361538388</v>
      </c>
      <c r="K397">
        <v>2.8</v>
      </c>
      <c r="L397" s="6">
        <f t="shared" si="35"/>
        <v>2.5993237638193056E-2</v>
      </c>
      <c r="M397">
        <v>55</v>
      </c>
      <c r="N397">
        <v>27</v>
      </c>
      <c r="O397">
        <v>4</v>
      </c>
      <c r="P397">
        <v>2</v>
      </c>
      <c r="Q397">
        <v>1</v>
      </c>
      <c r="R397">
        <v>0</v>
      </c>
      <c r="W397">
        <v>1</v>
      </c>
    </row>
    <row r="398" spans="1:23" x14ac:dyDescent="0.35">
      <c r="A398" s="1" t="s">
        <v>8</v>
      </c>
      <c r="B398" s="1" t="s">
        <v>70</v>
      </c>
      <c r="C398">
        <v>110.8</v>
      </c>
      <c r="D398">
        <v>106.583</v>
      </c>
      <c r="E398" s="6">
        <f t="shared" si="36"/>
        <v>1.0395654091177768</v>
      </c>
      <c r="F398" s="6">
        <v>1.0395654091177768</v>
      </c>
      <c r="G398">
        <v>106.5</v>
      </c>
      <c r="H398">
        <v>106.553</v>
      </c>
      <c r="I398" s="6">
        <f t="shared" si="37"/>
        <v>0.99950259495274651</v>
      </c>
      <c r="J398" s="6">
        <v>0.99950259495274651</v>
      </c>
      <c r="K398">
        <v>4.4000000000000004</v>
      </c>
      <c r="L398" s="6">
        <f t="shared" si="35"/>
        <v>4.0062814165030325E-2</v>
      </c>
      <c r="M398">
        <v>53</v>
      </c>
      <c r="N398">
        <v>29</v>
      </c>
      <c r="O398">
        <v>6</v>
      </c>
      <c r="P398">
        <v>2</v>
      </c>
      <c r="Q398">
        <v>0</v>
      </c>
      <c r="R398">
        <v>0</v>
      </c>
      <c r="W398">
        <v>1</v>
      </c>
    </row>
    <row r="399" spans="1:23" x14ac:dyDescent="0.35">
      <c r="A399" s="1" t="s">
        <v>9</v>
      </c>
      <c r="B399" s="1" t="s">
        <v>70</v>
      </c>
      <c r="C399">
        <v>104.5</v>
      </c>
      <c r="D399">
        <v>106.583</v>
      </c>
      <c r="E399" s="6">
        <f t="shared" si="36"/>
        <v>0.98045654560295736</v>
      </c>
      <c r="F399" s="6">
        <v>0.98045654560295736</v>
      </c>
      <c r="G399">
        <v>110.3</v>
      </c>
      <c r="H399">
        <v>106.553</v>
      </c>
      <c r="I399" s="6">
        <f t="shared" si="37"/>
        <v>1.0351655983407317</v>
      </c>
      <c r="J399" s="6">
        <v>1.0351655983407317</v>
      </c>
      <c r="K399">
        <v>-5.9</v>
      </c>
      <c r="L399" s="6">
        <f t="shared" si="35"/>
        <v>-5.4709052737774377E-2</v>
      </c>
      <c r="M399">
        <v>27</v>
      </c>
      <c r="N399">
        <v>55</v>
      </c>
      <c r="O399">
        <v>24</v>
      </c>
      <c r="P399">
        <v>-1</v>
      </c>
      <c r="Q399">
        <v>0</v>
      </c>
      <c r="R399">
        <v>0</v>
      </c>
      <c r="W399">
        <v>0</v>
      </c>
    </row>
    <row r="400" spans="1:23" x14ac:dyDescent="0.35">
      <c r="A400" s="1" t="s">
        <v>10</v>
      </c>
      <c r="B400" s="1" t="s">
        <v>70</v>
      </c>
      <c r="C400">
        <v>107</v>
      </c>
      <c r="D400">
        <v>106.583</v>
      </c>
      <c r="E400" s="6">
        <f t="shared" si="36"/>
        <v>1.0039124438231237</v>
      </c>
      <c r="F400" s="6">
        <v>1.0039124438231237</v>
      </c>
      <c r="G400">
        <v>110.3</v>
      </c>
      <c r="H400">
        <v>106.553</v>
      </c>
      <c r="I400" s="6">
        <f t="shared" si="37"/>
        <v>1.0351655983407317</v>
      </c>
      <c r="J400" s="6">
        <v>1.0351655983407317</v>
      </c>
      <c r="K400">
        <v>-3.3</v>
      </c>
      <c r="L400" s="6">
        <f t="shared" si="35"/>
        <v>-3.1253154517608017E-2</v>
      </c>
      <c r="M400">
        <v>26</v>
      </c>
      <c r="N400">
        <v>56</v>
      </c>
      <c r="O400">
        <v>26</v>
      </c>
      <c r="P400">
        <v>-1</v>
      </c>
      <c r="Q400">
        <v>0</v>
      </c>
      <c r="R400">
        <v>0</v>
      </c>
      <c r="W400">
        <v>0</v>
      </c>
    </row>
    <row r="401" spans="1:23" x14ac:dyDescent="0.35">
      <c r="A401" s="1" t="s">
        <v>11</v>
      </c>
      <c r="B401" s="1" t="s">
        <v>70</v>
      </c>
      <c r="C401">
        <v>106.8</v>
      </c>
      <c r="D401">
        <v>106.583</v>
      </c>
      <c r="E401" s="6">
        <f t="shared" si="36"/>
        <v>1.0020359719655105</v>
      </c>
      <c r="F401" s="6">
        <v>1.0020359719655105</v>
      </c>
      <c r="G401">
        <v>106.8</v>
      </c>
      <c r="H401">
        <v>106.553</v>
      </c>
      <c r="I401" s="6">
        <f t="shared" si="37"/>
        <v>1.0023180952202191</v>
      </c>
      <c r="J401" s="6">
        <v>1.0023180952202191</v>
      </c>
      <c r="K401">
        <v>0</v>
      </c>
      <c r="L401" s="6">
        <f t="shared" si="35"/>
        <v>-2.8212325470855504E-4</v>
      </c>
      <c r="M401">
        <v>42</v>
      </c>
      <c r="N401">
        <v>40</v>
      </c>
      <c r="O401">
        <v>16</v>
      </c>
      <c r="P401">
        <v>-1</v>
      </c>
      <c r="Q401">
        <v>0</v>
      </c>
      <c r="R401">
        <v>0</v>
      </c>
      <c r="W401">
        <v>0</v>
      </c>
    </row>
    <row r="402" spans="1:23" x14ac:dyDescent="0.35">
      <c r="A402" s="1" t="s">
        <v>12</v>
      </c>
      <c r="B402" s="1" t="s">
        <v>70</v>
      </c>
      <c r="C402">
        <v>103</v>
      </c>
      <c r="D402">
        <v>106.583</v>
      </c>
      <c r="E402" s="6">
        <f t="shared" si="36"/>
        <v>0.96638300667085741</v>
      </c>
      <c r="F402" s="6">
        <v>0.96638300667085741</v>
      </c>
      <c r="G402">
        <v>106</v>
      </c>
      <c r="H402">
        <v>106.553</v>
      </c>
      <c r="I402" s="6">
        <f t="shared" si="37"/>
        <v>0.99481009450695901</v>
      </c>
      <c r="J402" s="6">
        <v>0.99481009450695901</v>
      </c>
      <c r="K402">
        <v>-3</v>
      </c>
      <c r="L402" s="6">
        <f t="shared" si="35"/>
        <v>-2.8427087836101594E-2</v>
      </c>
      <c r="M402">
        <v>32</v>
      </c>
      <c r="N402">
        <v>50</v>
      </c>
      <c r="O402">
        <v>21</v>
      </c>
      <c r="P402">
        <v>-1</v>
      </c>
      <c r="Q402">
        <v>0</v>
      </c>
      <c r="R402">
        <v>0</v>
      </c>
      <c r="W402">
        <v>0</v>
      </c>
    </row>
    <row r="403" spans="1:23" x14ac:dyDescent="0.35">
      <c r="A403" s="1" t="s">
        <v>13</v>
      </c>
      <c r="B403" s="1" t="s">
        <v>70</v>
      </c>
      <c r="C403">
        <v>102.3</v>
      </c>
      <c r="D403">
        <v>106.583</v>
      </c>
      <c r="E403" s="6">
        <f t="shared" si="36"/>
        <v>0.95981535516921079</v>
      </c>
      <c r="F403" s="6">
        <v>0.95981535516921079</v>
      </c>
      <c r="G403">
        <v>109.1</v>
      </c>
      <c r="H403">
        <v>106.553</v>
      </c>
      <c r="I403" s="6">
        <f t="shared" si="37"/>
        <v>1.0239035972708417</v>
      </c>
      <c r="J403" s="6">
        <v>1.0239035972708417</v>
      </c>
      <c r="K403">
        <v>-6.8</v>
      </c>
      <c r="L403" s="6">
        <f t="shared" si="35"/>
        <v>-6.4088242101630888E-2</v>
      </c>
      <c r="M403">
        <v>29</v>
      </c>
      <c r="N403">
        <v>53</v>
      </c>
      <c r="O403">
        <v>22</v>
      </c>
      <c r="P403">
        <v>-1</v>
      </c>
      <c r="Q403">
        <v>0</v>
      </c>
      <c r="R403">
        <v>0</v>
      </c>
      <c r="W403">
        <v>0</v>
      </c>
    </row>
    <row r="404" spans="1:23" x14ac:dyDescent="0.35">
      <c r="A404" s="5" t="s">
        <v>14</v>
      </c>
      <c r="B404" s="1" t="s">
        <v>70</v>
      </c>
      <c r="C404" s="4">
        <v>107.6</v>
      </c>
      <c r="D404" s="4">
        <v>106.583</v>
      </c>
      <c r="E404" s="7">
        <f t="shared" si="36"/>
        <v>1.0095418593959637</v>
      </c>
      <c r="F404" s="7">
        <v>1.0095418593959637</v>
      </c>
      <c r="G404" s="4">
        <v>102.7</v>
      </c>
      <c r="H404" s="4">
        <v>106.553</v>
      </c>
      <c r="I404" s="7">
        <f t="shared" si="37"/>
        <v>0.96383959156476129</v>
      </c>
      <c r="J404" s="7">
        <v>0.96383959156476129</v>
      </c>
      <c r="K404" s="4">
        <v>4.9000000000000004</v>
      </c>
      <c r="L404" s="6">
        <f t="shared" si="35"/>
        <v>4.5702267831202459E-2</v>
      </c>
      <c r="M404" s="4">
        <v>57</v>
      </c>
      <c r="N404" s="4">
        <v>25</v>
      </c>
      <c r="O404" s="4">
        <v>3</v>
      </c>
      <c r="P404" s="4">
        <v>16</v>
      </c>
      <c r="Q404" s="4">
        <v>1</v>
      </c>
      <c r="R404">
        <v>0</v>
      </c>
      <c r="S404" t="s">
        <v>98</v>
      </c>
      <c r="T404" s="8">
        <v>23034375</v>
      </c>
      <c r="U404" s="8">
        <v>16452000</v>
      </c>
      <c r="V404" s="8">
        <v>12526998</v>
      </c>
      <c r="W404" s="8">
        <v>1</v>
      </c>
    </row>
    <row r="405" spans="1:23" x14ac:dyDescent="0.35">
      <c r="A405" s="1" t="s">
        <v>84</v>
      </c>
      <c r="B405" s="1" t="s">
        <v>70</v>
      </c>
      <c r="C405">
        <v>107.5</v>
      </c>
      <c r="D405">
        <v>106.583</v>
      </c>
      <c r="E405" s="6">
        <f t="shared" si="36"/>
        <v>1.0086036234671572</v>
      </c>
      <c r="F405" s="6">
        <v>1.0086036234671572</v>
      </c>
      <c r="G405">
        <v>109</v>
      </c>
      <c r="H405">
        <v>106.553</v>
      </c>
      <c r="I405" s="6">
        <f t="shared" si="37"/>
        <v>1.0229650971816842</v>
      </c>
      <c r="J405" s="6">
        <v>1.0229650971816842</v>
      </c>
      <c r="K405">
        <v>-1.5</v>
      </c>
      <c r="L405" s="6">
        <f t="shared" si="35"/>
        <v>-1.4361473714527007E-2</v>
      </c>
      <c r="M405">
        <v>40</v>
      </c>
      <c r="N405">
        <v>42</v>
      </c>
      <c r="O405">
        <v>18</v>
      </c>
      <c r="P405">
        <v>-1</v>
      </c>
      <c r="Q405">
        <v>0</v>
      </c>
      <c r="R405">
        <v>0</v>
      </c>
      <c r="W405">
        <v>0</v>
      </c>
    </row>
    <row r="406" spans="1:23" x14ac:dyDescent="0.35">
      <c r="A406" s="1" t="s">
        <v>16</v>
      </c>
      <c r="B406" s="1" t="s">
        <v>70</v>
      </c>
      <c r="C406">
        <v>105.7</v>
      </c>
      <c r="D406">
        <v>106.583</v>
      </c>
      <c r="E406" s="6">
        <f t="shared" si="36"/>
        <v>0.9917153767486373</v>
      </c>
      <c r="F406" s="6">
        <v>0.9917153767486373</v>
      </c>
      <c r="G406">
        <v>103.4</v>
      </c>
      <c r="H406">
        <v>106.553</v>
      </c>
      <c r="I406" s="6">
        <f t="shared" si="37"/>
        <v>0.97040909218886384</v>
      </c>
      <c r="J406" s="6">
        <v>0.97040909218886384</v>
      </c>
      <c r="K406">
        <v>2.4</v>
      </c>
      <c r="L406" s="6">
        <f t="shared" si="35"/>
        <v>2.1306284559773458E-2</v>
      </c>
      <c r="M406">
        <v>47</v>
      </c>
      <c r="N406">
        <v>35</v>
      </c>
      <c r="O406">
        <v>13</v>
      </c>
      <c r="P406">
        <v>1</v>
      </c>
      <c r="Q406">
        <v>1</v>
      </c>
      <c r="R406">
        <v>0</v>
      </c>
      <c r="W406">
        <v>1</v>
      </c>
    </row>
    <row r="407" spans="1:23" x14ac:dyDescent="0.35">
      <c r="A407" s="1" t="s">
        <v>17</v>
      </c>
      <c r="B407" s="1" t="s">
        <v>70</v>
      </c>
      <c r="C407">
        <v>104</v>
      </c>
      <c r="D407">
        <v>106.583</v>
      </c>
      <c r="E407" s="6">
        <f t="shared" si="36"/>
        <v>0.97576536595892405</v>
      </c>
      <c r="F407" s="6">
        <v>0.97576536595892405</v>
      </c>
      <c r="G407">
        <v>101.9</v>
      </c>
      <c r="H407">
        <v>106.553</v>
      </c>
      <c r="I407" s="6">
        <f t="shared" si="37"/>
        <v>0.95633159085150121</v>
      </c>
      <c r="J407" s="6">
        <v>0.95633159085150121</v>
      </c>
      <c r="K407">
        <v>2.1</v>
      </c>
      <c r="L407" s="6">
        <f t="shared" si="35"/>
        <v>1.9433775107422835E-2</v>
      </c>
      <c r="M407">
        <v>46</v>
      </c>
      <c r="N407">
        <v>36</v>
      </c>
      <c r="O407">
        <v>14</v>
      </c>
      <c r="P407">
        <v>3</v>
      </c>
      <c r="Q407">
        <v>0</v>
      </c>
      <c r="R407">
        <v>0</v>
      </c>
      <c r="W407">
        <v>1</v>
      </c>
    </row>
    <row r="408" spans="1:23" x14ac:dyDescent="0.35">
      <c r="A408" s="1" t="s">
        <v>18</v>
      </c>
      <c r="B408" s="1" t="s">
        <v>70</v>
      </c>
      <c r="C408">
        <v>100.6</v>
      </c>
      <c r="D408">
        <v>106.583</v>
      </c>
      <c r="E408" s="6">
        <f t="shared" si="36"/>
        <v>0.94386534437949765</v>
      </c>
      <c r="F408" s="6">
        <v>0.94386534437949765</v>
      </c>
      <c r="G408">
        <v>110.4</v>
      </c>
      <c r="H408">
        <v>106.553</v>
      </c>
      <c r="I408" s="6">
        <f t="shared" si="37"/>
        <v>1.0361040984298895</v>
      </c>
      <c r="J408" s="6">
        <v>1.0361040984298895</v>
      </c>
      <c r="K408">
        <v>-9.8000000000000007</v>
      </c>
      <c r="L408" s="6">
        <f t="shared" si="35"/>
        <v>-9.2238754050391836E-2</v>
      </c>
      <c r="M408">
        <v>15</v>
      </c>
      <c r="N408">
        <v>67</v>
      </c>
      <c r="O408">
        <v>29</v>
      </c>
      <c r="P408">
        <v>-1</v>
      </c>
      <c r="Q408">
        <v>0</v>
      </c>
      <c r="R408">
        <v>0</v>
      </c>
      <c r="W408">
        <v>0</v>
      </c>
    </row>
    <row r="409" spans="1:23" x14ac:dyDescent="0.35">
      <c r="A409" s="1" t="s">
        <v>83</v>
      </c>
      <c r="B409" s="1" t="s">
        <v>70</v>
      </c>
      <c r="C409">
        <v>99.3</v>
      </c>
      <c r="D409">
        <v>106.583</v>
      </c>
      <c r="E409" s="6">
        <f t="shared" si="36"/>
        <v>0.93166827730501112</v>
      </c>
      <c r="F409" s="6">
        <v>0.93166827730501112</v>
      </c>
      <c r="G409">
        <v>108.9</v>
      </c>
      <c r="H409">
        <v>106.553</v>
      </c>
      <c r="I409" s="6">
        <f t="shared" si="37"/>
        <v>1.0220265970925269</v>
      </c>
      <c r="J409" s="6">
        <v>1.0220265970925269</v>
      </c>
      <c r="K409">
        <v>-9.6</v>
      </c>
      <c r="L409" s="6">
        <f t="shared" si="35"/>
        <v>-9.035831978751574E-2</v>
      </c>
      <c r="M409">
        <v>12</v>
      </c>
      <c r="N409">
        <v>70</v>
      </c>
      <c r="O409">
        <v>30</v>
      </c>
      <c r="P409">
        <v>-1</v>
      </c>
      <c r="Q409">
        <v>0</v>
      </c>
      <c r="R409">
        <v>0</v>
      </c>
      <c r="W409">
        <v>0</v>
      </c>
    </row>
    <row r="410" spans="1:23" x14ac:dyDescent="0.35">
      <c r="A410" s="1" t="s">
        <v>85</v>
      </c>
      <c r="B410" s="1" t="s">
        <v>70</v>
      </c>
      <c r="C410">
        <v>106.5</v>
      </c>
      <c r="D410">
        <v>106.583</v>
      </c>
      <c r="E410" s="6">
        <f t="shared" si="36"/>
        <v>0.99922126417909052</v>
      </c>
      <c r="F410" s="6">
        <v>0.99922126417909052</v>
      </c>
      <c r="G410">
        <v>108.9</v>
      </c>
      <c r="H410">
        <v>106.553</v>
      </c>
      <c r="I410" s="6">
        <f t="shared" si="37"/>
        <v>1.0220265970925269</v>
      </c>
      <c r="J410" s="6">
        <v>1.0220265970925269</v>
      </c>
      <c r="K410">
        <v>-2.4</v>
      </c>
      <c r="L410" s="6">
        <f t="shared" si="35"/>
        <v>-2.2805332913436338E-2</v>
      </c>
      <c r="M410">
        <v>37</v>
      </c>
      <c r="N410">
        <v>45</v>
      </c>
      <c r="O410">
        <v>20</v>
      </c>
      <c r="P410">
        <v>-1</v>
      </c>
      <c r="Q410">
        <v>0</v>
      </c>
      <c r="R410">
        <v>0</v>
      </c>
      <c r="W410">
        <v>0</v>
      </c>
    </row>
    <row r="411" spans="1:23" x14ac:dyDescent="0.35">
      <c r="A411" s="1" t="s">
        <v>20</v>
      </c>
      <c r="B411" s="1" t="s">
        <v>70</v>
      </c>
      <c r="C411">
        <v>106.4</v>
      </c>
      <c r="D411">
        <v>106.583</v>
      </c>
      <c r="E411" s="6">
        <f t="shared" si="36"/>
        <v>0.99828302825028392</v>
      </c>
      <c r="F411" s="6">
        <v>0.99828302825028392</v>
      </c>
      <c r="G411">
        <v>110.3</v>
      </c>
      <c r="H411">
        <v>106.553</v>
      </c>
      <c r="I411" s="6">
        <f t="shared" si="37"/>
        <v>1.0351655983407317</v>
      </c>
      <c r="J411" s="6">
        <v>1.0351655983407317</v>
      </c>
      <c r="K411">
        <v>-4</v>
      </c>
      <c r="L411" s="6">
        <f t="shared" si="35"/>
        <v>-3.6882570090447819E-2</v>
      </c>
      <c r="M411">
        <v>29</v>
      </c>
      <c r="N411">
        <v>53</v>
      </c>
      <c r="O411">
        <v>22</v>
      </c>
      <c r="P411">
        <v>-1</v>
      </c>
      <c r="Q411">
        <v>0</v>
      </c>
      <c r="R411">
        <v>0</v>
      </c>
      <c r="W411">
        <v>0</v>
      </c>
    </row>
    <row r="412" spans="1:23" ht="29" x14ac:dyDescent="0.35">
      <c r="A412" s="1" t="s">
        <v>86</v>
      </c>
      <c r="B412" s="1" t="s">
        <v>70</v>
      </c>
      <c r="C412">
        <v>107</v>
      </c>
      <c r="D412">
        <v>106.583</v>
      </c>
      <c r="E412" s="6">
        <f t="shared" si="36"/>
        <v>1.0039124438231237</v>
      </c>
      <c r="F412" s="6">
        <v>1.0039124438231237</v>
      </c>
      <c r="G412">
        <v>103.5</v>
      </c>
      <c r="H412">
        <v>106.553</v>
      </c>
      <c r="I412" s="6">
        <f t="shared" si="37"/>
        <v>0.97134759227802125</v>
      </c>
      <c r="J412" s="6">
        <v>0.97134759227802125</v>
      </c>
      <c r="K412">
        <v>3.5</v>
      </c>
      <c r="L412" s="6">
        <f t="shared" si="35"/>
        <v>3.2564851545102469E-2</v>
      </c>
      <c r="M412">
        <v>50</v>
      </c>
      <c r="N412">
        <v>32</v>
      </c>
      <c r="O412">
        <v>9</v>
      </c>
      <c r="P412">
        <v>2</v>
      </c>
      <c r="Q412">
        <v>1</v>
      </c>
      <c r="R412">
        <v>0</v>
      </c>
      <c r="S412" t="s">
        <v>94</v>
      </c>
      <c r="T412" s="8">
        <v>7350000</v>
      </c>
      <c r="U412" s="8">
        <v>6600000</v>
      </c>
      <c r="V412" s="8">
        <v>6500000</v>
      </c>
      <c r="W412" s="8">
        <v>1</v>
      </c>
    </row>
    <row r="413" spans="1:23" x14ac:dyDescent="0.35">
      <c r="A413" s="1" t="s">
        <v>22</v>
      </c>
      <c r="B413" s="1" t="s">
        <v>70</v>
      </c>
      <c r="C413">
        <v>110.7</v>
      </c>
      <c r="D413">
        <v>106.583</v>
      </c>
      <c r="E413" s="6">
        <f t="shared" si="36"/>
        <v>1.0386271731889702</v>
      </c>
      <c r="F413" s="6">
        <v>1.0386271731889702</v>
      </c>
      <c r="G413">
        <v>102.8</v>
      </c>
      <c r="H413">
        <v>106.553</v>
      </c>
      <c r="I413" s="6">
        <f t="shared" si="37"/>
        <v>0.9647780916539187</v>
      </c>
      <c r="J413" s="6">
        <v>0.9647780916539187</v>
      </c>
      <c r="K413">
        <v>7.9</v>
      </c>
      <c r="L413" s="6">
        <f t="shared" si="35"/>
        <v>7.3849081535051542E-2</v>
      </c>
      <c r="M413">
        <v>59</v>
      </c>
      <c r="N413">
        <v>23</v>
      </c>
      <c r="O413">
        <v>2</v>
      </c>
      <c r="P413">
        <v>10</v>
      </c>
      <c r="Q413">
        <v>1</v>
      </c>
      <c r="R413">
        <v>0</v>
      </c>
      <c r="W413">
        <v>1</v>
      </c>
    </row>
    <row r="414" spans="1:23" x14ac:dyDescent="0.35">
      <c r="A414" s="1" t="s">
        <v>23</v>
      </c>
      <c r="B414" s="1" t="s">
        <v>70</v>
      </c>
      <c r="C414">
        <v>104.8</v>
      </c>
      <c r="D414">
        <v>106.583</v>
      </c>
      <c r="E414" s="6">
        <f t="shared" si="36"/>
        <v>0.98327125338937726</v>
      </c>
      <c r="F414" s="6">
        <v>0.98327125338937726</v>
      </c>
      <c r="G414">
        <v>108.9</v>
      </c>
      <c r="H414">
        <v>106.553</v>
      </c>
      <c r="I414" s="6">
        <f t="shared" si="37"/>
        <v>1.0220265970925269</v>
      </c>
      <c r="J414" s="6">
        <v>1.0220265970925269</v>
      </c>
      <c r="K414">
        <v>-4.0999999999999996</v>
      </c>
      <c r="L414" s="6">
        <f t="shared" si="35"/>
        <v>-3.8755343703149592E-2</v>
      </c>
      <c r="M414">
        <v>27</v>
      </c>
      <c r="N414">
        <v>55</v>
      </c>
      <c r="O414">
        <v>24</v>
      </c>
      <c r="P414">
        <v>-1</v>
      </c>
      <c r="Q414">
        <v>0</v>
      </c>
      <c r="R414">
        <v>0</v>
      </c>
      <c r="W414">
        <v>0</v>
      </c>
    </row>
    <row r="415" spans="1:23" x14ac:dyDescent="0.35">
      <c r="A415" s="1" t="s">
        <v>24</v>
      </c>
      <c r="B415" s="1" t="s">
        <v>70</v>
      </c>
      <c r="C415">
        <v>113.9</v>
      </c>
      <c r="D415">
        <v>106.583</v>
      </c>
      <c r="E415" s="6">
        <f t="shared" si="36"/>
        <v>1.0686507229107831</v>
      </c>
      <c r="F415" s="6">
        <v>1.0686507229107831</v>
      </c>
      <c r="G415">
        <v>109.1</v>
      </c>
      <c r="H415">
        <v>106.553</v>
      </c>
      <c r="I415" s="6">
        <f t="shared" si="37"/>
        <v>1.0239035972708417</v>
      </c>
      <c r="J415" s="6">
        <v>1.0239035972708417</v>
      </c>
      <c r="K415">
        <v>4.8</v>
      </c>
      <c r="L415" s="6">
        <f t="shared" si="35"/>
        <v>4.4747125639941432E-2</v>
      </c>
      <c r="M415">
        <v>54</v>
      </c>
      <c r="N415">
        <v>28</v>
      </c>
      <c r="O415">
        <v>5</v>
      </c>
      <c r="P415">
        <v>10</v>
      </c>
      <c r="Q415">
        <v>1</v>
      </c>
      <c r="R415">
        <v>0</v>
      </c>
      <c r="W415">
        <v>1</v>
      </c>
    </row>
    <row r="416" spans="1:23" x14ac:dyDescent="0.35">
      <c r="A416" s="1" t="s">
        <v>25</v>
      </c>
      <c r="B416" s="1" t="s">
        <v>70</v>
      </c>
      <c r="C416">
        <v>109.6</v>
      </c>
      <c r="D416">
        <v>106.583</v>
      </c>
      <c r="E416" s="6">
        <f t="shared" si="36"/>
        <v>1.0283065779720968</v>
      </c>
      <c r="F416" s="6">
        <v>1.0283065779720968</v>
      </c>
      <c r="G416">
        <v>106.1</v>
      </c>
      <c r="H416">
        <v>106.553</v>
      </c>
      <c r="I416" s="6">
        <f t="shared" si="37"/>
        <v>0.99574859459611642</v>
      </c>
      <c r="J416" s="6">
        <v>0.99574859459611642</v>
      </c>
      <c r="K416">
        <v>3.5</v>
      </c>
      <c r="L416" s="6">
        <f t="shared" si="35"/>
        <v>3.2557983375980371E-2</v>
      </c>
      <c r="M416">
        <v>50</v>
      </c>
      <c r="N416">
        <v>32</v>
      </c>
      <c r="O416">
        <v>9</v>
      </c>
      <c r="P416">
        <v>2</v>
      </c>
      <c r="Q416">
        <v>0</v>
      </c>
      <c r="R416">
        <v>0</v>
      </c>
      <c r="W416">
        <v>1</v>
      </c>
    </row>
    <row r="417" spans="1:23" x14ac:dyDescent="0.35">
      <c r="A417" s="1" t="s">
        <v>26</v>
      </c>
      <c r="B417" s="1" t="s">
        <v>70</v>
      </c>
      <c r="C417">
        <v>104.4</v>
      </c>
      <c r="D417">
        <v>106.583</v>
      </c>
      <c r="E417" s="6">
        <f t="shared" si="36"/>
        <v>0.97951830967415077</v>
      </c>
      <c r="F417" s="6">
        <v>0.97951830967415077</v>
      </c>
      <c r="G417">
        <v>109.1</v>
      </c>
      <c r="H417">
        <v>106.553</v>
      </c>
      <c r="I417" s="6">
        <f t="shared" si="37"/>
        <v>1.0239035972708417</v>
      </c>
      <c r="J417" s="6">
        <v>1.0239035972708417</v>
      </c>
      <c r="K417">
        <v>-4.7</v>
      </c>
      <c r="L417" s="6">
        <f t="shared" si="35"/>
        <v>-4.4385287596690914E-2</v>
      </c>
      <c r="M417">
        <v>25</v>
      </c>
      <c r="N417">
        <v>57</v>
      </c>
      <c r="O417">
        <v>28</v>
      </c>
      <c r="P417">
        <v>-1</v>
      </c>
      <c r="Q417">
        <v>0</v>
      </c>
      <c r="R417">
        <v>0</v>
      </c>
      <c r="W417">
        <v>0</v>
      </c>
    </row>
    <row r="418" spans="1:23" x14ac:dyDescent="0.35">
      <c r="A418" s="1" t="s">
        <v>27</v>
      </c>
      <c r="B418" s="1" t="s">
        <v>70</v>
      </c>
      <c r="C418">
        <v>109.3</v>
      </c>
      <c r="D418">
        <v>106.583</v>
      </c>
      <c r="E418" s="6">
        <f t="shared" si="36"/>
        <v>1.0254918701856768</v>
      </c>
      <c r="F418" s="6">
        <v>1.0254918701856768</v>
      </c>
      <c r="G418">
        <v>103.9</v>
      </c>
      <c r="H418">
        <v>106.553</v>
      </c>
      <c r="I418" s="6">
        <f t="shared" si="37"/>
        <v>0.97510159263465135</v>
      </c>
      <c r="J418" s="6">
        <v>0.97510159263465135</v>
      </c>
      <c r="K418">
        <v>5.4</v>
      </c>
      <c r="L418" s="6">
        <f t="shared" si="35"/>
        <v>5.0390277551025431E-2</v>
      </c>
      <c r="M418">
        <v>50</v>
      </c>
      <c r="N418">
        <v>32</v>
      </c>
      <c r="O418">
        <v>9</v>
      </c>
      <c r="P418">
        <v>4</v>
      </c>
      <c r="Q418">
        <v>2</v>
      </c>
      <c r="R418">
        <v>0</v>
      </c>
      <c r="W418">
        <v>1</v>
      </c>
    </row>
    <row r="419" spans="1:23" x14ac:dyDescent="0.35">
      <c r="A419" s="1" t="s">
        <v>28</v>
      </c>
      <c r="B419" s="1" t="s">
        <v>70</v>
      </c>
      <c r="C419">
        <v>110.2</v>
      </c>
      <c r="D419">
        <v>106.583</v>
      </c>
      <c r="E419" s="6">
        <f t="shared" si="36"/>
        <v>1.0339359935449368</v>
      </c>
      <c r="F419" s="6">
        <v>1.0339359935449368</v>
      </c>
      <c r="G419">
        <v>112.2</v>
      </c>
      <c r="H419">
        <v>106.553</v>
      </c>
      <c r="I419" s="6">
        <f t="shared" si="37"/>
        <v>1.0529971000347245</v>
      </c>
      <c r="J419" s="6">
        <v>1.0529971000347245</v>
      </c>
      <c r="K419">
        <v>-2</v>
      </c>
      <c r="L419" s="6">
        <f t="shared" si="35"/>
        <v>-1.9061106489787649E-2</v>
      </c>
      <c r="M419">
        <v>40</v>
      </c>
      <c r="N419">
        <v>42</v>
      </c>
      <c r="O419">
        <v>18</v>
      </c>
      <c r="P419">
        <v>-1</v>
      </c>
      <c r="Q419">
        <v>0</v>
      </c>
      <c r="R419">
        <v>0</v>
      </c>
      <c r="W419">
        <v>0</v>
      </c>
    </row>
    <row r="420" spans="1:23" x14ac:dyDescent="0.35">
      <c r="A420" s="1" t="s">
        <v>29</v>
      </c>
      <c r="B420" s="1" t="s">
        <v>70</v>
      </c>
      <c r="C420">
        <v>109.7</v>
      </c>
      <c r="D420">
        <v>106.583</v>
      </c>
      <c r="E420" s="6">
        <f t="shared" si="36"/>
        <v>1.0292448139009036</v>
      </c>
      <c r="F420" s="6">
        <v>1.0292448139009036</v>
      </c>
      <c r="G420">
        <v>104</v>
      </c>
      <c r="H420">
        <v>106.553</v>
      </c>
      <c r="I420" s="6">
        <f t="shared" si="37"/>
        <v>0.97604009272380887</v>
      </c>
      <c r="J420" s="6">
        <v>0.97604009272380887</v>
      </c>
      <c r="K420">
        <v>5.7</v>
      </c>
      <c r="L420" s="6">
        <f t="shared" si="35"/>
        <v>5.3204721177094738E-2</v>
      </c>
      <c r="M420">
        <v>53</v>
      </c>
      <c r="N420">
        <v>29</v>
      </c>
      <c r="O420">
        <v>6</v>
      </c>
      <c r="P420">
        <v>4</v>
      </c>
      <c r="Q420">
        <v>0</v>
      </c>
      <c r="R420">
        <v>0</v>
      </c>
      <c r="W420">
        <v>1</v>
      </c>
    </row>
    <row r="421" spans="1:23" x14ac:dyDescent="0.35">
      <c r="A421" s="1" t="s">
        <v>30</v>
      </c>
      <c r="B421" s="1" t="s">
        <v>70</v>
      </c>
      <c r="C421">
        <v>103.1</v>
      </c>
      <c r="D421">
        <v>106.583</v>
      </c>
      <c r="E421" s="6">
        <f t="shared" si="36"/>
        <v>0.96732124259966412</v>
      </c>
      <c r="F421" s="6">
        <v>0.96732124259966412</v>
      </c>
      <c r="G421">
        <v>108.3</v>
      </c>
      <c r="H421">
        <v>106.553</v>
      </c>
      <c r="I421" s="6">
        <f t="shared" si="37"/>
        <v>1.0163955965575817</v>
      </c>
      <c r="J421" s="6">
        <v>1.0163955965575817</v>
      </c>
      <c r="K421">
        <v>-5.3</v>
      </c>
      <c r="L421" s="6">
        <f t="shared" si="35"/>
        <v>-4.9074353957917594E-2</v>
      </c>
      <c r="M421">
        <v>26</v>
      </c>
      <c r="N421">
        <v>56</v>
      </c>
      <c r="O421">
        <v>26</v>
      </c>
      <c r="P421">
        <v>-1</v>
      </c>
      <c r="Q421">
        <v>0</v>
      </c>
      <c r="R421">
        <v>0</v>
      </c>
      <c r="W421">
        <v>0</v>
      </c>
    </row>
    <row r="422" spans="1:23" x14ac:dyDescent="0.35">
      <c r="A422" s="1" t="s">
        <v>1</v>
      </c>
      <c r="B422" s="1" t="s">
        <v>71</v>
      </c>
      <c r="C422">
        <v>108.3</v>
      </c>
      <c r="D422">
        <v>106.983</v>
      </c>
      <c r="E422" s="6">
        <f>C422/D422</f>
        <v>1.012310367067665</v>
      </c>
      <c r="F422" s="6">
        <v>1.012310367067665</v>
      </c>
      <c r="G422">
        <v>106.7</v>
      </c>
      <c r="H422">
        <v>106.94</v>
      </c>
      <c r="I422" s="6">
        <f>G422/H422</f>
        <v>0.99775575088834867</v>
      </c>
      <c r="J422" s="6">
        <v>0.99775575088834867</v>
      </c>
      <c r="K422">
        <v>1.7</v>
      </c>
      <c r="L422" s="6">
        <f t="shared" si="35"/>
        <v>1.4554616179316304E-2</v>
      </c>
      <c r="M422">
        <v>47</v>
      </c>
      <c r="N422">
        <v>35</v>
      </c>
      <c r="O422">
        <v>12</v>
      </c>
      <c r="P422">
        <v>4</v>
      </c>
      <c r="Q422">
        <v>0</v>
      </c>
      <c r="R422">
        <v>0</v>
      </c>
      <c r="W422">
        <v>1</v>
      </c>
    </row>
    <row r="423" spans="1:23" x14ac:dyDescent="0.35">
      <c r="A423" s="1" t="s">
        <v>2</v>
      </c>
      <c r="B423" s="1" t="s">
        <v>71</v>
      </c>
      <c r="C423">
        <v>109.5</v>
      </c>
      <c r="D423">
        <v>106.983</v>
      </c>
      <c r="E423" s="6">
        <f t="shared" ref="E423:E451" si="38">C423/D423</f>
        <v>1.0235271024368358</v>
      </c>
      <c r="F423" s="6">
        <v>1.0235271024368358</v>
      </c>
      <c r="G423">
        <v>101.6</v>
      </c>
      <c r="H423">
        <v>106.94</v>
      </c>
      <c r="I423" s="6">
        <f t="shared" ref="I423:I451" si="39">G423/H423</f>
        <v>0.95006545726575642</v>
      </c>
      <c r="J423" s="6">
        <v>0.95006545726575642</v>
      </c>
      <c r="K423">
        <v>7.9</v>
      </c>
      <c r="L423" s="6">
        <f t="shared" si="35"/>
        <v>7.3461645171079337E-2</v>
      </c>
      <c r="M423">
        <v>62</v>
      </c>
      <c r="N423">
        <v>20</v>
      </c>
      <c r="O423">
        <v>3</v>
      </c>
      <c r="P423">
        <v>7</v>
      </c>
      <c r="Q423">
        <v>1</v>
      </c>
      <c r="R423">
        <v>0</v>
      </c>
      <c r="S423" t="s">
        <v>96</v>
      </c>
      <c r="T423" s="8">
        <v>24751934</v>
      </c>
      <c r="U423" s="8">
        <v>18388430</v>
      </c>
      <c r="V423" s="8">
        <v>18077903</v>
      </c>
      <c r="W423" s="8">
        <v>1</v>
      </c>
    </row>
    <row r="424" spans="1:23" x14ac:dyDescent="0.35">
      <c r="A424" s="1" t="s">
        <v>81</v>
      </c>
      <c r="B424" s="1" t="s">
        <v>71</v>
      </c>
      <c r="C424">
        <v>103.7</v>
      </c>
      <c r="D424">
        <v>106.983</v>
      </c>
      <c r="E424" s="6">
        <f t="shared" si="38"/>
        <v>0.96931288148584349</v>
      </c>
      <c r="F424" s="6">
        <v>0.96931288148584349</v>
      </c>
      <c r="G424">
        <v>105</v>
      </c>
      <c r="H424">
        <v>106.94</v>
      </c>
      <c r="I424" s="6">
        <f t="shared" si="39"/>
        <v>0.98185898634748459</v>
      </c>
      <c r="J424" s="6">
        <v>0.98185898634748459</v>
      </c>
      <c r="K424">
        <v>-1.3</v>
      </c>
      <c r="L424" s="6">
        <f t="shared" si="35"/>
        <v>-1.2546104861641094E-2</v>
      </c>
      <c r="M424">
        <v>35</v>
      </c>
      <c r="N424">
        <v>47</v>
      </c>
      <c r="O424">
        <v>19</v>
      </c>
      <c r="P424">
        <v>-1</v>
      </c>
      <c r="Q424">
        <v>0</v>
      </c>
      <c r="R424">
        <v>0</v>
      </c>
      <c r="W424">
        <v>0</v>
      </c>
    </row>
    <row r="425" spans="1:23" x14ac:dyDescent="0.35">
      <c r="A425" s="1" t="s">
        <v>5</v>
      </c>
      <c r="B425" s="1" t="s">
        <v>71</v>
      </c>
      <c r="C425">
        <v>107.2</v>
      </c>
      <c r="D425">
        <v>106.983</v>
      </c>
      <c r="E425" s="6">
        <f t="shared" si="38"/>
        <v>1.002028359645925</v>
      </c>
      <c r="F425" s="6">
        <v>1.002028359645925</v>
      </c>
      <c r="G425">
        <v>107.5</v>
      </c>
      <c r="H425">
        <v>106.94</v>
      </c>
      <c r="I425" s="6">
        <f t="shared" si="39"/>
        <v>1.00523658126052</v>
      </c>
      <c r="J425" s="6">
        <v>1.00523658126052</v>
      </c>
      <c r="K425">
        <v>-0.3</v>
      </c>
      <c r="L425" s="6">
        <f t="shared" si="35"/>
        <v>-3.2082216145949971E-3</v>
      </c>
      <c r="M425">
        <v>41</v>
      </c>
      <c r="N425">
        <v>41</v>
      </c>
      <c r="O425">
        <v>15</v>
      </c>
      <c r="P425">
        <v>3</v>
      </c>
      <c r="Q425">
        <v>0</v>
      </c>
      <c r="R425">
        <v>0</v>
      </c>
      <c r="W425">
        <v>1</v>
      </c>
    </row>
    <row r="426" spans="1:23" x14ac:dyDescent="0.35">
      <c r="A426" s="1" t="s">
        <v>6</v>
      </c>
      <c r="B426" s="1" t="s">
        <v>71</v>
      </c>
      <c r="C426">
        <v>111.2</v>
      </c>
      <c r="D426">
        <v>106.983</v>
      </c>
      <c r="E426" s="6">
        <f t="shared" si="38"/>
        <v>1.0394174775431611</v>
      </c>
      <c r="F426" s="6">
        <v>1.0394174775431611</v>
      </c>
      <c r="G426">
        <v>101.6</v>
      </c>
      <c r="H426">
        <v>106.94</v>
      </c>
      <c r="I426" s="6">
        <f t="shared" si="39"/>
        <v>0.95006545726575642</v>
      </c>
      <c r="J426" s="6">
        <v>0.95006545726575642</v>
      </c>
      <c r="K426">
        <v>9.6</v>
      </c>
      <c r="L426" s="6">
        <f t="shared" si="35"/>
        <v>8.9352020277404631E-2</v>
      </c>
      <c r="M426">
        <v>66</v>
      </c>
      <c r="N426">
        <v>16</v>
      </c>
      <c r="O426">
        <v>1</v>
      </c>
      <c r="P426">
        <v>10</v>
      </c>
      <c r="Q426">
        <v>1</v>
      </c>
      <c r="R426">
        <v>0</v>
      </c>
      <c r="W426">
        <v>1</v>
      </c>
    </row>
    <row r="427" spans="1:23" x14ac:dyDescent="0.35">
      <c r="A427" s="1" t="s">
        <v>7</v>
      </c>
      <c r="B427" s="1" t="s">
        <v>71</v>
      </c>
      <c r="C427">
        <v>109</v>
      </c>
      <c r="D427">
        <v>106.983</v>
      </c>
      <c r="E427" s="6">
        <f t="shared" si="38"/>
        <v>1.0188534626996812</v>
      </c>
      <c r="F427" s="6">
        <v>1.0188534626996812</v>
      </c>
      <c r="G427">
        <v>107</v>
      </c>
      <c r="H427">
        <v>106.94</v>
      </c>
      <c r="I427" s="6">
        <f t="shared" si="39"/>
        <v>1.0005610622779129</v>
      </c>
      <c r="J427" s="6">
        <v>1.0005610622779129</v>
      </c>
      <c r="K427">
        <v>2</v>
      </c>
      <c r="L427" s="6">
        <f t="shared" si="35"/>
        <v>1.8292400421768384E-2</v>
      </c>
      <c r="M427">
        <v>50</v>
      </c>
      <c r="N427">
        <v>32</v>
      </c>
      <c r="O427">
        <v>9</v>
      </c>
      <c r="P427">
        <v>5</v>
      </c>
      <c r="Q427">
        <v>1</v>
      </c>
      <c r="R427">
        <v>0</v>
      </c>
      <c r="W427">
        <v>1</v>
      </c>
    </row>
    <row r="428" spans="1:23" x14ac:dyDescent="0.35">
      <c r="A428" s="1" t="s">
        <v>8</v>
      </c>
      <c r="B428" s="1" t="s">
        <v>71</v>
      </c>
      <c r="C428">
        <v>109</v>
      </c>
      <c r="D428">
        <v>106.983</v>
      </c>
      <c r="E428" s="6">
        <f t="shared" si="38"/>
        <v>1.0188534626996812</v>
      </c>
      <c r="F428" s="6">
        <v>1.0188534626996812</v>
      </c>
      <c r="G428">
        <v>105.6</v>
      </c>
      <c r="H428">
        <v>106.94</v>
      </c>
      <c r="I428" s="6">
        <f t="shared" si="39"/>
        <v>0.98746960912661297</v>
      </c>
      <c r="J428" s="6">
        <v>0.98746960912661297</v>
      </c>
      <c r="K428">
        <v>3.4</v>
      </c>
      <c r="L428" s="6">
        <f t="shared" si="35"/>
        <v>3.1383853573068277E-2</v>
      </c>
      <c r="M428">
        <v>54</v>
      </c>
      <c r="N428">
        <v>28</v>
      </c>
      <c r="O428">
        <v>5</v>
      </c>
      <c r="P428">
        <v>10</v>
      </c>
      <c r="Q428">
        <v>0</v>
      </c>
      <c r="R428">
        <v>0</v>
      </c>
      <c r="W428">
        <v>1</v>
      </c>
    </row>
    <row r="429" spans="1:23" x14ac:dyDescent="0.35">
      <c r="A429" s="1" t="s">
        <v>9</v>
      </c>
      <c r="B429" s="1" t="s">
        <v>71</v>
      </c>
      <c r="C429">
        <v>105.8</v>
      </c>
      <c r="D429">
        <v>106.983</v>
      </c>
      <c r="E429" s="6">
        <f t="shared" si="38"/>
        <v>0.98894216838189242</v>
      </c>
      <c r="F429" s="6">
        <v>0.98894216838189242</v>
      </c>
      <c r="G429">
        <v>106.4</v>
      </c>
      <c r="H429">
        <v>106.94</v>
      </c>
      <c r="I429" s="6">
        <f t="shared" si="39"/>
        <v>0.99495043949878448</v>
      </c>
      <c r="J429" s="6">
        <v>0.99495043949878448</v>
      </c>
      <c r="K429">
        <v>-0.6</v>
      </c>
      <c r="L429" s="6">
        <f t="shared" si="35"/>
        <v>-6.0082711168920611E-3</v>
      </c>
      <c r="M429">
        <v>39</v>
      </c>
      <c r="N429">
        <v>43</v>
      </c>
      <c r="O429">
        <v>17</v>
      </c>
      <c r="P429">
        <v>0</v>
      </c>
      <c r="Q429">
        <v>0</v>
      </c>
      <c r="R429">
        <v>0</v>
      </c>
      <c r="W429">
        <v>1</v>
      </c>
    </row>
    <row r="430" spans="1:23" x14ac:dyDescent="0.35">
      <c r="A430" s="1" t="s">
        <v>10</v>
      </c>
      <c r="B430" s="1" t="s">
        <v>71</v>
      </c>
      <c r="C430">
        <v>108</v>
      </c>
      <c r="D430">
        <v>106.983</v>
      </c>
      <c r="E430" s="6">
        <f t="shared" si="38"/>
        <v>1.0095061832253722</v>
      </c>
      <c r="F430" s="6">
        <v>1.0095061832253722</v>
      </c>
      <c r="G430">
        <v>111.7</v>
      </c>
      <c r="H430">
        <v>106.94</v>
      </c>
      <c r="I430" s="6">
        <f t="shared" si="39"/>
        <v>1.0445109407144193</v>
      </c>
      <c r="J430" s="6">
        <v>1.0445109407144193</v>
      </c>
      <c r="K430">
        <v>-3.7</v>
      </c>
      <c r="L430" s="6">
        <f t="shared" si="35"/>
        <v>-3.5004757489047078E-2</v>
      </c>
      <c r="M430">
        <v>29</v>
      </c>
      <c r="N430">
        <v>53</v>
      </c>
      <c r="O430">
        <v>24</v>
      </c>
      <c r="P430">
        <v>-1</v>
      </c>
      <c r="Q430">
        <v>0</v>
      </c>
      <c r="R430">
        <v>0</v>
      </c>
      <c r="W430">
        <v>0</v>
      </c>
    </row>
    <row r="431" spans="1:23" x14ac:dyDescent="0.35">
      <c r="A431" s="1" t="s">
        <v>11</v>
      </c>
      <c r="B431" s="1" t="s">
        <v>71</v>
      </c>
      <c r="C431">
        <v>107.1</v>
      </c>
      <c r="D431">
        <v>106.983</v>
      </c>
      <c r="E431" s="6">
        <f t="shared" si="38"/>
        <v>1.001093631698494</v>
      </c>
      <c r="F431" s="6">
        <v>1.001093631698494</v>
      </c>
      <c r="G431">
        <v>102.9</v>
      </c>
      <c r="H431">
        <v>106.94</v>
      </c>
      <c r="I431" s="6">
        <f t="shared" si="39"/>
        <v>0.96222180662053491</v>
      </c>
      <c r="J431" s="6">
        <v>0.96222180662053491</v>
      </c>
      <c r="K431">
        <v>4.2</v>
      </c>
      <c r="L431" s="6">
        <f t="shared" si="35"/>
        <v>3.8871825077959055E-2</v>
      </c>
      <c r="M431">
        <v>53</v>
      </c>
      <c r="N431">
        <v>29</v>
      </c>
      <c r="O431">
        <v>8</v>
      </c>
      <c r="P431">
        <v>7</v>
      </c>
      <c r="Q431">
        <v>0</v>
      </c>
      <c r="R431">
        <v>0</v>
      </c>
      <c r="W431">
        <v>1</v>
      </c>
    </row>
    <row r="432" spans="1:23" x14ac:dyDescent="0.35">
      <c r="A432" s="1" t="s">
        <v>12</v>
      </c>
      <c r="B432" s="1" t="s">
        <v>71</v>
      </c>
      <c r="C432">
        <v>107.2</v>
      </c>
      <c r="D432">
        <v>106.983</v>
      </c>
      <c r="E432" s="6">
        <f t="shared" si="38"/>
        <v>1.002028359645925</v>
      </c>
      <c r="F432" s="6">
        <v>1.002028359645925</v>
      </c>
      <c r="G432">
        <v>108.2</v>
      </c>
      <c r="H432">
        <v>106.94</v>
      </c>
      <c r="I432" s="6">
        <f t="shared" si="39"/>
        <v>1.0117823078361698</v>
      </c>
      <c r="J432" s="6">
        <v>1.0117823078361698</v>
      </c>
      <c r="K432">
        <v>-1</v>
      </c>
      <c r="L432" s="6">
        <f t="shared" si="35"/>
        <v>-9.7539481902448877E-3</v>
      </c>
      <c r="M432">
        <v>36</v>
      </c>
      <c r="N432">
        <v>46</v>
      </c>
      <c r="O432">
        <v>18</v>
      </c>
      <c r="P432">
        <v>-1</v>
      </c>
      <c r="Q432">
        <v>0</v>
      </c>
      <c r="R432">
        <v>0</v>
      </c>
      <c r="W432">
        <v>0</v>
      </c>
    </row>
    <row r="433" spans="1:23" x14ac:dyDescent="0.35">
      <c r="A433" s="1" t="s">
        <v>13</v>
      </c>
      <c r="B433" s="1" t="s">
        <v>71</v>
      </c>
      <c r="C433">
        <v>101</v>
      </c>
      <c r="D433">
        <v>106.983</v>
      </c>
      <c r="E433" s="6">
        <f t="shared" si="38"/>
        <v>0.94407522690520917</v>
      </c>
      <c r="F433" s="6">
        <v>0.94407522690520917</v>
      </c>
      <c r="G433">
        <v>110.1</v>
      </c>
      <c r="H433">
        <v>106.94</v>
      </c>
      <c r="I433" s="6">
        <f t="shared" si="39"/>
        <v>1.0295492799700767</v>
      </c>
      <c r="J433" s="6">
        <v>1.0295492799700767</v>
      </c>
      <c r="K433">
        <v>-9.1999999999999993</v>
      </c>
      <c r="L433" s="6">
        <f t="shared" si="35"/>
        <v>-8.547405306486755E-2</v>
      </c>
      <c r="M433">
        <v>19</v>
      </c>
      <c r="N433">
        <v>63</v>
      </c>
      <c r="O433">
        <v>28</v>
      </c>
      <c r="P433">
        <v>-1</v>
      </c>
      <c r="Q433">
        <v>0</v>
      </c>
      <c r="R433">
        <v>0</v>
      </c>
      <c r="W433">
        <v>0</v>
      </c>
    </row>
    <row r="434" spans="1:23" x14ac:dyDescent="0.35">
      <c r="A434" s="5" t="s">
        <v>14</v>
      </c>
      <c r="B434" s="1" t="s">
        <v>71</v>
      </c>
      <c r="C434" s="4">
        <v>111.4</v>
      </c>
      <c r="D434" s="4">
        <v>106.983</v>
      </c>
      <c r="E434" s="7">
        <f t="shared" si="38"/>
        <v>1.0412869334380228</v>
      </c>
      <c r="F434" s="7">
        <v>1.0412869334380228</v>
      </c>
      <c r="G434" s="4">
        <v>103.5</v>
      </c>
      <c r="H434" s="4">
        <v>106.94</v>
      </c>
      <c r="I434" s="7">
        <f t="shared" si="39"/>
        <v>0.96783242939966341</v>
      </c>
      <c r="J434" s="7">
        <v>0.96783242939966341</v>
      </c>
      <c r="K434" s="4">
        <v>7.9</v>
      </c>
      <c r="L434" s="6">
        <f t="shared" si="35"/>
        <v>7.3454504038359403E-2</v>
      </c>
      <c r="M434" s="4">
        <v>65</v>
      </c>
      <c r="N434" s="4">
        <v>17</v>
      </c>
      <c r="O434" s="4">
        <v>2</v>
      </c>
      <c r="P434" s="4">
        <v>16</v>
      </c>
      <c r="Q434" s="4">
        <v>2</v>
      </c>
      <c r="R434">
        <v>0</v>
      </c>
      <c r="S434" t="s">
        <v>98</v>
      </c>
      <c r="T434" s="8">
        <v>21262500</v>
      </c>
      <c r="U434" s="8">
        <v>15106000</v>
      </c>
      <c r="V434" s="8">
        <v>14148596</v>
      </c>
      <c r="W434" s="8">
        <v>1</v>
      </c>
    </row>
    <row r="435" spans="1:23" x14ac:dyDescent="0.35">
      <c r="A435" s="1" t="s">
        <v>84</v>
      </c>
      <c r="B435" s="1" t="s">
        <v>71</v>
      </c>
      <c r="C435">
        <v>102.3</v>
      </c>
      <c r="D435">
        <v>106.983</v>
      </c>
      <c r="E435" s="6">
        <f t="shared" si="38"/>
        <v>0.95622669022181084</v>
      </c>
      <c r="F435" s="6">
        <v>0.95622669022181084</v>
      </c>
      <c r="G435">
        <v>108.2</v>
      </c>
      <c r="H435">
        <v>106.94</v>
      </c>
      <c r="I435" s="6">
        <f t="shared" si="39"/>
        <v>1.0117823078361698</v>
      </c>
      <c r="J435" s="6">
        <v>1.0117823078361698</v>
      </c>
      <c r="K435">
        <v>-6</v>
      </c>
      <c r="L435" s="6">
        <f t="shared" si="35"/>
        <v>-5.555561761435901E-2</v>
      </c>
      <c r="M435">
        <v>24</v>
      </c>
      <c r="N435">
        <v>58</v>
      </c>
      <c r="O435">
        <v>25</v>
      </c>
      <c r="P435">
        <v>-1</v>
      </c>
      <c r="Q435">
        <v>0</v>
      </c>
      <c r="R435">
        <v>0</v>
      </c>
      <c r="W435">
        <v>0</v>
      </c>
    </row>
    <row r="436" spans="1:23" x14ac:dyDescent="0.35">
      <c r="A436" s="1" t="s">
        <v>16</v>
      </c>
      <c r="B436" s="1" t="s">
        <v>71</v>
      </c>
      <c r="C436">
        <v>106.8</v>
      </c>
      <c r="D436">
        <v>106.983</v>
      </c>
      <c r="E436" s="6">
        <f t="shared" si="38"/>
        <v>0.99828944785620144</v>
      </c>
      <c r="F436" s="6">
        <v>0.99828944785620144</v>
      </c>
      <c r="G436">
        <v>106.5</v>
      </c>
      <c r="H436">
        <v>106.94</v>
      </c>
      <c r="I436" s="6">
        <f t="shared" si="39"/>
        <v>0.99588554329530576</v>
      </c>
      <c r="J436" s="6">
        <v>0.99588554329530576</v>
      </c>
      <c r="K436">
        <v>0.3</v>
      </c>
      <c r="L436" s="6">
        <f t="shared" si="35"/>
        <v>2.4039045608956755E-3</v>
      </c>
      <c r="M436">
        <v>43</v>
      </c>
      <c r="N436">
        <v>39</v>
      </c>
      <c r="O436">
        <v>14</v>
      </c>
      <c r="P436">
        <v>3</v>
      </c>
      <c r="Q436">
        <v>1</v>
      </c>
      <c r="R436">
        <v>0</v>
      </c>
      <c r="W436">
        <v>1</v>
      </c>
    </row>
    <row r="437" spans="1:23" x14ac:dyDescent="0.35">
      <c r="A437" s="1" t="s">
        <v>17</v>
      </c>
      <c r="B437" s="1" t="s">
        <v>71</v>
      </c>
      <c r="C437">
        <v>105.2</v>
      </c>
      <c r="D437">
        <v>106.983</v>
      </c>
      <c r="E437" s="6">
        <f t="shared" si="38"/>
        <v>0.98333380069730703</v>
      </c>
      <c r="F437" s="6">
        <v>0.98333380069730703</v>
      </c>
      <c r="G437">
        <v>106.3</v>
      </c>
      <c r="H437">
        <v>106.94</v>
      </c>
      <c r="I437" s="6">
        <f t="shared" si="39"/>
        <v>0.99401533570226297</v>
      </c>
      <c r="J437" s="6">
        <v>0.99401533570226297</v>
      </c>
      <c r="K437">
        <v>-1.1000000000000001</v>
      </c>
      <c r="L437" s="6">
        <f t="shared" si="35"/>
        <v>-1.0681535004955944E-2</v>
      </c>
      <c r="M437">
        <v>34</v>
      </c>
      <c r="N437">
        <v>48</v>
      </c>
      <c r="O437">
        <v>20</v>
      </c>
      <c r="P437">
        <v>-1</v>
      </c>
      <c r="Q437">
        <v>0</v>
      </c>
      <c r="R437">
        <v>0</v>
      </c>
      <c r="W437">
        <v>0</v>
      </c>
    </row>
    <row r="438" spans="1:23" x14ac:dyDescent="0.35">
      <c r="A438" s="1" t="s">
        <v>18</v>
      </c>
      <c r="B438" s="1" t="s">
        <v>71</v>
      </c>
      <c r="C438">
        <v>104.9</v>
      </c>
      <c r="D438">
        <v>106.983</v>
      </c>
      <c r="E438" s="6">
        <f t="shared" si="38"/>
        <v>0.98052961685501439</v>
      </c>
      <c r="F438" s="6">
        <v>0.98052961685501439</v>
      </c>
      <c r="G438">
        <v>109.9</v>
      </c>
      <c r="H438">
        <v>106.94</v>
      </c>
      <c r="I438" s="6">
        <f t="shared" si="39"/>
        <v>1.0276790723770339</v>
      </c>
      <c r="J438" s="6">
        <v>1.0276790723770339</v>
      </c>
      <c r="K438">
        <v>-5</v>
      </c>
      <c r="L438" s="6">
        <f t="shared" si="35"/>
        <v>-4.7149455522019545E-2</v>
      </c>
      <c r="M438">
        <v>24</v>
      </c>
      <c r="N438">
        <v>58</v>
      </c>
      <c r="O438">
        <v>25</v>
      </c>
      <c r="P438">
        <v>-1</v>
      </c>
      <c r="Q438">
        <v>0</v>
      </c>
      <c r="R438">
        <v>0</v>
      </c>
      <c r="W438">
        <v>0</v>
      </c>
    </row>
    <row r="439" spans="1:23" x14ac:dyDescent="0.35">
      <c r="A439" s="1" t="s">
        <v>83</v>
      </c>
      <c r="B439" s="1" t="s">
        <v>71</v>
      </c>
      <c r="C439">
        <v>106.8</v>
      </c>
      <c r="D439">
        <v>106.983</v>
      </c>
      <c r="E439" s="6">
        <f t="shared" si="38"/>
        <v>0.99828944785620144</v>
      </c>
      <c r="F439" s="6">
        <v>0.99828944785620144</v>
      </c>
      <c r="G439">
        <v>109.5</v>
      </c>
      <c r="H439">
        <v>106.94</v>
      </c>
      <c r="I439" s="6">
        <f t="shared" si="39"/>
        <v>1.0239386571909481</v>
      </c>
      <c r="J439" s="6">
        <v>1.0239386571909481</v>
      </c>
      <c r="K439">
        <v>-2.7</v>
      </c>
      <c r="L439" s="6">
        <f t="shared" si="35"/>
        <v>-2.5649209334746681E-2</v>
      </c>
      <c r="M439">
        <v>34</v>
      </c>
      <c r="N439">
        <v>48</v>
      </c>
      <c r="O439">
        <v>20</v>
      </c>
      <c r="P439">
        <v>-1</v>
      </c>
      <c r="Q439">
        <v>0</v>
      </c>
      <c r="R439">
        <v>0</v>
      </c>
      <c r="W439">
        <v>0</v>
      </c>
    </row>
    <row r="440" spans="1:23" x14ac:dyDescent="0.35">
      <c r="A440" s="1" t="s">
        <v>85</v>
      </c>
      <c r="B440" s="1" t="s">
        <v>71</v>
      </c>
      <c r="C440">
        <v>107.6</v>
      </c>
      <c r="D440">
        <v>106.983</v>
      </c>
      <c r="E440" s="6">
        <f t="shared" si="38"/>
        <v>1.0057672714356485</v>
      </c>
      <c r="F440" s="6">
        <v>1.0057672714356485</v>
      </c>
      <c r="G440">
        <v>105.8</v>
      </c>
      <c r="H440">
        <v>106.94</v>
      </c>
      <c r="I440" s="6">
        <f t="shared" si="39"/>
        <v>0.98933981671965587</v>
      </c>
      <c r="J440" s="6">
        <v>0.98933981671965587</v>
      </c>
      <c r="K440">
        <v>1.8</v>
      </c>
      <c r="L440" s="6">
        <f t="shared" si="35"/>
        <v>1.6427454715992607E-2</v>
      </c>
      <c r="M440">
        <v>49</v>
      </c>
      <c r="N440">
        <v>33</v>
      </c>
      <c r="O440">
        <v>10</v>
      </c>
      <c r="P440">
        <v>1</v>
      </c>
      <c r="Q440">
        <v>1</v>
      </c>
      <c r="R440">
        <v>0</v>
      </c>
      <c r="W440">
        <v>1</v>
      </c>
    </row>
    <row r="441" spans="1:23" x14ac:dyDescent="0.35">
      <c r="A441" s="1" t="s">
        <v>20</v>
      </c>
      <c r="B441" s="1" t="s">
        <v>71</v>
      </c>
      <c r="C441">
        <v>107</v>
      </c>
      <c r="D441">
        <v>106.983</v>
      </c>
      <c r="E441" s="6">
        <f t="shared" si="38"/>
        <v>1.0001589037510632</v>
      </c>
      <c r="F441" s="6">
        <v>1.0001589037510632</v>
      </c>
      <c r="G441">
        <v>109.4</v>
      </c>
      <c r="H441">
        <v>106.94</v>
      </c>
      <c r="I441" s="6">
        <f t="shared" si="39"/>
        <v>1.0230035533944268</v>
      </c>
      <c r="J441" s="6">
        <v>1.0230035533944268</v>
      </c>
      <c r="K441">
        <v>-2.5</v>
      </c>
      <c r="L441" s="6">
        <f t="shared" si="35"/>
        <v>-2.2844649643363635E-2</v>
      </c>
      <c r="M441">
        <v>32</v>
      </c>
      <c r="N441">
        <v>50</v>
      </c>
      <c r="O441">
        <v>23</v>
      </c>
      <c r="P441">
        <v>-1</v>
      </c>
      <c r="Q441">
        <v>0</v>
      </c>
      <c r="R441">
        <v>0</v>
      </c>
      <c r="W441">
        <v>0</v>
      </c>
    </row>
    <row r="442" spans="1:23" ht="29" x14ac:dyDescent="0.35">
      <c r="A442" s="1" t="s">
        <v>86</v>
      </c>
      <c r="B442" s="1" t="s">
        <v>71</v>
      </c>
      <c r="C442">
        <v>101.4</v>
      </c>
      <c r="D442">
        <v>106.983</v>
      </c>
      <c r="E442" s="6">
        <f t="shared" si="38"/>
        <v>0.94781413869493281</v>
      </c>
      <c r="F442" s="6">
        <v>0.94781413869493281</v>
      </c>
      <c r="G442">
        <v>107.6</v>
      </c>
      <c r="H442">
        <v>106.94</v>
      </c>
      <c r="I442" s="6">
        <f t="shared" si="39"/>
        <v>1.0061716850570412</v>
      </c>
      <c r="J442" s="6">
        <v>1.0061716850570412</v>
      </c>
      <c r="K442">
        <v>-6.2</v>
      </c>
      <c r="L442" s="6">
        <f t="shared" si="35"/>
        <v>-5.8357546362108437E-2</v>
      </c>
      <c r="M442">
        <v>23</v>
      </c>
      <c r="N442">
        <v>59</v>
      </c>
      <c r="O442">
        <v>27</v>
      </c>
      <c r="P442">
        <v>-1</v>
      </c>
      <c r="Q442">
        <v>0</v>
      </c>
      <c r="R442">
        <v>0</v>
      </c>
      <c r="S442" t="s">
        <v>94</v>
      </c>
      <c r="T442" s="8">
        <v>7647500</v>
      </c>
      <c r="U442" s="8">
        <v>6350000</v>
      </c>
      <c r="V442" s="8">
        <v>6200000</v>
      </c>
      <c r="W442" s="8">
        <v>0</v>
      </c>
    </row>
    <row r="443" spans="1:23" x14ac:dyDescent="0.35">
      <c r="A443" s="1" t="s">
        <v>22</v>
      </c>
      <c r="B443" s="1" t="s">
        <v>71</v>
      </c>
      <c r="C443">
        <v>108.3</v>
      </c>
      <c r="D443">
        <v>106.983</v>
      </c>
      <c r="E443" s="6">
        <f t="shared" si="38"/>
        <v>1.012310367067665</v>
      </c>
      <c r="F443" s="6">
        <v>1.012310367067665</v>
      </c>
      <c r="G443">
        <v>101.3</v>
      </c>
      <c r="H443">
        <v>106.94</v>
      </c>
      <c r="I443" s="6">
        <f t="shared" si="39"/>
        <v>0.94726014587619223</v>
      </c>
      <c r="J443" s="6">
        <v>0.94726014587619223</v>
      </c>
      <c r="K443">
        <v>7.1</v>
      </c>
      <c r="L443" s="6">
        <f t="shared" ref="L443:L506" si="40">E443-J443</f>
        <v>6.5050221191472746E-2</v>
      </c>
      <c r="M443">
        <v>59</v>
      </c>
      <c r="N443">
        <v>23</v>
      </c>
      <c r="O443">
        <v>4</v>
      </c>
      <c r="P443">
        <v>13</v>
      </c>
      <c r="Q443">
        <v>1</v>
      </c>
      <c r="R443">
        <v>0</v>
      </c>
      <c r="W443">
        <v>1</v>
      </c>
    </row>
    <row r="444" spans="1:23" x14ac:dyDescent="0.35">
      <c r="A444" s="1" t="s">
        <v>23</v>
      </c>
      <c r="B444" s="1" t="s">
        <v>71</v>
      </c>
      <c r="C444">
        <v>106.3</v>
      </c>
      <c r="D444">
        <v>106.983</v>
      </c>
      <c r="E444" s="6">
        <f t="shared" si="38"/>
        <v>0.99361580811904693</v>
      </c>
      <c r="F444" s="6">
        <v>0.99361580811904693</v>
      </c>
      <c r="G444">
        <v>106.1</v>
      </c>
      <c r="H444">
        <v>106.94</v>
      </c>
      <c r="I444" s="6">
        <f t="shared" si="39"/>
        <v>0.99214512810922006</v>
      </c>
      <c r="J444" s="6">
        <v>0.99214512810922006</v>
      </c>
      <c r="K444">
        <v>0.2</v>
      </c>
      <c r="L444" s="6">
        <f t="shared" si="40"/>
        <v>1.4706800098268635E-3</v>
      </c>
      <c r="M444">
        <v>41</v>
      </c>
      <c r="N444">
        <v>41</v>
      </c>
      <c r="O444">
        <v>15</v>
      </c>
      <c r="P444">
        <v>2</v>
      </c>
      <c r="Q444">
        <v>0</v>
      </c>
      <c r="R444">
        <v>0</v>
      </c>
      <c r="W444">
        <v>1</v>
      </c>
    </row>
    <row r="445" spans="1:23" x14ac:dyDescent="0.35">
      <c r="A445" s="1" t="s">
        <v>24</v>
      </c>
      <c r="B445" s="1" t="s">
        <v>71</v>
      </c>
      <c r="C445">
        <v>112.4</v>
      </c>
      <c r="D445">
        <v>106.983</v>
      </c>
      <c r="E445" s="6">
        <f t="shared" si="38"/>
        <v>1.0506342129123318</v>
      </c>
      <c r="F445" s="6">
        <v>1.0506342129123318</v>
      </c>
      <c r="G445">
        <v>110.4</v>
      </c>
      <c r="H445">
        <v>106.94</v>
      </c>
      <c r="I445" s="6">
        <f t="shared" si="39"/>
        <v>1.032354591359641</v>
      </c>
      <c r="J445" s="6">
        <v>1.032354591359641</v>
      </c>
      <c r="K445">
        <v>2</v>
      </c>
      <c r="L445" s="6">
        <f t="shared" si="40"/>
        <v>1.8279621552690806E-2</v>
      </c>
      <c r="M445">
        <v>46</v>
      </c>
      <c r="N445">
        <v>36</v>
      </c>
      <c r="O445">
        <v>13</v>
      </c>
      <c r="P445">
        <v>-1</v>
      </c>
      <c r="Q445">
        <v>0</v>
      </c>
      <c r="R445">
        <v>0</v>
      </c>
      <c r="W445">
        <v>0</v>
      </c>
    </row>
    <row r="446" spans="1:23" x14ac:dyDescent="0.35">
      <c r="A446" s="1" t="s">
        <v>25</v>
      </c>
      <c r="B446" s="1" t="s">
        <v>71</v>
      </c>
      <c r="C446">
        <v>112.1</v>
      </c>
      <c r="D446">
        <v>106.983</v>
      </c>
      <c r="E446" s="6">
        <f t="shared" si="38"/>
        <v>1.0478300290700391</v>
      </c>
      <c r="F446" s="6">
        <v>1.0478300290700391</v>
      </c>
      <c r="G446">
        <v>106.1</v>
      </c>
      <c r="H446">
        <v>106.94</v>
      </c>
      <c r="I446" s="6">
        <f t="shared" si="39"/>
        <v>0.99214512810922006</v>
      </c>
      <c r="J446" s="6">
        <v>0.99214512810922006</v>
      </c>
      <c r="K446">
        <v>6</v>
      </c>
      <c r="L446" s="6">
        <f t="shared" si="40"/>
        <v>5.5684900960819017E-2</v>
      </c>
      <c r="M446">
        <v>54</v>
      </c>
      <c r="N446">
        <v>28</v>
      </c>
      <c r="O446">
        <v>5</v>
      </c>
      <c r="P446">
        <v>2</v>
      </c>
      <c r="Q446">
        <v>1</v>
      </c>
      <c r="R446">
        <v>0</v>
      </c>
      <c r="W446">
        <v>1</v>
      </c>
    </row>
    <row r="447" spans="1:23" x14ac:dyDescent="0.35">
      <c r="A447" s="1" t="s">
        <v>26</v>
      </c>
      <c r="B447" s="1" t="s">
        <v>71</v>
      </c>
      <c r="C447">
        <v>104.4</v>
      </c>
      <c r="D447">
        <v>106.983</v>
      </c>
      <c r="E447" s="6">
        <f t="shared" si="38"/>
        <v>0.97585597711785987</v>
      </c>
      <c r="F447" s="6">
        <v>0.97585597711785987</v>
      </c>
      <c r="G447">
        <v>113.4</v>
      </c>
      <c r="H447">
        <v>106.94</v>
      </c>
      <c r="I447" s="6">
        <f t="shared" si="39"/>
        <v>1.0604077052552834</v>
      </c>
      <c r="J447" s="6">
        <v>1.0604077052552834</v>
      </c>
      <c r="K447">
        <v>-9</v>
      </c>
      <c r="L447" s="6">
        <f t="shared" si="40"/>
        <v>-8.455172813742351E-2</v>
      </c>
      <c r="M447">
        <v>17</v>
      </c>
      <c r="N447">
        <v>65</v>
      </c>
      <c r="O447">
        <v>30</v>
      </c>
      <c r="P447">
        <v>-1</v>
      </c>
      <c r="Q447">
        <v>0</v>
      </c>
      <c r="R447">
        <v>0</v>
      </c>
      <c r="W447">
        <v>0</v>
      </c>
    </row>
    <row r="448" spans="1:23" x14ac:dyDescent="0.35">
      <c r="A448" s="1" t="s">
        <v>27</v>
      </c>
      <c r="B448" s="1" t="s">
        <v>71</v>
      </c>
      <c r="C448">
        <v>107.6</v>
      </c>
      <c r="D448">
        <v>106.983</v>
      </c>
      <c r="E448" s="6">
        <f t="shared" si="38"/>
        <v>1.0057672714356485</v>
      </c>
      <c r="F448" s="6">
        <v>1.0057672714356485</v>
      </c>
      <c r="G448">
        <v>103.4</v>
      </c>
      <c r="H448">
        <v>106.94</v>
      </c>
      <c r="I448" s="6">
        <f t="shared" si="39"/>
        <v>0.96689732560314201</v>
      </c>
      <c r="J448" s="6">
        <v>0.96689732560314201</v>
      </c>
      <c r="K448">
        <v>4.2</v>
      </c>
      <c r="L448" s="6">
        <f t="shared" si="40"/>
        <v>3.886994583250647E-2</v>
      </c>
      <c r="M448">
        <v>54</v>
      </c>
      <c r="N448">
        <v>28</v>
      </c>
      <c r="O448">
        <v>5</v>
      </c>
      <c r="P448">
        <v>1</v>
      </c>
      <c r="Q448">
        <v>1</v>
      </c>
      <c r="R448">
        <v>0</v>
      </c>
      <c r="W448">
        <v>1</v>
      </c>
    </row>
    <row r="449" spans="1:23" x14ac:dyDescent="0.35">
      <c r="A449" s="1" t="s">
        <v>28</v>
      </c>
      <c r="B449" s="1" t="s">
        <v>71</v>
      </c>
      <c r="C449">
        <v>105.5</v>
      </c>
      <c r="D449">
        <v>106.983</v>
      </c>
      <c r="E449" s="6">
        <f t="shared" si="38"/>
        <v>0.98613798453959967</v>
      </c>
      <c r="F449" s="6">
        <v>0.98613798453959967</v>
      </c>
      <c r="G449">
        <v>108.6</v>
      </c>
      <c r="H449">
        <v>106.94</v>
      </c>
      <c r="I449" s="6">
        <f t="shared" si="39"/>
        <v>1.0155227230222554</v>
      </c>
      <c r="J449" s="6">
        <v>1.0155227230222554</v>
      </c>
      <c r="K449">
        <v>-3</v>
      </c>
      <c r="L449" s="6">
        <f t="shared" si="40"/>
        <v>-2.938473848265577E-2</v>
      </c>
      <c r="M449">
        <v>33</v>
      </c>
      <c r="N449">
        <v>49</v>
      </c>
      <c r="O449">
        <v>22</v>
      </c>
      <c r="P449">
        <v>-1</v>
      </c>
      <c r="Q449">
        <v>0</v>
      </c>
      <c r="R449">
        <v>0</v>
      </c>
      <c r="W449">
        <v>0</v>
      </c>
    </row>
    <row r="450" spans="1:23" x14ac:dyDescent="0.35">
      <c r="A450" s="1" t="s">
        <v>29</v>
      </c>
      <c r="B450" s="1" t="s">
        <v>71</v>
      </c>
      <c r="C450">
        <v>108.5</v>
      </c>
      <c r="D450">
        <v>106.983</v>
      </c>
      <c r="E450" s="6">
        <f t="shared" si="38"/>
        <v>1.0141798229625267</v>
      </c>
      <c r="F450" s="6">
        <v>1.0141798229625267</v>
      </c>
      <c r="G450">
        <v>105.8</v>
      </c>
      <c r="H450">
        <v>106.94</v>
      </c>
      <c r="I450" s="6">
        <f t="shared" si="39"/>
        <v>0.98933981671965587</v>
      </c>
      <c r="J450" s="6">
        <v>0.98933981671965587</v>
      </c>
      <c r="K450">
        <v>2.7</v>
      </c>
      <c r="L450" s="6">
        <f t="shared" si="40"/>
        <v>2.484000624287086E-2</v>
      </c>
      <c r="M450">
        <v>48</v>
      </c>
      <c r="N450">
        <v>34</v>
      </c>
      <c r="O450">
        <v>11</v>
      </c>
      <c r="P450">
        <v>1</v>
      </c>
      <c r="Q450">
        <v>0</v>
      </c>
      <c r="R450">
        <v>0</v>
      </c>
      <c r="W450">
        <v>1</v>
      </c>
    </row>
    <row r="451" spans="1:23" x14ac:dyDescent="0.35">
      <c r="A451" s="1" t="s">
        <v>30</v>
      </c>
      <c r="B451" s="1" t="s">
        <v>71</v>
      </c>
      <c r="C451">
        <v>104</v>
      </c>
      <c r="D451">
        <v>106.983</v>
      </c>
      <c r="E451" s="6">
        <f t="shared" si="38"/>
        <v>0.97211706532813624</v>
      </c>
      <c r="F451" s="6">
        <v>0.97211706532813624</v>
      </c>
      <c r="G451">
        <v>112.1</v>
      </c>
      <c r="H451">
        <v>106.94</v>
      </c>
      <c r="I451" s="6">
        <f t="shared" si="39"/>
        <v>1.0482513559005049</v>
      </c>
      <c r="J451" s="6">
        <v>1.0482513559005049</v>
      </c>
      <c r="K451">
        <v>-8.1</v>
      </c>
      <c r="L451" s="6">
        <f t="shared" si="40"/>
        <v>-7.6134290572368646E-2</v>
      </c>
      <c r="M451">
        <v>19</v>
      </c>
      <c r="N451">
        <v>63</v>
      </c>
      <c r="O451">
        <v>28</v>
      </c>
      <c r="P451">
        <v>-1</v>
      </c>
      <c r="Q451">
        <v>0</v>
      </c>
      <c r="R451">
        <v>0</v>
      </c>
      <c r="W451">
        <v>0</v>
      </c>
    </row>
    <row r="452" spans="1:23" x14ac:dyDescent="0.35">
      <c r="A452" s="1" t="s">
        <v>1</v>
      </c>
      <c r="B452" s="1" t="s">
        <v>72</v>
      </c>
      <c r="C452">
        <v>105.5</v>
      </c>
      <c r="D452">
        <v>106.196</v>
      </c>
      <c r="E452" s="6">
        <f>C452/D452</f>
        <v>0.99344608083166974</v>
      </c>
      <c r="F452" s="6">
        <v>0.99344608083166974</v>
      </c>
      <c r="G452">
        <v>107.3</v>
      </c>
      <c r="H452">
        <v>106.19</v>
      </c>
      <c r="I452" s="6">
        <f>G452/H452</f>
        <v>1.0104529616724738</v>
      </c>
      <c r="J452" s="6">
        <v>1.0104529616724738</v>
      </c>
      <c r="K452">
        <v>-1.8</v>
      </c>
      <c r="L452" s="6">
        <f t="shared" si="40"/>
        <v>-1.700688084080404E-2</v>
      </c>
      <c r="M452">
        <v>37</v>
      </c>
      <c r="N452">
        <v>45</v>
      </c>
      <c r="O452">
        <v>19</v>
      </c>
      <c r="P452">
        <v>3</v>
      </c>
      <c r="Q452">
        <v>0</v>
      </c>
      <c r="R452">
        <v>0</v>
      </c>
      <c r="W452">
        <v>1</v>
      </c>
    </row>
    <row r="453" spans="1:23" x14ac:dyDescent="0.35">
      <c r="A453" s="5" t="s">
        <v>2</v>
      </c>
      <c r="B453" s="1" t="s">
        <v>72</v>
      </c>
      <c r="C453" s="4">
        <v>108.8</v>
      </c>
      <c r="D453" s="4">
        <v>106.196</v>
      </c>
      <c r="E453" s="7">
        <f t="shared" ref="E453:E481" si="41">C453/D453</f>
        <v>1.0245206975780632</v>
      </c>
      <c r="F453" s="7">
        <v>1.0245206975780632</v>
      </c>
      <c r="G453" s="4">
        <v>98.1</v>
      </c>
      <c r="H453" s="4">
        <v>106.19</v>
      </c>
      <c r="I453" s="7">
        <f t="shared" ref="I453:I481" si="42">G453/H453</f>
        <v>0.92381580186458234</v>
      </c>
      <c r="J453" s="7">
        <v>0.92381580186458234</v>
      </c>
      <c r="K453" s="4">
        <v>10.8</v>
      </c>
      <c r="L453" s="6">
        <f t="shared" si="40"/>
        <v>0.10070489571348085</v>
      </c>
      <c r="M453" s="4">
        <v>66</v>
      </c>
      <c r="N453" s="4">
        <v>16</v>
      </c>
      <c r="O453" s="4">
        <v>1</v>
      </c>
      <c r="P453" s="4">
        <v>16</v>
      </c>
      <c r="Q453" s="4">
        <v>2</v>
      </c>
      <c r="R453">
        <v>0</v>
      </c>
      <c r="S453" t="s">
        <v>96</v>
      </c>
      <c r="T453" s="8">
        <v>23750000</v>
      </c>
      <c r="U453" s="8">
        <v>16360094</v>
      </c>
      <c r="V453" s="8">
        <v>16000000</v>
      </c>
      <c r="W453" s="8">
        <v>1</v>
      </c>
    </row>
    <row r="454" spans="1:23" x14ac:dyDescent="0.35">
      <c r="A454" s="1" t="s">
        <v>81</v>
      </c>
      <c r="B454" s="1" t="s">
        <v>72</v>
      </c>
      <c r="C454">
        <v>103.7</v>
      </c>
      <c r="D454">
        <v>106.196</v>
      </c>
      <c r="E454" s="6">
        <f t="shared" si="41"/>
        <v>0.97649628987909154</v>
      </c>
      <c r="F454" s="6">
        <v>0.97649628987909154</v>
      </c>
      <c r="G454">
        <v>108.2</v>
      </c>
      <c r="H454">
        <v>106.19</v>
      </c>
      <c r="I454" s="6">
        <f t="shared" si="42"/>
        <v>1.0189283360015067</v>
      </c>
      <c r="J454" s="6">
        <v>1.0189283360015067</v>
      </c>
      <c r="K454">
        <v>-4.5</v>
      </c>
      <c r="L454" s="6">
        <f t="shared" si="40"/>
        <v>-4.2432046122415135E-2</v>
      </c>
      <c r="M454">
        <v>32</v>
      </c>
      <c r="N454">
        <v>50</v>
      </c>
      <c r="O454">
        <v>23</v>
      </c>
      <c r="P454">
        <v>-1</v>
      </c>
      <c r="Q454">
        <v>0</v>
      </c>
      <c r="R454">
        <v>0</v>
      </c>
      <c r="W454">
        <v>0</v>
      </c>
    </row>
    <row r="455" spans="1:23" x14ac:dyDescent="0.35">
      <c r="A455" s="1" t="s">
        <v>5</v>
      </c>
      <c r="B455" s="1" t="s">
        <v>72</v>
      </c>
      <c r="C455">
        <v>102.9</v>
      </c>
      <c r="D455">
        <v>106.196</v>
      </c>
      <c r="E455" s="6">
        <f t="shared" si="41"/>
        <v>0.96896304945572342</v>
      </c>
      <c r="F455" s="6">
        <v>0.96896304945572342</v>
      </c>
      <c r="G455">
        <v>106</v>
      </c>
      <c r="H455">
        <v>106.19</v>
      </c>
      <c r="I455" s="6">
        <f t="shared" si="42"/>
        <v>0.9982107543083153</v>
      </c>
      <c r="J455" s="6">
        <v>0.9982107543083153</v>
      </c>
      <c r="K455">
        <v>-3.1</v>
      </c>
      <c r="L455" s="6">
        <f t="shared" si="40"/>
        <v>-2.9247704852591871E-2</v>
      </c>
      <c r="M455">
        <v>33</v>
      </c>
      <c r="N455">
        <v>49</v>
      </c>
      <c r="O455">
        <v>22</v>
      </c>
      <c r="P455">
        <v>-1</v>
      </c>
      <c r="Q455">
        <v>0</v>
      </c>
      <c r="R455">
        <v>0</v>
      </c>
      <c r="W455">
        <v>0</v>
      </c>
    </row>
    <row r="456" spans="1:23" x14ac:dyDescent="0.35">
      <c r="A456" s="1" t="s">
        <v>6</v>
      </c>
      <c r="B456" s="1" t="s">
        <v>72</v>
      </c>
      <c r="C456">
        <v>104.8</v>
      </c>
      <c r="D456">
        <v>106.196</v>
      </c>
      <c r="E456" s="6">
        <f t="shared" si="41"/>
        <v>0.98685449546122261</v>
      </c>
      <c r="F456" s="6">
        <v>0.98685449546122261</v>
      </c>
      <c r="G456">
        <v>105.4</v>
      </c>
      <c r="H456">
        <v>106.19</v>
      </c>
      <c r="I456" s="6">
        <f t="shared" si="42"/>
        <v>0.99256050475562674</v>
      </c>
      <c r="J456" s="6">
        <v>0.99256050475562674</v>
      </c>
      <c r="K456">
        <v>-0.6</v>
      </c>
      <c r="L456" s="6">
        <f t="shared" si="40"/>
        <v>-5.7060092944041241E-3</v>
      </c>
      <c r="M456">
        <v>45</v>
      </c>
      <c r="N456">
        <v>37</v>
      </c>
      <c r="O456">
        <v>13</v>
      </c>
      <c r="P456">
        <v>7</v>
      </c>
      <c r="Q456">
        <v>1</v>
      </c>
      <c r="R456">
        <v>0</v>
      </c>
      <c r="W456">
        <v>1</v>
      </c>
    </row>
    <row r="457" spans="1:23" x14ac:dyDescent="0.35">
      <c r="A457" s="1" t="s">
        <v>7</v>
      </c>
      <c r="B457" s="1" t="s">
        <v>72</v>
      </c>
      <c r="C457">
        <v>109.5</v>
      </c>
      <c r="D457">
        <v>106.196</v>
      </c>
      <c r="E457" s="6">
        <f t="shared" si="41"/>
        <v>1.0311122829485104</v>
      </c>
      <c r="F457" s="6">
        <v>1.0311122829485104</v>
      </c>
      <c r="G457">
        <v>104.7</v>
      </c>
      <c r="H457">
        <v>106.19</v>
      </c>
      <c r="I457" s="6">
        <f t="shared" si="42"/>
        <v>0.9859685469441567</v>
      </c>
      <c r="J457" s="6">
        <v>0.9859685469441567</v>
      </c>
      <c r="K457">
        <v>4.8</v>
      </c>
      <c r="L457" s="6">
        <f t="shared" si="40"/>
        <v>4.5143736004353729E-2</v>
      </c>
      <c r="M457">
        <v>51</v>
      </c>
      <c r="N457">
        <v>31</v>
      </c>
      <c r="O457">
        <v>10</v>
      </c>
      <c r="P457">
        <v>1</v>
      </c>
      <c r="Q457">
        <v>1</v>
      </c>
      <c r="R457">
        <v>0</v>
      </c>
      <c r="W457">
        <v>1</v>
      </c>
    </row>
    <row r="458" spans="1:23" x14ac:dyDescent="0.35">
      <c r="A458" s="1" t="s">
        <v>8</v>
      </c>
      <c r="B458" s="1" t="s">
        <v>72</v>
      </c>
      <c r="C458">
        <v>108.9</v>
      </c>
      <c r="D458">
        <v>106.196</v>
      </c>
      <c r="E458" s="6">
        <f t="shared" si="41"/>
        <v>1.0254623526309843</v>
      </c>
      <c r="F458" s="6">
        <v>1.0254623526309843</v>
      </c>
      <c r="G458">
        <v>105.5</v>
      </c>
      <c r="H458">
        <v>106.19</v>
      </c>
      <c r="I458" s="6">
        <f t="shared" si="42"/>
        <v>0.99350221301440811</v>
      </c>
      <c r="J458" s="6">
        <v>0.99350221301440811</v>
      </c>
      <c r="K458">
        <v>3.4</v>
      </c>
      <c r="L458" s="6">
        <f t="shared" si="40"/>
        <v>3.1960139616576178E-2</v>
      </c>
      <c r="M458">
        <v>50</v>
      </c>
      <c r="N458">
        <v>32</v>
      </c>
      <c r="O458">
        <v>11</v>
      </c>
      <c r="P458">
        <v>0</v>
      </c>
      <c r="Q458">
        <v>0</v>
      </c>
      <c r="R458">
        <v>0</v>
      </c>
      <c r="W458">
        <v>1</v>
      </c>
    </row>
    <row r="459" spans="1:23" x14ac:dyDescent="0.35">
      <c r="A459" s="1" t="s">
        <v>9</v>
      </c>
      <c r="B459" s="1" t="s">
        <v>72</v>
      </c>
      <c r="C459">
        <v>109.8</v>
      </c>
      <c r="D459">
        <v>106.196</v>
      </c>
      <c r="E459" s="6">
        <f t="shared" si="41"/>
        <v>1.0339372481072733</v>
      </c>
      <c r="F459" s="6">
        <v>1.0339372481072733</v>
      </c>
      <c r="G459">
        <v>101.5</v>
      </c>
      <c r="H459">
        <v>106.19</v>
      </c>
      <c r="I459" s="6">
        <f t="shared" si="42"/>
        <v>0.95583388266315095</v>
      </c>
      <c r="J459" s="6">
        <v>0.95583388266315095</v>
      </c>
      <c r="K459">
        <v>8.3000000000000007</v>
      </c>
      <c r="L459" s="6">
        <f t="shared" si="40"/>
        <v>7.810336544412233E-2</v>
      </c>
      <c r="M459">
        <v>59</v>
      </c>
      <c r="N459">
        <v>23</v>
      </c>
      <c r="O459">
        <v>2</v>
      </c>
      <c r="P459">
        <v>10</v>
      </c>
      <c r="Q459">
        <v>1</v>
      </c>
      <c r="R459">
        <v>0</v>
      </c>
      <c r="W459">
        <v>1</v>
      </c>
    </row>
    <row r="460" spans="1:23" x14ac:dyDescent="0.35">
      <c r="A460" s="1" t="s">
        <v>10</v>
      </c>
      <c r="B460" s="1" t="s">
        <v>72</v>
      </c>
      <c r="C460">
        <v>110.4</v>
      </c>
      <c r="D460">
        <v>106.196</v>
      </c>
      <c r="E460" s="6">
        <f t="shared" si="41"/>
        <v>1.0395871784247994</v>
      </c>
      <c r="F460" s="6">
        <v>1.0395871784247994</v>
      </c>
      <c r="G460">
        <v>108.5</v>
      </c>
      <c r="H460">
        <v>106.19</v>
      </c>
      <c r="I460" s="6">
        <f t="shared" si="42"/>
        <v>1.0217534607778511</v>
      </c>
      <c r="J460" s="6">
        <v>1.0217534607778511</v>
      </c>
      <c r="K460">
        <v>1.9</v>
      </c>
      <c r="L460" s="6">
        <f t="shared" si="40"/>
        <v>1.7833717646948299E-2</v>
      </c>
      <c r="M460">
        <v>48</v>
      </c>
      <c r="N460">
        <v>34</v>
      </c>
      <c r="O460">
        <v>12</v>
      </c>
      <c r="P460">
        <v>-1</v>
      </c>
      <c r="Q460">
        <v>0</v>
      </c>
      <c r="R460">
        <v>0</v>
      </c>
      <c r="W460">
        <v>0</v>
      </c>
    </row>
    <row r="461" spans="1:23" x14ac:dyDescent="0.35">
      <c r="A461" s="1" t="s">
        <v>11</v>
      </c>
      <c r="B461" s="1" t="s">
        <v>72</v>
      </c>
      <c r="C461">
        <v>105.4</v>
      </c>
      <c r="D461">
        <v>106.196</v>
      </c>
      <c r="E461" s="6">
        <f t="shared" si="41"/>
        <v>0.99250442577874876</v>
      </c>
      <c r="F461" s="6">
        <v>0.99250442577874876</v>
      </c>
      <c r="G461">
        <v>100.5</v>
      </c>
      <c r="H461">
        <v>106.19</v>
      </c>
      <c r="I461" s="6">
        <f t="shared" si="42"/>
        <v>0.94641680007533668</v>
      </c>
      <c r="J461" s="6">
        <v>0.94641680007533668</v>
      </c>
      <c r="K461">
        <v>4.8</v>
      </c>
      <c r="L461" s="6">
        <f t="shared" si="40"/>
        <v>4.6087625703412072E-2</v>
      </c>
      <c r="M461">
        <v>55</v>
      </c>
      <c r="N461">
        <v>27</v>
      </c>
      <c r="O461">
        <v>6</v>
      </c>
      <c r="P461">
        <v>2</v>
      </c>
      <c r="Q461">
        <v>0</v>
      </c>
      <c r="R461">
        <v>0</v>
      </c>
      <c r="W461">
        <v>1</v>
      </c>
    </row>
    <row r="462" spans="1:23" x14ac:dyDescent="0.35">
      <c r="A462" s="1" t="s">
        <v>12</v>
      </c>
      <c r="B462" s="1" t="s">
        <v>72</v>
      </c>
      <c r="C462">
        <v>105.1</v>
      </c>
      <c r="D462">
        <v>106.196</v>
      </c>
      <c r="E462" s="6">
        <f t="shared" si="41"/>
        <v>0.98967946061998568</v>
      </c>
      <c r="F462" s="6">
        <v>0.98967946061998568</v>
      </c>
      <c r="G462">
        <v>106.3</v>
      </c>
      <c r="H462">
        <v>106.19</v>
      </c>
      <c r="I462" s="6">
        <f t="shared" si="42"/>
        <v>1.0010358790846596</v>
      </c>
      <c r="J462" s="6">
        <v>1.0010358790846596</v>
      </c>
      <c r="K462">
        <v>-1.2</v>
      </c>
      <c r="L462" s="6">
        <f t="shared" si="40"/>
        <v>-1.1356418464673945E-2</v>
      </c>
      <c r="M462">
        <v>36</v>
      </c>
      <c r="N462">
        <v>46</v>
      </c>
      <c r="O462">
        <v>20</v>
      </c>
      <c r="P462">
        <v>-1</v>
      </c>
      <c r="Q462">
        <v>0</v>
      </c>
      <c r="R462">
        <v>0</v>
      </c>
      <c r="W462">
        <v>0</v>
      </c>
    </row>
    <row r="463" spans="1:23" x14ac:dyDescent="0.35">
      <c r="A463" s="1" t="s">
        <v>13</v>
      </c>
      <c r="B463" s="1" t="s">
        <v>72</v>
      </c>
      <c r="C463">
        <v>99.9</v>
      </c>
      <c r="D463">
        <v>106.196</v>
      </c>
      <c r="E463" s="6">
        <f t="shared" si="41"/>
        <v>0.94071339786809305</v>
      </c>
      <c r="F463" s="6">
        <v>0.94071339786809305</v>
      </c>
      <c r="G463">
        <v>107.4</v>
      </c>
      <c r="H463">
        <v>106.19</v>
      </c>
      <c r="I463" s="6">
        <f t="shared" si="42"/>
        <v>1.0113946699312553</v>
      </c>
      <c r="J463" s="6">
        <v>1.0113946699312553</v>
      </c>
      <c r="K463">
        <v>-7.5</v>
      </c>
      <c r="L463" s="6">
        <f t="shared" si="40"/>
        <v>-7.0681272063162215E-2</v>
      </c>
      <c r="M463">
        <v>23</v>
      </c>
      <c r="N463">
        <v>59</v>
      </c>
      <c r="O463">
        <v>25</v>
      </c>
      <c r="P463">
        <v>-1</v>
      </c>
      <c r="Q463">
        <v>0</v>
      </c>
      <c r="R463">
        <v>0</v>
      </c>
      <c r="W463">
        <v>0</v>
      </c>
    </row>
    <row r="464" spans="1:23" x14ac:dyDescent="0.35">
      <c r="A464" s="1" t="s">
        <v>14</v>
      </c>
      <c r="B464" s="1" t="s">
        <v>72</v>
      </c>
      <c r="C464">
        <v>111.7</v>
      </c>
      <c r="D464">
        <v>106.196</v>
      </c>
      <c r="E464" s="6">
        <f t="shared" si="41"/>
        <v>1.0518286941127726</v>
      </c>
      <c r="F464" s="6">
        <v>1.0518286941127726</v>
      </c>
      <c r="G464">
        <v>104.3</v>
      </c>
      <c r="H464">
        <v>106.19</v>
      </c>
      <c r="I464" s="6">
        <f t="shared" si="42"/>
        <v>0.98220171390903099</v>
      </c>
      <c r="J464" s="6">
        <v>0.98220171390903099</v>
      </c>
      <c r="K464">
        <v>7.3</v>
      </c>
      <c r="L464" s="6">
        <f t="shared" si="40"/>
        <v>6.9626980203741584E-2</v>
      </c>
      <c r="M464">
        <v>57</v>
      </c>
      <c r="N464">
        <v>25</v>
      </c>
      <c r="O464">
        <v>3</v>
      </c>
      <c r="P464">
        <v>14</v>
      </c>
      <c r="Q464">
        <v>1</v>
      </c>
      <c r="R464">
        <v>0</v>
      </c>
      <c r="S464" t="s">
        <v>98</v>
      </c>
      <c r="T464" s="8">
        <v>19490625</v>
      </c>
      <c r="U464" s="8">
        <v>13735000</v>
      </c>
      <c r="V464" s="8">
        <v>13248596</v>
      </c>
      <c r="W464" s="8">
        <v>1</v>
      </c>
    </row>
    <row r="465" spans="1:23" x14ac:dyDescent="0.35">
      <c r="A465" s="1" t="s">
        <v>84</v>
      </c>
      <c r="B465" s="1" t="s">
        <v>72</v>
      </c>
      <c r="C465">
        <v>103.9</v>
      </c>
      <c r="D465">
        <v>106.196</v>
      </c>
      <c r="E465" s="6">
        <f t="shared" si="41"/>
        <v>0.97837959998493362</v>
      </c>
      <c r="F465" s="6">
        <v>0.97837959998493362</v>
      </c>
      <c r="G465">
        <v>110.2</v>
      </c>
      <c r="H465">
        <v>106.19</v>
      </c>
      <c r="I465" s="6">
        <f t="shared" si="42"/>
        <v>1.0377625011771354</v>
      </c>
      <c r="J465" s="6">
        <v>1.0377625011771354</v>
      </c>
      <c r="K465">
        <v>-6.3</v>
      </c>
      <c r="L465" s="6">
        <f t="shared" si="40"/>
        <v>-5.9382901192201798E-2</v>
      </c>
      <c r="M465">
        <v>22</v>
      </c>
      <c r="N465">
        <v>60</v>
      </c>
      <c r="O465">
        <v>27</v>
      </c>
      <c r="P465">
        <v>-1</v>
      </c>
      <c r="Q465">
        <v>0</v>
      </c>
      <c r="R465">
        <v>0</v>
      </c>
      <c r="W465">
        <v>0</v>
      </c>
    </row>
    <row r="466" spans="1:23" x14ac:dyDescent="0.35">
      <c r="A466" s="1" t="s">
        <v>16</v>
      </c>
      <c r="B466" s="1" t="s">
        <v>72</v>
      </c>
      <c r="C466">
        <v>99.4</v>
      </c>
      <c r="D466">
        <v>106.196</v>
      </c>
      <c r="E466" s="6">
        <f t="shared" si="41"/>
        <v>0.936005122603488</v>
      </c>
      <c r="F466" s="6">
        <v>0.936005122603488</v>
      </c>
      <c r="G466">
        <v>108.8</v>
      </c>
      <c r="H466">
        <v>106.19</v>
      </c>
      <c r="I466" s="6">
        <f t="shared" si="42"/>
        <v>1.0245785855541953</v>
      </c>
      <c r="J466" s="6">
        <v>1.0245785855541953</v>
      </c>
      <c r="K466">
        <v>-9.4</v>
      </c>
      <c r="L466" s="6">
        <f t="shared" si="40"/>
        <v>-8.8573462950707338E-2</v>
      </c>
      <c r="M466">
        <v>15</v>
      </c>
      <c r="N466">
        <v>67</v>
      </c>
      <c r="O466">
        <v>30</v>
      </c>
      <c r="P466">
        <v>-1</v>
      </c>
      <c r="Q466">
        <v>0</v>
      </c>
      <c r="R466">
        <v>0</v>
      </c>
      <c r="W466">
        <v>0</v>
      </c>
    </row>
    <row r="467" spans="1:23" x14ac:dyDescent="0.35">
      <c r="A467" s="1" t="s">
        <v>17</v>
      </c>
      <c r="B467" s="1" t="s">
        <v>72</v>
      </c>
      <c r="C467">
        <v>103.9</v>
      </c>
      <c r="D467">
        <v>106.196</v>
      </c>
      <c r="E467" s="6">
        <f t="shared" si="41"/>
        <v>0.97837959998493362</v>
      </c>
      <c r="F467" s="6">
        <v>0.97837959998493362</v>
      </c>
      <c r="G467">
        <v>111.1</v>
      </c>
      <c r="H467">
        <v>106.19</v>
      </c>
      <c r="I467" s="6">
        <f t="shared" si="42"/>
        <v>1.0462378755061681</v>
      </c>
      <c r="J467" s="6">
        <v>1.0462378755061681</v>
      </c>
      <c r="K467">
        <v>-7.2</v>
      </c>
      <c r="L467" s="6">
        <f t="shared" si="40"/>
        <v>-6.7858275521234468E-2</v>
      </c>
      <c r="M467">
        <v>26</v>
      </c>
      <c r="N467">
        <v>56</v>
      </c>
      <c r="O467">
        <v>24</v>
      </c>
      <c r="P467">
        <v>-1</v>
      </c>
      <c r="Q467">
        <v>0</v>
      </c>
      <c r="R467">
        <v>0</v>
      </c>
      <c r="W467">
        <v>0</v>
      </c>
    </row>
    <row r="468" spans="1:23" x14ac:dyDescent="0.35">
      <c r="A468" s="1" t="s">
        <v>18</v>
      </c>
      <c r="B468" s="1" t="s">
        <v>72</v>
      </c>
      <c r="C468">
        <v>102.7</v>
      </c>
      <c r="D468">
        <v>106.196</v>
      </c>
      <c r="E468" s="6">
        <f t="shared" si="41"/>
        <v>0.96707973934988145</v>
      </c>
      <c r="F468" s="6">
        <v>0.96707973934988145</v>
      </c>
      <c r="G468">
        <v>110</v>
      </c>
      <c r="H468">
        <v>106.19</v>
      </c>
      <c r="I468" s="6">
        <f t="shared" si="42"/>
        <v>1.0358790846595725</v>
      </c>
      <c r="J468" s="6">
        <v>1.0358790846595725</v>
      </c>
      <c r="K468">
        <v>-7.3</v>
      </c>
      <c r="L468" s="6">
        <f t="shared" si="40"/>
        <v>-6.8799345309691007E-2</v>
      </c>
      <c r="M468">
        <v>22</v>
      </c>
      <c r="N468">
        <v>60</v>
      </c>
      <c r="O468">
        <v>27</v>
      </c>
      <c r="P468">
        <v>-1</v>
      </c>
      <c r="Q468">
        <v>0</v>
      </c>
      <c r="R468">
        <v>0</v>
      </c>
      <c r="W468">
        <v>0</v>
      </c>
    </row>
    <row r="469" spans="1:23" x14ac:dyDescent="0.35">
      <c r="A469" s="1" t="s">
        <v>83</v>
      </c>
      <c r="B469" s="1" t="s">
        <v>72</v>
      </c>
      <c r="C469">
        <v>102.3</v>
      </c>
      <c r="D469">
        <v>106.196</v>
      </c>
      <c r="E469" s="6">
        <f t="shared" si="41"/>
        <v>0.96331311913819728</v>
      </c>
      <c r="F469" s="6">
        <v>0.96331311913819728</v>
      </c>
      <c r="G469">
        <v>107.7</v>
      </c>
      <c r="H469">
        <v>106.19</v>
      </c>
      <c r="I469" s="6">
        <f t="shared" si="42"/>
        <v>1.0142197947075997</v>
      </c>
      <c r="J469" s="6">
        <v>1.0142197947075997</v>
      </c>
      <c r="K469">
        <v>-5.4</v>
      </c>
      <c r="L469" s="6">
        <f t="shared" si="40"/>
        <v>-5.0906675569402426E-2</v>
      </c>
      <c r="M469">
        <v>34</v>
      </c>
      <c r="N469">
        <v>48</v>
      </c>
      <c r="O469">
        <v>21</v>
      </c>
      <c r="P469">
        <v>-1</v>
      </c>
      <c r="Q469">
        <v>0</v>
      </c>
      <c r="R469">
        <v>0</v>
      </c>
      <c r="W469">
        <v>0</v>
      </c>
    </row>
    <row r="470" spans="1:23" x14ac:dyDescent="0.35">
      <c r="A470" s="1" t="s">
        <v>85</v>
      </c>
      <c r="B470" s="1" t="s">
        <v>72</v>
      </c>
      <c r="C470">
        <v>110</v>
      </c>
      <c r="D470">
        <v>106.196</v>
      </c>
      <c r="E470" s="6">
        <f t="shared" si="41"/>
        <v>1.0358205582131155</v>
      </c>
      <c r="F470" s="6">
        <v>1.0358205582131155</v>
      </c>
      <c r="G470">
        <v>104.4</v>
      </c>
      <c r="H470">
        <v>106.19</v>
      </c>
      <c r="I470" s="6">
        <f t="shared" si="42"/>
        <v>0.98314342216781248</v>
      </c>
      <c r="J470" s="6">
        <v>0.98314342216781248</v>
      </c>
      <c r="K470">
        <v>5.6</v>
      </c>
      <c r="L470" s="6">
        <f t="shared" si="40"/>
        <v>5.2677136045302997E-2</v>
      </c>
      <c r="M470">
        <v>56</v>
      </c>
      <c r="N470">
        <v>26</v>
      </c>
      <c r="O470">
        <v>4</v>
      </c>
      <c r="P470">
        <v>7</v>
      </c>
      <c r="Q470">
        <v>1</v>
      </c>
      <c r="R470">
        <v>0</v>
      </c>
      <c r="W470">
        <v>1</v>
      </c>
    </row>
    <row r="471" spans="1:23" x14ac:dyDescent="0.35">
      <c r="A471" s="1" t="s">
        <v>20</v>
      </c>
      <c r="B471" s="1" t="s">
        <v>72</v>
      </c>
      <c r="C471">
        <v>103.5</v>
      </c>
      <c r="D471">
        <v>106.196</v>
      </c>
      <c r="E471" s="6">
        <f t="shared" si="41"/>
        <v>0.97461297977324945</v>
      </c>
      <c r="F471" s="6">
        <v>0.97461297977324945</v>
      </c>
      <c r="G471">
        <v>110.4</v>
      </c>
      <c r="H471">
        <v>106.19</v>
      </c>
      <c r="I471" s="6">
        <f t="shared" si="42"/>
        <v>1.0396459176946982</v>
      </c>
      <c r="J471" s="6">
        <v>1.0396459176946982</v>
      </c>
      <c r="K471">
        <v>-6.8</v>
      </c>
      <c r="L471" s="6">
        <f t="shared" si="40"/>
        <v>-6.5032937921448708E-2</v>
      </c>
      <c r="M471">
        <v>23</v>
      </c>
      <c r="N471">
        <v>59</v>
      </c>
      <c r="O471">
        <v>25</v>
      </c>
      <c r="P471">
        <v>-1</v>
      </c>
      <c r="Q471">
        <v>0</v>
      </c>
      <c r="R471">
        <v>0</v>
      </c>
      <c r="W471">
        <v>0</v>
      </c>
    </row>
    <row r="472" spans="1:23" x14ac:dyDescent="0.35">
      <c r="A472" s="1" t="s">
        <v>22</v>
      </c>
      <c r="B472" s="1" t="s">
        <v>72</v>
      </c>
      <c r="C472">
        <v>110.4</v>
      </c>
      <c r="D472">
        <v>106.196</v>
      </c>
      <c r="E472" s="6">
        <f t="shared" si="41"/>
        <v>1.0395871784247994</v>
      </c>
      <c r="F472" s="6">
        <v>1.0395871784247994</v>
      </c>
      <c r="G472">
        <v>104.9</v>
      </c>
      <c r="H472">
        <v>106.19</v>
      </c>
      <c r="I472" s="6">
        <f t="shared" si="42"/>
        <v>0.98785196346171966</v>
      </c>
      <c r="J472" s="6">
        <v>0.98785196346171966</v>
      </c>
      <c r="K472">
        <v>5.6</v>
      </c>
      <c r="L472" s="6">
        <f t="shared" si="40"/>
        <v>5.1735214963079756E-2</v>
      </c>
      <c r="M472">
        <v>52</v>
      </c>
      <c r="N472">
        <v>30</v>
      </c>
      <c r="O472">
        <v>9</v>
      </c>
      <c r="P472">
        <v>5</v>
      </c>
      <c r="Q472">
        <v>0</v>
      </c>
      <c r="R472">
        <v>0</v>
      </c>
      <c r="W472">
        <v>1</v>
      </c>
    </row>
    <row r="473" spans="1:23" x14ac:dyDescent="0.35">
      <c r="A473" s="1" t="s">
        <v>23</v>
      </c>
      <c r="B473" s="1" t="s">
        <v>72</v>
      </c>
      <c r="C473">
        <v>105.1</v>
      </c>
      <c r="D473">
        <v>106.196</v>
      </c>
      <c r="E473" s="6">
        <f t="shared" si="41"/>
        <v>0.98967946061998568</v>
      </c>
      <c r="F473" s="6">
        <v>0.98967946061998568</v>
      </c>
      <c r="G473">
        <v>104.7</v>
      </c>
      <c r="H473">
        <v>106.19</v>
      </c>
      <c r="I473" s="6">
        <f t="shared" si="42"/>
        <v>0.9859685469441567</v>
      </c>
      <c r="J473" s="6">
        <v>0.9859685469441567</v>
      </c>
      <c r="K473">
        <v>0.5</v>
      </c>
      <c r="L473" s="6">
        <f t="shared" si="40"/>
        <v>3.7109136758289862E-3</v>
      </c>
      <c r="M473">
        <v>40</v>
      </c>
      <c r="N473">
        <v>42</v>
      </c>
      <c r="O473">
        <v>17</v>
      </c>
      <c r="P473">
        <v>2</v>
      </c>
      <c r="Q473">
        <v>0</v>
      </c>
      <c r="R473">
        <v>0</v>
      </c>
      <c r="W473">
        <v>1</v>
      </c>
    </row>
    <row r="474" spans="1:23" x14ac:dyDescent="0.35">
      <c r="A474" s="1" t="s">
        <v>24</v>
      </c>
      <c r="B474" s="1" t="s">
        <v>72</v>
      </c>
      <c r="C474">
        <v>112</v>
      </c>
      <c r="D474">
        <v>106.196</v>
      </c>
      <c r="E474" s="6">
        <f t="shared" si="41"/>
        <v>1.0546536592715356</v>
      </c>
      <c r="F474" s="6">
        <v>1.0546536592715356</v>
      </c>
      <c r="G474">
        <v>107</v>
      </c>
      <c r="H474">
        <v>106.19</v>
      </c>
      <c r="I474" s="6">
        <f t="shared" si="42"/>
        <v>1.0076278368961296</v>
      </c>
      <c r="J474" s="6">
        <v>1.0076278368961296</v>
      </c>
      <c r="K474">
        <v>5</v>
      </c>
      <c r="L474" s="6">
        <f t="shared" si="40"/>
        <v>4.702582237540609E-2</v>
      </c>
      <c r="M474">
        <v>55</v>
      </c>
      <c r="N474">
        <v>27</v>
      </c>
      <c r="O474">
        <v>6</v>
      </c>
      <c r="P474">
        <v>1</v>
      </c>
      <c r="Q474">
        <v>1</v>
      </c>
      <c r="R474">
        <v>0</v>
      </c>
      <c r="W474">
        <v>1</v>
      </c>
    </row>
    <row r="475" spans="1:23" x14ac:dyDescent="0.35">
      <c r="A475" s="1" t="s">
        <v>25</v>
      </c>
      <c r="B475" s="1" t="s">
        <v>72</v>
      </c>
      <c r="C475">
        <v>105.9</v>
      </c>
      <c r="D475">
        <v>106.196</v>
      </c>
      <c r="E475" s="6">
        <f t="shared" si="41"/>
        <v>0.99721270104335391</v>
      </c>
      <c r="F475" s="6">
        <v>0.99721270104335391</v>
      </c>
      <c r="G475">
        <v>106.8</v>
      </c>
      <c r="H475">
        <v>106.19</v>
      </c>
      <c r="I475" s="6">
        <f t="shared" si="42"/>
        <v>1.0057444203785668</v>
      </c>
      <c r="J475" s="6">
        <v>1.0057444203785668</v>
      </c>
      <c r="K475">
        <v>-0.8</v>
      </c>
      <c r="L475" s="6">
        <f t="shared" si="40"/>
        <v>-8.5317193352129062E-3</v>
      </c>
      <c r="M475">
        <v>41</v>
      </c>
      <c r="N475">
        <v>41</v>
      </c>
      <c r="O475">
        <v>15</v>
      </c>
      <c r="P475">
        <v>-1</v>
      </c>
      <c r="Q475">
        <v>0</v>
      </c>
      <c r="R475">
        <v>0</v>
      </c>
      <c r="W475">
        <v>0</v>
      </c>
    </row>
    <row r="476" spans="1:23" x14ac:dyDescent="0.35">
      <c r="A476" s="1" t="s">
        <v>26</v>
      </c>
      <c r="B476" s="1" t="s">
        <v>72</v>
      </c>
      <c r="C476">
        <v>106.2</v>
      </c>
      <c r="D476">
        <v>106.196</v>
      </c>
      <c r="E476" s="6">
        <f t="shared" si="41"/>
        <v>1.0000376662021169</v>
      </c>
      <c r="F476" s="6">
        <v>1.0000376662021169</v>
      </c>
      <c r="G476">
        <v>108.6</v>
      </c>
      <c r="H476">
        <v>106.19</v>
      </c>
      <c r="I476" s="6">
        <f t="shared" si="42"/>
        <v>1.0226951690366324</v>
      </c>
      <c r="J476" s="6">
        <v>1.0226951690366324</v>
      </c>
      <c r="K476">
        <v>-2.4</v>
      </c>
      <c r="L476" s="6">
        <f t="shared" si="40"/>
        <v>-2.2657502834515508E-2</v>
      </c>
      <c r="M476">
        <v>38</v>
      </c>
      <c r="N476">
        <v>44</v>
      </c>
      <c r="O476">
        <v>18</v>
      </c>
      <c r="P476">
        <v>-1</v>
      </c>
      <c r="Q476">
        <v>0</v>
      </c>
      <c r="R476">
        <v>0</v>
      </c>
      <c r="W476">
        <v>0</v>
      </c>
    </row>
    <row r="477" spans="1:23" x14ac:dyDescent="0.35">
      <c r="A477" s="1" t="s">
        <v>27</v>
      </c>
      <c r="B477" s="1" t="s">
        <v>72</v>
      </c>
      <c r="C477">
        <v>106</v>
      </c>
      <c r="D477">
        <v>106.196</v>
      </c>
      <c r="E477" s="6">
        <f t="shared" si="41"/>
        <v>0.99815435609627479</v>
      </c>
      <c r="F477" s="6">
        <v>0.99815435609627479</v>
      </c>
      <c r="G477">
        <v>100.7</v>
      </c>
      <c r="H477">
        <v>106.19</v>
      </c>
      <c r="I477" s="6">
        <f t="shared" si="42"/>
        <v>0.94830021659289954</v>
      </c>
      <c r="J477" s="6">
        <v>0.94830021659289954</v>
      </c>
      <c r="K477">
        <v>5.3</v>
      </c>
      <c r="L477" s="6">
        <f t="shared" si="40"/>
        <v>4.985413950337525E-2</v>
      </c>
      <c r="M477">
        <v>56</v>
      </c>
      <c r="N477">
        <v>26</v>
      </c>
      <c r="O477">
        <v>4</v>
      </c>
      <c r="P477">
        <v>9</v>
      </c>
      <c r="Q477">
        <v>2</v>
      </c>
      <c r="R477">
        <v>0</v>
      </c>
      <c r="W477">
        <v>1</v>
      </c>
    </row>
    <row r="478" spans="1:23" ht="29" x14ac:dyDescent="0.35">
      <c r="A478" s="1" t="s">
        <v>86</v>
      </c>
      <c r="B478" s="1" t="s">
        <v>72</v>
      </c>
      <c r="C478">
        <v>99.6</v>
      </c>
      <c r="D478">
        <v>106.196</v>
      </c>
      <c r="E478" s="6">
        <f t="shared" si="41"/>
        <v>0.93788843270932987</v>
      </c>
      <c r="F478" s="6">
        <v>0.93788843270932987</v>
      </c>
      <c r="G478">
        <v>108.3</v>
      </c>
      <c r="H478">
        <v>106.19</v>
      </c>
      <c r="I478" s="6">
        <f t="shared" si="42"/>
        <v>1.0198700442602882</v>
      </c>
      <c r="J478" s="6">
        <v>1.0198700442602882</v>
      </c>
      <c r="K478">
        <v>-8.6</v>
      </c>
      <c r="L478" s="6">
        <f t="shared" si="40"/>
        <v>-8.1981611550958289E-2</v>
      </c>
      <c r="M478">
        <v>20</v>
      </c>
      <c r="N478">
        <v>62</v>
      </c>
      <c r="O478">
        <v>29</v>
      </c>
      <c r="P478">
        <v>-1</v>
      </c>
      <c r="Q478">
        <v>0</v>
      </c>
      <c r="R478">
        <v>0</v>
      </c>
      <c r="S478" t="s">
        <v>99</v>
      </c>
      <c r="T478" s="8">
        <v>6500000</v>
      </c>
      <c r="U478" s="8">
        <v>6500000</v>
      </c>
      <c r="V478" s="8">
        <v>6016965</v>
      </c>
      <c r="W478" s="8">
        <v>0</v>
      </c>
    </row>
    <row r="479" spans="1:23" x14ac:dyDescent="0.35">
      <c r="A479" s="1" t="s">
        <v>28</v>
      </c>
      <c r="B479" s="1" t="s">
        <v>72</v>
      </c>
      <c r="C479">
        <v>108.9</v>
      </c>
      <c r="D479">
        <v>106.196</v>
      </c>
      <c r="E479" s="6">
        <f t="shared" si="41"/>
        <v>1.0254623526309843</v>
      </c>
      <c r="F479" s="6">
        <v>1.0254623526309843</v>
      </c>
      <c r="G479">
        <v>105.6</v>
      </c>
      <c r="H479">
        <v>106.19</v>
      </c>
      <c r="I479" s="6">
        <f t="shared" si="42"/>
        <v>0.99444392127318948</v>
      </c>
      <c r="J479" s="6">
        <v>0.99444392127318948</v>
      </c>
      <c r="K479">
        <v>3.3</v>
      </c>
      <c r="L479" s="6">
        <f t="shared" si="40"/>
        <v>3.1018431357794807E-2</v>
      </c>
      <c r="M479">
        <v>41</v>
      </c>
      <c r="N479">
        <v>41</v>
      </c>
      <c r="O479">
        <v>15</v>
      </c>
      <c r="P479">
        <v>1</v>
      </c>
      <c r="Q479">
        <v>0</v>
      </c>
      <c r="R479">
        <v>0</v>
      </c>
      <c r="W479">
        <v>1</v>
      </c>
    </row>
    <row r="480" spans="1:23" x14ac:dyDescent="0.35">
      <c r="A480" s="1" t="s">
        <v>29</v>
      </c>
      <c r="B480" s="1" t="s">
        <v>72</v>
      </c>
      <c r="C480">
        <v>112.1</v>
      </c>
      <c r="D480">
        <v>106.196</v>
      </c>
      <c r="E480" s="6">
        <f t="shared" si="41"/>
        <v>1.0555953143244565</v>
      </c>
      <c r="F480" s="6">
        <v>1.0555953143244565</v>
      </c>
      <c r="G480">
        <v>104.9</v>
      </c>
      <c r="H480">
        <v>106.19</v>
      </c>
      <c r="I480" s="6">
        <f t="shared" si="42"/>
        <v>0.98785196346171966</v>
      </c>
      <c r="J480" s="6">
        <v>0.98785196346171966</v>
      </c>
      <c r="K480">
        <v>7.2</v>
      </c>
      <c r="L480" s="6">
        <f t="shared" si="40"/>
        <v>6.7743350862736862E-2</v>
      </c>
      <c r="M480">
        <v>54</v>
      </c>
      <c r="N480">
        <v>28</v>
      </c>
      <c r="O480">
        <v>8</v>
      </c>
      <c r="P480">
        <v>6</v>
      </c>
      <c r="Q480">
        <v>0</v>
      </c>
      <c r="R480">
        <v>0</v>
      </c>
      <c r="W480">
        <v>1</v>
      </c>
    </row>
    <row r="481" spans="1:23" x14ac:dyDescent="0.35">
      <c r="A481" s="1" t="s">
        <v>30</v>
      </c>
      <c r="B481" s="1" t="s">
        <v>72</v>
      </c>
      <c r="C481">
        <v>107.6</v>
      </c>
      <c r="D481">
        <v>106.196</v>
      </c>
      <c r="E481" s="6">
        <f t="shared" si="41"/>
        <v>1.0132208369430109</v>
      </c>
      <c r="F481" s="6">
        <v>1.0132208369430109</v>
      </c>
      <c r="G481">
        <v>107.9</v>
      </c>
      <c r="H481">
        <v>106.19</v>
      </c>
      <c r="I481" s="6">
        <f t="shared" si="42"/>
        <v>1.0161032112251625</v>
      </c>
      <c r="J481" s="6">
        <v>1.0161032112251625</v>
      </c>
      <c r="K481">
        <v>-0.3</v>
      </c>
      <c r="L481" s="6">
        <f t="shared" si="40"/>
        <v>-2.8823742821515452E-3</v>
      </c>
      <c r="M481">
        <v>43</v>
      </c>
      <c r="N481">
        <v>39</v>
      </c>
      <c r="O481">
        <v>14</v>
      </c>
      <c r="P481">
        <v>2</v>
      </c>
      <c r="Q481">
        <v>0</v>
      </c>
      <c r="R481">
        <v>0</v>
      </c>
      <c r="W481">
        <v>1</v>
      </c>
    </row>
    <row r="482" spans="1:23" x14ac:dyDescent="0.35">
      <c r="A482" s="1" t="s">
        <v>1</v>
      </c>
      <c r="B482" s="1" t="s">
        <v>73</v>
      </c>
      <c r="C482">
        <v>102</v>
      </c>
      <c r="D482">
        <v>105.276</v>
      </c>
      <c r="E482" s="6">
        <f>C482/D482</f>
        <v>0.96888179642083672</v>
      </c>
      <c r="F482" s="6">
        <v>0.96888179642083672</v>
      </c>
      <c r="G482">
        <v>107</v>
      </c>
      <c r="H482">
        <v>105.26300000000001</v>
      </c>
      <c r="I482" s="6">
        <f>G482/H482</f>
        <v>1.0165015247522871</v>
      </c>
      <c r="J482" s="6">
        <v>1.0165015247522871</v>
      </c>
      <c r="K482">
        <v>-5.0999999999999996</v>
      </c>
      <c r="L482" s="6">
        <f t="shared" si="40"/>
        <v>-4.7619728331450339E-2</v>
      </c>
      <c r="M482">
        <v>30</v>
      </c>
      <c r="N482">
        <v>52</v>
      </c>
      <c r="O482">
        <v>27</v>
      </c>
      <c r="P482">
        <v>-1</v>
      </c>
      <c r="Q482">
        <v>0</v>
      </c>
      <c r="R482">
        <v>0</v>
      </c>
      <c r="W482">
        <v>0</v>
      </c>
    </row>
    <row r="483" spans="1:23" x14ac:dyDescent="0.35">
      <c r="A483" s="1" t="s">
        <v>2</v>
      </c>
      <c r="B483" s="1" t="s">
        <v>73</v>
      </c>
      <c r="C483">
        <v>102.3</v>
      </c>
      <c r="D483">
        <v>105.276</v>
      </c>
      <c r="E483" s="6">
        <f t="shared" ref="E483:E511" si="43">C483/D483</f>
        <v>0.9717314487632509</v>
      </c>
      <c r="F483" s="6">
        <v>0.9717314487632509</v>
      </c>
      <c r="G483">
        <v>105.8</v>
      </c>
      <c r="H483">
        <v>105.26300000000001</v>
      </c>
      <c r="I483" s="6">
        <f t="shared" ref="I483:I511" si="44">G483/H483</f>
        <v>1.0051015076522614</v>
      </c>
      <c r="J483" s="6">
        <v>1.0051015076522614</v>
      </c>
      <c r="K483">
        <v>-3.5</v>
      </c>
      <c r="L483" s="6">
        <f t="shared" si="40"/>
        <v>-3.3370058889010457E-2</v>
      </c>
      <c r="M483">
        <v>24</v>
      </c>
      <c r="N483">
        <v>58</v>
      </c>
      <c r="O483">
        <v>29</v>
      </c>
      <c r="P483">
        <v>-1</v>
      </c>
      <c r="Q483">
        <v>1</v>
      </c>
      <c r="R483">
        <v>0</v>
      </c>
      <c r="S483" t="s">
        <v>96</v>
      </c>
      <c r="T483" s="8">
        <v>15101625</v>
      </c>
      <c r="U483" s="8">
        <v>11775000</v>
      </c>
      <c r="V483" s="8">
        <v>11666666</v>
      </c>
      <c r="W483" s="8">
        <v>0</v>
      </c>
    </row>
    <row r="484" spans="1:23" x14ac:dyDescent="0.35">
      <c r="A484" s="1" t="s">
        <v>81</v>
      </c>
      <c r="B484" s="1" t="s">
        <v>73</v>
      </c>
      <c r="C484">
        <v>102.4</v>
      </c>
      <c r="D484">
        <v>105.276</v>
      </c>
      <c r="E484" s="6">
        <f t="shared" si="43"/>
        <v>0.972681332877389</v>
      </c>
      <c r="F484" s="6">
        <v>0.972681332877389</v>
      </c>
      <c r="G484">
        <v>106.3</v>
      </c>
      <c r="H484">
        <v>105.26300000000001</v>
      </c>
      <c r="I484" s="6">
        <f t="shared" si="44"/>
        <v>1.0098515147772722</v>
      </c>
      <c r="J484" s="6">
        <v>1.0098515147772722</v>
      </c>
      <c r="K484">
        <v>-3.9</v>
      </c>
      <c r="L484" s="6">
        <f t="shared" si="40"/>
        <v>-3.7170181899883192E-2</v>
      </c>
      <c r="M484">
        <v>33</v>
      </c>
      <c r="N484">
        <v>49</v>
      </c>
      <c r="O484">
        <v>21</v>
      </c>
      <c r="P484">
        <v>-1</v>
      </c>
      <c r="Q484">
        <v>0</v>
      </c>
      <c r="R484">
        <v>0</v>
      </c>
      <c r="W484">
        <v>0</v>
      </c>
    </row>
    <row r="485" spans="1:23" x14ac:dyDescent="0.35">
      <c r="A485" s="1" t="s">
        <v>5</v>
      </c>
      <c r="B485" s="1" t="s">
        <v>73</v>
      </c>
      <c r="C485">
        <v>104</v>
      </c>
      <c r="D485">
        <v>105.276</v>
      </c>
      <c r="E485" s="6">
        <f t="shared" si="43"/>
        <v>0.98787947870359816</v>
      </c>
      <c r="F485" s="6">
        <v>0.98787947870359816</v>
      </c>
      <c r="G485">
        <v>98.8</v>
      </c>
      <c r="H485">
        <v>105.26300000000001</v>
      </c>
      <c r="I485" s="6">
        <f t="shared" si="44"/>
        <v>0.93860140790211177</v>
      </c>
      <c r="J485" s="6">
        <v>0.93860140790211177</v>
      </c>
      <c r="K485">
        <v>5.2</v>
      </c>
      <c r="L485" s="6">
        <f t="shared" si="40"/>
        <v>4.9278070801486384E-2</v>
      </c>
      <c r="M485">
        <v>49</v>
      </c>
      <c r="N485">
        <v>33</v>
      </c>
      <c r="O485">
        <v>8</v>
      </c>
      <c r="P485">
        <v>6</v>
      </c>
      <c r="Q485">
        <v>0</v>
      </c>
      <c r="R485">
        <v>0</v>
      </c>
      <c r="W485">
        <v>1</v>
      </c>
    </row>
    <row r="486" spans="1:23" x14ac:dyDescent="0.35">
      <c r="A486" s="1" t="s">
        <v>6</v>
      </c>
      <c r="B486" s="1" t="s">
        <v>73</v>
      </c>
      <c r="C486">
        <v>104.4</v>
      </c>
      <c r="D486">
        <v>105.276</v>
      </c>
      <c r="E486" s="6">
        <f t="shared" si="43"/>
        <v>0.99167901516015056</v>
      </c>
      <c r="F486" s="6">
        <v>0.99167901516015056</v>
      </c>
      <c r="G486">
        <v>100.6</v>
      </c>
      <c r="H486">
        <v>105.26300000000001</v>
      </c>
      <c r="I486" s="6">
        <f t="shared" si="44"/>
        <v>0.9557014335521502</v>
      </c>
      <c r="J486" s="6">
        <v>0.9557014335521502</v>
      </c>
      <c r="K486">
        <v>3.8</v>
      </c>
      <c r="L486" s="6">
        <f t="shared" si="40"/>
        <v>3.5977581608000353E-2</v>
      </c>
      <c r="M486">
        <v>50</v>
      </c>
      <c r="N486">
        <v>32</v>
      </c>
      <c r="O486">
        <v>7</v>
      </c>
      <c r="P486">
        <v>12</v>
      </c>
      <c r="Q486">
        <v>1</v>
      </c>
      <c r="R486">
        <v>0</v>
      </c>
      <c r="W486">
        <v>1</v>
      </c>
    </row>
    <row r="487" spans="1:23" x14ac:dyDescent="0.35">
      <c r="A487" s="1" t="s">
        <v>7</v>
      </c>
      <c r="B487" s="1" t="s">
        <v>73</v>
      </c>
      <c r="C487">
        <v>109.7</v>
      </c>
      <c r="D487">
        <v>105.276</v>
      </c>
      <c r="E487" s="6">
        <f t="shared" si="43"/>
        <v>1.0420228732094685</v>
      </c>
      <c r="F487" s="6">
        <v>1.0420228732094685</v>
      </c>
      <c r="G487">
        <v>102.1</v>
      </c>
      <c r="H487">
        <v>105.26300000000001</v>
      </c>
      <c r="I487" s="6">
        <f t="shared" si="44"/>
        <v>0.96995145492718227</v>
      </c>
      <c r="J487" s="6">
        <v>0.96995145492718227</v>
      </c>
      <c r="K487">
        <v>7.6</v>
      </c>
      <c r="L487" s="6">
        <f t="shared" si="40"/>
        <v>7.2071418282286248E-2</v>
      </c>
      <c r="M487">
        <v>67</v>
      </c>
      <c r="N487">
        <v>15</v>
      </c>
      <c r="O487">
        <v>1</v>
      </c>
      <c r="P487">
        <v>2</v>
      </c>
      <c r="Q487">
        <v>1</v>
      </c>
      <c r="R487">
        <v>0</v>
      </c>
      <c r="W487">
        <v>1</v>
      </c>
    </row>
    <row r="488" spans="1:23" x14ac:dyDescent="0.35">
      <c r="A488" s="1" t="s">
        <v>8</v>
      </c>
      <c r="B488" s="1" t="s">
        <v>73</v>
      </c>
      <c r="C488">
        <v>106.7</v>
      </c>
      <c r="D488">
        <v>105.276</v>
      </c>
      <c r="E488" s="6">
        <f t="shared" si="43"/>
        <v>1.0135263497853262</v>
      </c>
      <c r="F488" s="6">
        <v>1.0135263497853262</v>
      </c>
      <c r="G488">
        <v>105.1</v>
      </c>
      <c r="H488">
        <v>105.26300000000001</v>
      </c>
      <c r="I488" s="6">
        <f t="shared" si="44"/>
        <v>0.99845149767724639</v>
      </c>
      <c r="J488" s="6">
        <v>0.99845149767724639</v>
      </c>
      <c r="K488">
        <v>1.7</v>
      </c>
      <c r="L488" s="6">
        <f t="shared" si="40"/>
        <v>1.5074852108079795E-2</v>
      </c>
      <c r="M488">
        <v>45</v>
      </c>
      <c r="N488">
        <v>37</v>
      </c>
      <c r="O488">
        <v>10</v>
      </c>
      <c r="P488">
        <v>1</v>
      </c>
      <c r="Q488">
        <v>0</v>
      </c>
      <c r="R488">
        <v>0</v>
      </c>
      <c r="W488">
        <v>1</v>
      </c>
    </row>
    <row r="489" spans="1:23" x14ac:dyDescent="0.35">
      <c r="A489" s="1" t="s">
        <v>9</v>
      </c>
      <c r="B489" s="1" t="s">
        <v>73</v>
      </c>
      <c r="C489">
        <v>107.4</v>
      </c>
      <c r="D489">
        <v>105.276</v>
      </c>
      <c r="E489" s="6">
        <f t="shared" si="43"/>
        <v>1.0201755385842928</v>
      </c>
      <c r="F489" s="6">
        <v>1.0201755385842928</v>
      </c>
      <c r="G489">
        <v>102.6</v>
      </c>
      <c r="H489">
        <v>105.26300000000001</v>
      </c>
      <c r="I489" s="6">
        <f t="shared" si="44"/>
        <v>0.97470146205219299</v>
      </c>
      <c r="J489" s="6">
        <v>0.97470146205219299</v>
      </c>
      <c r="K489">
        <v>4.8</v>
      </c>
      <c r="L489" s="6">
        <f t="shared" si="40"/>
        <v>4.5474076532099783E-2</v>
      </c>
      <c r="M489">
        <v>53</v>
      </c>
      <c r="N489">
        <v>29</v>
      </c>
      <c r="O489">
        <v>4</v>
      </c>
      <c r="P489">
        <v>10</v>
      </c>
      <c r="Q489">
        <v>1</v>
      </c>
      <c r="R489">
        <v>0</v>
      </c>
      <c r="W489">
        <v>1</v>
      </c>
    </row>
    <row r="490" spans="1:23" x14ac:dyDescent="0.35">
      <c r="A490" s="1" t="s">
        <v>10</v>
      </c>
      <c r="B490" s="1" t="s">
        <v>73</v>
      </c>
      <c r="C490">
        <v>106.2</v>
      </c>
      <c r="D490">
        <v>105.276</v>
      </c>
      <c r="E490" s="6">
        <f t="shared" si="43"/>
        <v>1.0087769292146358</v>
      </c>
      <c r="F490" s="6">
        <v>1.0087769292146358</v>
      </c>
      <c r="G490">
        <v>106.5</v>
      </c>
      <c r="H490">
        <v>105.26300000000001</v>
      </c>
      <c r="I490" s="6">
        <f t="shared" si="44"/>
        <v>1.0117515176272764</v>
      </c>
      <c r="J490" s="6">
        <v>1.0117515176272764</v>
      </c>
      <c r="K490">
        <v>-0.3</v>
      </c>
      <c r="L490" s="6">
        <f t="shared" si="40"/>
        <v>-2.9745884126406441E-3</v>
      </c>
      <c r="M490">
        <v>42</v>
      </c>
      <c r="N490">
        <v>40</v>
      </c>
      <c r="O490">
        <v>12</v>
      </c>
      <c r="P490">
        <v>5</v>
      </c>
      <c r="Q490">
        <v>0</v>
      </c>
      <c r="R490">
        <v>0</v>
      </c>
      <c r="W490">
        <v>1</v>
      </c>
    </row>
    <row r="491" spans="1:23" x14ac:dyDescent="0.35">
      <c r="A491" s="1" t="s">
        <v>11</v>
      </c>
      <c r="B491" s="1" t="s">
        <v>73</v>
      </c>
      <c r="C491">
        <v>104.7</v>
      </c>
      <c r="D491">
        <v>105.276</v>
      </c>
      <c r="E491" s="6">
        <f t="shared" si="43"/>
        <v>0.99452866750256474</v>
      </c>
      <c r="F491" s="6">
        <v>0.99452866750256474</v>
      </c>
      <c r="G491">
        <v>99.7</v>
      </c>
      <c r="H491">
        <v>105.26300000000001</v>
      </c>
      <c r="I491" s="6">
        <f t="shared" si="44"/>
        <v>0.9471514207271311</v>
      </c>
      <c r="J491" s="6">
        <v>0.9471514207271311</v>
      </c>
      <c r="K491">
        <v>4.9000000000000004</v>
      </c>
      <c r="L491" s="6">
        <f t="shared" si="40"/>
        <v>4.7377246775433646E-2</v>
      </c>
      <c r="M491">
        <v>52</v>
      </c>
      <c r="N491">
        <v>30</v>
      </c>
      <c r="O491">
        <v>5</v>
      </c>
      <c r="P491">
        <v>3</v>
      </c>
      <c r="Q491">
        <v>0</v>
      </c>
      <c r="R491">
        <v>0</v>
      </c>
      <c r="W491">
        <v>1</v>
      </c>
    </row>
    <row r="492" spans="1:23" x14ac:dyDescent="0.35">
      <c r="A492" s="1" t="s">
        <v>12</v>
      </c>
      <c r="B492" s="1" t="s">
        <v>73</v>
      </c>
      <c r="C492">
        <v>101.9</v>
      </c>
      <c r="D492">
        <v>105.276</v>
      </c>
      <c r="E492" s="6">
        <f t="shared" si="43"/>
        <v>0.96793191230669862</v>
      </c>
      <c r="F492" s="6">
        <v>0.96793191230669862</v>
      </c>
      <c r="G492">
        <v>104.4</v>
      </c>
      <c r="H492">
        <v>105.26300000000001</v>
      </c>
      <c r="I492" s="6">
        <f t="shared" si="44"/>
        <v>0.99180148770223153</v>
      </c>
      <c r="J492" s="6">
        <v>0.99180148770223153</v>
      </c>
      <c r="K492">
        <v>-2.5</v>
      </c>
      <c r="L492" s="6">
        <f t="shared" si="40"/>
        <v>-2.3869575395532916E-2</v>
      </c>
      <c r="M492">
        <v>35</v>
      </c>
      <c r="N492">
        <v>47</v>
      </c>
      <c r="O492">
        <v>19</v>
      </c>
      <c r="P492">
        <v>-1</v>
      </c>
      <c r="Q492">
        <v>0</v>
      </c>
      <c r="R492">
        <v>0</v>
      </c>
      <c r="W492">
        <v>0</v>
      </c>
    </row>
    <row r="493" spans="1:23" x14ac:dyDescent="0.35">
      <c r="A493" s="1" t="s">
        <v>13</v>
      </c>
      <c r="B493" s="1" t="s">
        <v>73</v>
      </c>
      <c r="C493">
        <v>103.8</v>
      </c>
      <c r="D493">
        <v>105.276</v>
      </c>
      <c r="E493" s="6">
        <f t="shared" si="43"/>
        <v>0.98597971047532207</v>
      </c>
      <c r="F493" s="6">
        <v>0.98597971047532207</v>
      </c>
      <c r="G493">
        <v>104.2</v>
      </c>
      <c r="H493">
        <v>105.26300000000001</v>
      </c>
      <c r="I493" s="6">
        <f t="shared" si="44"/>
        <v>0.98990148485222729</v>
      </c>
      <c r="J493" s="6">
        <v>0.98990148485222729</v>
      </c>
      <c r="K493">
        <v>-0.4</v>
      </c>
      <c r="L493" s="6">
        <f t="shared" si="40"/>
        <v>-3.9217743769052182E-3</v>
      </c>
      <c r="M493">
        <v>40</v>
      </c>
      <c r="N493">
        <v>42</v>
      </c>
      <c r="O493">
        <v>17</v>
      </c>
      <c r="P493">
        <v>-1</v>
      </c>
      <c r="Q493">
        <v>0</v>
      </c>
      <c r="R493">
        <v>0</v>
      </c>
      <c r="W493">
        <v>0</v>
      </c>
    </row>
    <row r="494" spans="1:23" x14ac:dyDescent="0.35">
      <c r="A494" s="1" t="s">
        <v>14</v>
      </c>
      <c r="B494" s="1" t="s">
        <v>73</v>
      </c>
      <c r="C494">
        <v>107.3</v>
      </c>
      <c r="D494">
        <v>105.276</v>
      </c>
      <c r="E494" s="6">
        <f t="shared" si="43"/>
        <v>1.0192256544701546</v>
      </c>
      <c r="F494" s="6">
        <v>1.0192256544701546</v>
      </c>
      <c r="G494">
        <v>107.5</v>
      </c>
      <c r="H494">
        <v>105.26300000000001</v>
      </c>
      <c r="I494" s="6">
        <f t="shared" si="44"/>
        <v>1.0212515318772977</v>
      </c>
      <c r="J494" s="6">
        <v>1.0212515318772977</v>
      </c>
      <c r="K494">
        <v>-0.2</v>
      </c>
      <c r="L494" s="6">
        <f t="shared" si="40"/>
        <v>-2.0258774071431063E-3</v>
      </c>
      <c r="M494">
        <v>42</v>
      </c>
      <c r="N494">
        <v>40</v>
      </c>
      <c r="O494">
        <v>13</v>
      </c>
      <c r="P494">
        <v>1</v>
      </c>
      <c r="Q494">
        <v>1</v>
      </c>
      <c r="R494">
        <v>0</v>
      </c>
      <c r="S494" t="s">
        <v>98</v>
      </c>
      <c r="T494" s="8">
        <v>17718750</v>
      </c>
      <c r="U494" s="8">
        <v>14848080</v>
      </c>
      <c r="V494" s="8">
        <v>12348596</v>
      </c>
      <c r="W494" s="8">
        <v>1</v>
      </c>
    </row>
    <row r="495" spans="1:23" x14ac:dyDescent="0.35">
      <c r="A495" s="1" t="s">
        <v>84</v>
      </c>
      <c r="B495" s="1" t="s">
        <v>73</v>
      </c>
      <c r="C495">
        <v>105.7</v>
      </c>
      <c r="D495">
        <v>105.276</v>
      </c>
      <c r="E495" s="6">
        <f t="shared" si="43"/>
        <v>1.0040275086439454</v>
      </c>
      <c r="F495" s="6">
        <v>1.0040275086439454</v>
      </c>
      <c r="G495">
        <v>110.9</v>
      </c>
      <c r="H495">
        <v>105.26300000000001</v>
      </c>
      <c r="I495" s="6">
        <f t="shared" si="44"/>
        <v>1.0535515803273705</v>
      </c>
      <c r="J495" s="6">
        <v>1.0535515803273705</v>
      </c>
      <c r="K495">
        <v>-5.2</v>
      </c>
      <c r="L495" s="6">
        <f t="shared" si="40"/>
        <v>-4.9524071683425097E-2</v>
      </c>
      <c r="M495">
        <v>22</v>
      </c>
      <c r="N495">
        <v>60</v>
      </c>
      <c r="O495">
        <v>30</v>
      </c>
      <c r="P495">
        <v>-1</v>
      </c>
      <c r="Q495">
        <v>0</v>
      </c>
      <c r="R495">
        <v>0</v>
      </c>
      <c r="W495">
        <v>0</v>
      </c>
    </row>
    <row r="496" spans="1:23" x14ac:dyDescent="0.35">
      <c r="A496" s="1" t="s">
        <v>16</v>
      </c>
      <c r="B496" s="1" t="s">
        <v>73</v>
      </c>
      <c r="C496">
        <v>103.4</v>
      </c>
      <c r="D496">
        <v>105.276</v>
      </c>
      <c r="E496" s="6">
        <f t="shared" si="43"/>
        <v>0.98218017401876978</v>
      </c>
      <c r="F496" s="6">
        <v>0.98218017401876978</v>
      </c>
      <c r="G496">
        <v>104.6</v>
      </c>
      <c r="H496">
        <v>105.26300000000001</v>
      </c>
      <c r="I496" s="6">
        <f t="shared" si="44"/>
        <v>0.99370149055223578</v>
      </c>
      <c r="J496" s="6">
        <v>0.99370149055223578</v>
      </c>
      <c r="K496">
        <v>-1.2</v>
      </c>
      <c r="L496" s="6">
        <f t="shared" si="40"/>
        <v>-1.1521316533465997E-2</v>
      </c>
      <c r="M496">
        <v>44</v>
      </c>
      <c r="N496">
        <v>38</v>
      </c>
      <c r="O496">
        <v>11</v>
      </c>
      <c r="P496">
        <v>0</v>
      </c>
      <c r="Q496">
        <v>0</v>
      </c>
      <c r="R496">
        <v>0</v>
      </c>
      <c r="W496">
        <v>1</v>
      </c>
    </row>
    <row r="497" spans="1:23" x14ac:dyDescent="0.35">
      <c r="A497" s="1" t="s">
        <v>17</v>
      </c>
      <c r="B497" s="1" t="s">
        <v>73</v>
      </c>
      <c r="C497">
        <v>106</v>
      </c>
      <c r="D497">
        <v>105.276</v>
      </c>
      <c r="E497" s="6">
        <f t="shared" si="43"/>
        <v>1.0068771609863596</v>
      </c>
      <c r="F497" s="6">
        <v>1.0068771609863596</v>
      </c>
      <c r="G497">
        <v>110.3</v>
      </c>
      <c r="H497">
        <v>105.26300000000001</v>
      </c>
      <c r="I497" s="6">
        <f t="shared" si="44"/>
        <v>1.0478515717773575</v>
      </c>
      <c r="J497" s="6">
        <v>1.0478515717773575</v>
      </c>
      <c r="K497">
        <v>-4.3</v>
      </c>
      <c r="L497" s="6">
        <f t="shared" si="40"/>
        <v>-4.097441079099795E-2</v>
      </c>
      <c r="M497">
        <v>28</v>
      </c>
      <c r="N497">
        <v>54</v>
      </c>
      <c r="O497">
        <v>28</v>
      </c>
      <c r="P497">
        <v>-1</v>
      </c>
      <c r="Q497">
        <v>0</v>
      </c>
      <c r="R497">
        <v>0</v>
      </c>
      <c r="W497">
        <v>0</v>
      </c>
    </row>
    <row r="498" spans="1:23" x14ac:dyDescent="0.35">
      <c r="A498" s="1" t="s">
        <v>18</v>
      </c>
      <c r="B498" s="1" t="s">
        <v>73</v>
      </c>
      <c r="C498">
        <v>102.4</v>
      </c>
      <c r="D498">
        <v>105.276</v>
      </c>
      <c r="E498" s="6">
        <f t="shared" si="43"/>
        <v>0.972681332877389</v>
      </c>
      <c r="F498" s="6">
        <v>0.972681332877389</v>
      </c>
      <c r="G498">
        <v>106.5</v>
      </c>
      <c r="H498">
        <v>105.26300000000001</v>
      </c>
      <c r="I498" s="6">
        <f t="shared" si="44"/>
        <v>1.0117515176272764</v>
      </c>
      <c r="J498" s="6">
        <v>1.0117515176272764</v>
      </c>
      <c r="K498">
        <v>-4</v>
      </c>
      <c r="L498" s="6">
        <f t="shared" si="40"/>
        <v>-3.9070184749887438E-2</v>
      </c>
      <c r="M498">
        <v>32</v>
      </c>
      <c r="N498">
        <v>50</v>
      </c>
      <c r="O498">
        <v>24</v>
      </c>
      <c r="P498">
        <v>-1</v>
      </c>
      <c r="Q498">
        <v>0</v>
      </c>
      <c r="R498">
        <v>0</v>
      </c>
      <c r="W498">
        <v>0</v>
      </c>
    </row>
    <row r="499" spans="1:23" x14ac:dyDescent="0.35">
      <c r="A499" s="1" t="s">
        <v>83</v>
      </c>
      <c r="B499" s="1" t="s">
        <v>73</v>
      </c>
      <c r="C499">
        <v>104.2</v>
      </c>
      <c r="D499">
        <v>105.276</v>
      </c>
      <c r="E499" s="6">
        <f t="shared" si="43"/>
        <v>0.98977924693187436</v>
      </c>
      <c r="F499" s="6">
        <v>0.98977924693187436</v>
      </c>
      <c r="G499">
        <v>105.1</v>
      </c>
      <c r="H499">
        <v>105.26300000000001</v>
      </c>
      <c r="I499" s="6">
        <f t="shared" si="44"/>
        <v>0.99845149767724639</v>
      </c>
      <c r="J499" s="6">
        <v>0.99845149767724639</v>
      </c>
      <c r="K499">
        <v>-0.9</v>
      </c>
      <c r="L499" s="6">
        <f t="shared" si="40"/>
        <v>-8.6722507453720343E-3</v>
      </c>
      <c r="M499">
        <v>41</v>
      </c>
      <c r="N499">
        <v>41</v>
      </c>
      <c r="O499">
        <v>14</v>
      </c>
      <c r="P499">
        <v>6</v>
      </c>
      <c r="Q499">
        <v>0</v>
      </c>
      <c r="R499">
        <v>0</v>
      </c>
      <c r="W499">
        <v>1</v>
      </c>
    </row>
    <row r="500" spans="1:23" x14ac:dyDescent="0.35">
      <c r="A500" s="1" t="s">
        <v>85</v>
      </c>
      <c r="B500" s="1" t="s">
        <v>73</v>
      </c>
      <c r="C500">
        <v>103.7</v>
      </c>
      <c r="D500">
        <v>105.276</v>
      </c>
      <c r="E500" s="6">
        <f t="shared" si="43"/>
        <v>0.98502982636118397</v>
      </c>
      <c r="F500" s="6">
        <v>0.98502982636118397</v>
      </c>
      <c r="G500">
        <v>105.4</v>
      </c>
      <c r="H500">
        <v>105.26300000000001</v>
      </c>
      <c r="I500" s="6">
        <f t="shared" si="44"/>
        <v>1.0013015019522529</v>
      </c>
      <c r="J500" s="6">
        <v>1.0013015019522529</v>
      </c>
      <c r="K500">
        <v>-1.6</v>
      </c>
      <c r="L500" s="6">
        <f t="shared" si="40"/>
        <v>-1.6271675591068901E-2</v>
      </c>
      <c r="M500">
        <v>39</v>
      </c>
      <c r="N500">
        <v>43</v>
      </c>
      <c r="O500">
        <v>18</v>
      </c>
      <c r="P500">
        <v>-1</v>
      </c>
      <c r="Q500">
        <v>0</v>
      </c>
      <c r="R500">
        <v>0</v>
      </c>
      <c r="W500">
        <v>0</v>
      </c>
    </row>
    <row r="501" spans="1:23" x14ac:dyDescent="0.35">
      <c r="A501" s="1" t="s">
        <v>20</v>
      </c>
      <c r="B501" s="1" t="s">
        <v>73</v>
      </c>
      <c r="C501">
        <v>104.3</v>
      </c>
      <c r="D501">
        <v>105.276</v>
      </c>
      <c r="E501" s="6">
        <f t="shared" si="43"/>
        <v>0.99072913104601235</v>
      </c>
      <c r="F501" s="6">
        <v>0.99072913104601235</v>
      </c>
      <c r="G501">
        <v>107.4</v>
      </c>
      <c r="H501">
        <v>105.26300000000001</v>
      </c>
      <c r="I501" s="6">
        <f t="shared" si="44"/>
        <v>1.0203015304522958</v>
      </c>
      <c r="J501" s="6">
        <v>1.0203015304522958</v>
      </c>
      <c r="K501">
        <v>-3.1</v>
      </c>
      <c r="L501" s="6">
        <f t="shared" si="40"/>
        <v>-2.9572399406283423E-2</v>
      </c>
      <c r="M501">
        <v>33</v>
      </c>
      <c r="N501">
        <v>49</v>
      </c>
      <c r="O501">
        <v>21</v>
      </c>
      <c r="P501">
        <v>-1</v>
      </c>
      <c r="Q501">
        <v>0</v>
      </c>
      <c r="R501">
        <v>0</v>
      </c>
      <c r="W501">
        <v>0</v>
      </c>
    </row>
    <row r="502" spans="1:23" x14ac:dyDescent="0.35">
      <c r="A502" s="1" t="s">
        <v>22</v>
      </c>
      <c r="B502" s="1" t="s">
        <v>73</v>
      </c>
      <c r="C502">
        <v>104.1</v>
      </c>
      <c r="D502">
        <v>105.276</v>
      </c>
      <c r="E502" s="6">
        <f t="shared" si="43"/>
        <v>0.98882936281773626</v>
      </c>
      <c r="F502" s="6">
        <v>0.98882936281773626</v>
      </c>
      <c r="G502">
        <v>103.3</v>
      </c>
      <c r="H502">
        <v>105.26300000000001</v>
      </c>
      <c r="I502" s="6">
        <f t="shared" si="44"/>
        <v>0.98135147202720796</v>
      </c>
      <c r="J502" s="6">
        <v>0.98135147202720796</v>
      </c>
      <c r="K502">
        <v>0.8</v>
      </c>
      <c r="L502" s="6">
        <f t="shared" si="40"/>
        <v>7.4778907905282965E-3</v>
      </c>
      <c r="M502">
        <v>40</v>
      </c>
      <c r="N502">
        <v>42</v>
      </c>
      <c r="O502">
        <v>16</v>
      </c>
      <c r="P502">
        <v>0</v>
      </c>
      <c r="Q502">
        <v>0</v>
      </c>
      <c r="R502">
        <v>0</v>
      </c>
      <c r="W502">
        <v>1</v>
      </c>
    </row>
    <row r="503" spans="1:23" x14ac:dyDescent="0.35">
      <c r="A503" s="1" t="s">
        <v>23</v>
      </c>
      <c r="B503" s="1" t="s">
        <v>73</v>
      </c>
      <c r="C503">
        <v>102.4</v>
      </c>
      <c r="D503">
        <v>105.276</v>
      </c>
      <c r="E503" s="6">
        <f t="shared" si="43"/>
        <v>0.972681332877389</v>
      </c>
      <c r="F503" s="6">
        <v>0.972681332877389</v>
      </c>
      <c r="G503">
        <v>105.6</v>
      </c>
      <c r="H503">
        <v>105.26300000000001</v>
      </c>
      <c r="I503" s="6">
        <f t="shared" si="44"/>
        <v>1.0032015048022571</v>
      </c>
      <c r="J503" s="6">
        <v>1.0032015048022571</v>
      </c>
      <c r="K503">
        <v>-3.2</v>
      </c>
      <c r="L503" s="6">
        <f t="shared" si="40"/>
        <v>-3.0520171924868111E-2</v>
      </c>
      <c r="M503">
        <v>35</v>
      </c>
      <c r="N503">
        <v>47</v>
      </c>
      <c r="O503">
        <v>19</v>
      </c>
      <c r="P503">
        <v>-1</v>
      </c>
      <c r="Q503">
        <v>0</v>
      </c>
      <c r="R503">
        <v>0</v>
      </c>
      <c r="W503">
        <v>0</v>
      </c>
    </row>
    <row r="504" spans="1:23" x14ac:dyDescent="0.35">
      <c r="A504" s="1" t="s">
        <v>24</v>
      </c>
      <c r="B504" s="1" t="s">
        <v>73</v>
      </c>
      <c r="C504">
        <v>112.9</v>
      </c>
      <c r="D504">
        <v>105.276</v>
      </c>
      <c r="E504" s="6">
        <f t="shared" si="43"/>
        <v>1.072419164861887</v>
      </c>
      <c r="F504" s="6">
        <v>1.072419164861887</v>
      </c>
      <c r="G504">
        <v>105.5</v>
      </c>
      <c r="H504">
        <v>105.26300000000001</v>
      </c>
      <c r="I504" s="6">
        <f t="shared" si="44"/>
        <v>1.002251503377255</v>
      </c>
      <c r="J504" s="6">
        <v>1.002251503377255</v>
      </c>
      <c r="K504">
        <v>7.4</v>
      </c>
      <c r="L504" s="6">
        <f t="shared" si="40"/>
        <v>7.0167661484632049E-2</v>
      </c>
      <c r="M504">
        <v>61</v>
      </c>
      <c r="N504">
        <v>21</v>
      </c>
      <c r="O504">
        <v>2</v>
      </c>
      <c r="P504">
        <v>6</v>
      </c>
      <c r="Q504">
        <v>2</v>
      </c>
      <c r="R504">
        <v>0</v>
      </c>
      <c r="W504">
        <v>1</v>
      </c>
    </row>
    <row r="505" spans="1:23" x14ac:dyDescent="0.35">
      <c r="A505" s="1" t="s">
        <v>25</v>
      </c>
      <c r="B505" s="1" t="s">
        <v>73</v>
      </c>
      <c r="C505">
        <v>103.8</v>
      </c>
      <c r="D505">
        <v>105.276</v>
      </c>
      <c r="E505" s="6">
        <f t="shared" si="43"/>
        <v>0.98597971047532207</v>
      </c>
      <c r="F505" s="6">
        <v>0.98597971047532207</v>
      </c>
      <c r="G505">
        <v>108.6</v>
      </c>
      <c r="H505">
        <v>105.26300000000001</v>
      </c>
      <c r="I505" s="6">
        <f t="shared" si="44"/>
        <v>1.0317015475523212</v>
      </c>
      <c r="J505" s="6">
        <v>1.0317015475523212</v>
      </c>
      <c r="K505">
        <v>-4.8</v>
      </c>
      <c r="L505" s="6">
        <f t="shared" si="40"/>
        <v>-4.5721837076999172E-2</v>
      </c>
      <c r="M505">
        <v>32</v>
      </c>
      <c r="N505">
        <v>50</v>
      </c>
      <c r="O505">
        <v>25</v>
      </c>
      <c r="P505">
        <v>-1</v>
      </c>
      <c r="Q505">
        <v>0</v>
      </c>
      <c r="R505">
        <v>0</v>
      </c>
      <c r="W505">
        <v>0</v>
      </c>
    </row>
    <row r="506" spans="1:23" x14ac:dyDescent="0.35">
      <c r="A506" s="1" t="s">
        <v>26</v>
      </c>
      <c r="B506" s="1" t="s">
        <v>73</v>
      </c>
      <c r="C506">
        <v>105.1</v>
      </c>
      <c r="D506">
        <v>105.276</v>
      </c>
      <c r="E506" s="6">
        <f t="shared" si="43"/>
        <v>0.99832820395911692</v>
      </c>
      <c r="F506" s="6">
        <v>0.99832820395911692</v>
      </c>
      <c r="G506">
        <v>106.7</v>
      </c>
      <c r="H506">
        <v>105.26300000000001</v>
      </c>
      <c r="I506" s="6">
        <f t="shared" si="44"/>
        <v>1.0136515204772807</v>
      </c>
      <c r="J506" s="6">
        <v>1.0136515204772807</v>
      </c>
      <c r="K506">
        <v>-1.6</v>
      </c>
      <c r="L506" s="6">
        <f t="shared" si="40"/>
        <v>-1.5323316518163765E-2</v>
      </c>
      <c r="M506">
        <v>33</v>
      </c>
      <c r="N506">
        <v>49</v>
      </c>
      <c r="O506">
        <v>21</v>
      </c>
      <c r="P506">
        <v>-1</v>
      </c>
      <c r="Q506">
        <v>0</v>
      </c>
      <c r="R506">
        <v>0</v>
      </c>
      <c r="W506">
        <v>0</v>
      </c>
    </row>
    <row r="507" spans="1:23" x14ac:dyDescent="0.35">
      <c r="A507" s="5" t="s">
        <v>27</v>
      </c>
      <c r="B507" s="1" t="s">
        <v>73</v>
      </c>
      <c r="C507" s="4">
        <v>108.6</v>
      </c>
      <c r="D507" s="4">
        <v>105.276</v>
      </c>
      <c r="E507" s="7">
        <f t="shared" si="43"/>
        <v>1.0315741479539495</v>
      </c>
      <c r="F507" s="7">
        <v>1.0315741479539495</v>
      </c>
      <c r="G507" s="4">
        <v>99.4</v>
      </c>
      <c r="H507" s="4">
        <v>105.26300000000001</v>
      </c>
      <c r="I507" s="7">
        <f t="shared" si="44"/>
        <v>0.94430141645212473</v>
      </c>
      <c r="J507" s="7">
        <v>0.94430141645212473</v>
      </c>
      <c r="K507" s="4">
        <v>9.1999999999999993</v>
      </c>
      <c r="L507" s="6">
        <f t="shared" ref="L507:L570" si="45">E507-J507</f>
        <v>8.7272731501824796E-2</v>
      </c>
      <c r="M507" s="4">
        <v>58</v>
      </c>
      <c r="N507" s="4">
        <v>24</v>
      </c>
      <c r="O507" s="4">
        <v>3</v>
      </c>
      <c r="P507" s="4">
        <v>16</v>
      </c>
      <c r="Q507" s="4">
        <v>2</v>
      </c>
      <c r="R507">
        <v>0</v>
      </c>
      <c r="W507">
        <v>1</v>
      </c>
    </row>
    <row r="508" spans="1:23" ht="29" x14ac:dyDescent="0.35">
      <c r="A508" s="1" t="s">
        <v>86</v>
      </c>
      <c r="B508" s="1" t="s">
        <v>73</v>
      </c>
      <c r="C508">
        <v>105.9</v>
      </c>
      <c r="D508">
        <v>105.276</v>
      </c>
      <c r="E508" s="6">
        <f t="shared" si="43"/>
        <v>1.0059272768722216</v>
      </c>
      <c r="F508" s="6">
        <v>1.0059272768722216</v>
      </c>
      <c r="G508">
        <v>108.9</v>
      </c>
      <c r="H508">
        <v>105.26300000000001</v>
      </c>
      <c r="I508" s="6">
        <f t="shared" si="44"/>
        <v>1.0345515518273278</v>
      </c>
      <c r="J508" s="6">
        <v>1.0345515518273278</v>
      </c>
      <c r="K508">
        <v>-3</v>
      </c>
      <c r="L508" s="6">
        <f t="shared" si="45"/>
        <v>-2.8624274955106221E-2</v>
      </c>
      <c r="M508">
        <v>31</v>
      </c>
      <c r="N508">
        <v>51</v>
      </c>
      <c r="O508">
        <v>26</v>
      </c>
      <c r="P508">
        <v>-1</v>
      </c>
      <c r="Q508">
        <v>0</v>
      </c>
      <c r="R508">
        <v>0</v>
      </c>
      <c r="S508" t="s">
        <v>100</v>
      </c>
      <c r="T508" s="8">
        <v>14611570</v>
      </c>
      <c r="U508" s="8">
        <v>9350649</v>
      </c>
      <c r="V508" s="8">
        <v>6596990</v>
      </c>
      <c r="W508" s="8">
        <v>0</v>
      </c>
    </row>
    <row r="509" spans="1:23" x14ac:dyDescent="0.35">
      <c r="A509" s="1" t="s">
        <v>28</v>
      </c>
      <c r="B509" s="1" t="s">
        <v>73</v>
      </c>
      <c r="C509">
        <v>105.7</v>
      </c>
      <c r="D509">
        <v>105.276</v>
      </c>
      <c r="E509" s="6">
        <f t="shared" si="43"/>
        <v>1.0040275086439454</v>
      </c>
      <c r="F509" s="6">
        <v>1.0040275086439454</v>
      </c>
      <c r="G509">
        <v>104.4</v>
      </c>
      <c r="H509">
        <v>105.26300000000001</v>
      </c>
      <c r="I509" s="6">
        <f t="shared" si="44"/>
        <v>0.99180148770223153</v>
      </c>
      <c r="J509" s="6">
        <v>0.99180148770223153</v>
      </c>
      <c r="K509">
        <v>1.2</v>
      </c>
      <c r="L509" s="6">
        <f t="shared" si="45"/>
        <v>1.2226020941713878E-2</v>
      </c>
      <c r="M509">
        <v>47</v>
      </c>
      <c r="N509">
        <v>35</v>
      </c>
      <c r="O509">
        <v>9</v>
      </c>
      <c r="P509">
        <v>2</v>
      </c>
      <c r="Q509">
        <v>0</v>
      </c>
      <c r="R509">
        <v>0</v>
      </c>
      <c r="W509">
        <v>1</v>
      </c>
    </row>
    <row r="510" spans="1:23" x14ac:dyDescent="0.35">
      <c r="A510" s="1" t="s">
        <v>29</v>
      </c>
      <c r="B510" s="1" t="s">
        <v>73</v>
      </c>
      <c r="C510">
        <v>108.6</v>
      </c>
      <c r="D510">
        <v>105.276</v>
      </c>
      <c r="E510" s="6">
        <f t="shared" si="43"/>
        <v>1.0315741479539495</v>
      </c>
      <c r="F510" s="6">
        <v>1.0315741479539495</v>
      </c>
      <c r="G510">
        <v>105.6</v>
      </c>
      <c r="H510">
        <v>105.26300000000001</v>
      </c>
      <c r="I510" s="6">
        <f t="shared" si="44"/>
        <v>1.0032015048022571</v>
      </c>
      <c r="J510" s="6">
        <v>1.0032015048022571</v>
      </c>
      <c r="K510">
        <v>3</v>
      </c>
      <c r="L510" s="6">
        <f t="shared" si="45"/>
        <v>2.8372643151692412E-2</v>
      </c>
      <c r="M510">
        <v>51</v>
      </c>
      <c r="N510">
        <v>31</v>
      </c>
      <c r="O510">
        <v>6</v>
      </c>
      <c r="P510">
        <v>9</v>
      </c>
      <c r="Q510">
        <v>0</v>
      </c>
      <c r="R510">
        <v>0</v>
      </c>
      <c r="W510">
        <v>1</v>
      </c>
    </row>
    <row r="511" spans="1:23" x14ac:dyDescent="0.35">
      <c r="A511" s="1" t="s">
        <v>30</v>
      </c>
      <c r="B511" s="1" t="s">
        <v>73</v>
      </c>
      <c r="C511">
        <v>108.7</v>
      </c>
      <c r="D511">
        <v>105.276</v>
      </c>
      <c r="E511" s="6">
        <f t="shared" si="43"/>
        <v>1.0325240320680877</v>
      </c>
      <c r="F511" s="6">
        <v>1.0325240320680877</v>
      </c>
      <c r="G511">
        <v>109.1</v>
      </c>
      <c r="H511">
        <v>105.26300000000001</v>
      </c>
      <c r="I511" s="6">
        <f t="shared" si="44"/>
        <v>1.0364515546773319</v>
      </c>
      <c r="J511" s="6">
        <v>1.0364515546773319</v>
      </c>
      <c r="K511">
        <v>-0.4</v>
      </c>
      <c r="L511" s="6">
        <f t="shared" si="45"/>
        <v>-3.9275226092441162E-3</v>
      </c>
      <c r="M511">
        <v>41</v>
      </c>
      <c r="N511">
        <v>41</v>
      </c>
      <c r="O511">
        <v>14</v>
      </c>
      <c r="P511">
        <v>0</v>
      </c>
      <c r="Q511">
        <v>1</v>
      </c>
      <c r="R511">
        <v>0</v>
      </c>
      <c r="W511">
        <v>1</v>
      </c>
    </row>
    <row r="512" spans="1:23" x14ac:dyDescent="0.35">
      <c r="A512" s="1" t="s">
        <v>1</v>
      </c>
      <c r="B512" s="1" t="s">
        <v>74</v>
      </c>
      <c r="C512">
        <v>104.8</v>
      </c>
      <c r="D512">
        <v>104.85599999999999</v>
      </c>
      <c r="E512" s="6">
        <f>C512/D512</f>
        <v>0.99946593423361563</v>
      </c>
      <c r="F512" s="6">
        <v>0.99946593423361563</v>
      </c>
      <c r="G512">
        <v>110.1</v>
      </c>
      <c r="H512">
        <v>104.846</v>
      </c>
      <c r="I512" s="6">
        <f>G512/H512</f>
        <v>1.0501115922400472</v>
      </c>
      <c r="J512" s="6">
        <v>1.0501115922400472</v>
      </c>
      <c r="K512">
        <v>-5.3</v>
      </c>
      <c r="L512" s="6">
        <f t="shared" si="45"/>
        <v>-5.0645658006431615E-2</v>
      </c>
      <c r="M512">
        <v>26</v>
      </c>
      <c r="N512">
        <v>56</v>
      </c>
      <c r="O512">
        <v>27</v>
      </c>
      <c r="P512">
        <v>-1</v>
      </c>
      <c r="Q512">
        <v>0</v>
      </c>
      <c r="R512">
        <v>0</v>
      </c>
      <c r="W512">
        <v>0</v>
      </c>
    </row>
    <row r="513" spans="1:23" x14ac:dyDescent="0.35">
      <c r="A513" s="1" t="s">
        <v>2</v>
      </c>
      <c r="B513" s="1" t="s">
        <v>74</v>
      </c>
      <c r="C513">
        <v>104</v>
      </c>
      <c r="D513">
        <v>104.85599999999999</v>
      </c>
      <c r="E513" s="6">
        <f t="shared" ref="E513:E541" si="46">C513/D513</f>
        <v>0.99183642328526744</v>
      </c>
      <c r="F513" s="6">
        <v>0.99183642328526744</v>
      </c>
      <c r="G513">
        <v>105.6</v>
      </c>
      <c r="H513">
        <v>104.846</v>
      </c>
      <c r="I513" s="6">
        <f t="shared" ref="I513:I541" si="47">G513/H513</f>
        <v>1.0071914999141598</v>
      </c>
      <c r="J513" s="6">
        <v>1.0071914999141598</v>
      </c>
      <c r="K513">
        <v>-1.5</v>
      </c>
      <c r="L513" s="6">
        <f t="shared" si="45"/>
        <v>-1.535507662889235E-2</v>
      </c>
      <c r="M513">
        <v>33</v>
      </c>
      <c r="N513">
        <v>49</v>
      </c>
      <c r="O513">
        <v>24</v>
      </c>
      <c r="P513">
        <v>-1</v>
      </c>
      <c r="Q513">
        <v>0</v>
      </c>
      <c r="R513">
        <v>0</v>
      </c>
      <c r="S513" t="s">
        <v>96</v>
      </c>
      <c r="T513" s="8">
        <v>13843156</v>
      </c>
      <c r="U513" s="8">
        <v>10623288</v>
      </c>
      <c r="V513" s="8">
        <v>5909800</v>
      </c>
      <c r="W513" s="8">
        <v>0</v>
      </c>
    </row>
    <row r="514" spans="1:23" x14ac:dyDescent="0.35">
      <c r="A514" s="1" t="s">
        <v>81</v>
      </c>
      <c r="B514" s="1" t="s">
        <v>74</v>
      </c>
      <c r="C514">
        <v>101.2</v>
      </c>
      <c r="D514">
        <v>104.85599999999999</v>
      </c>
      <c r="E514" s="6">
        <f t="shared" si="46"/>
        <v>0.9651331349660488</v>
      </c>
      <c r="F514" s="6">
        <v>0.9651331349660488</v>
      </c>
      <c r="G514">
        <v>105.6</v>
      </c>
      <c r="H514">
        <v>104.846</v>
      </c>
      <c r="I514" s="6">
        <f t="shared" si="47"/>
        <v>1.0071914999141598</v>
      </c>
      <c r="J514" s="6">
        <v>1.0071914999141598</v>
      </c>
      <c r="K514">
        <v>-4.4000000000000004</v>
      </c>
      <c r="L514" s="6">
        <f t="shared" si="45"/>
        <v>-4.2058364948110993E-2</v>
      </c>
      <c r="M514">
        <v>26</v>
      </c>
      <c r="N514">
        <v>56</v>
      </c>
      <c r="O514">
        <v>27</v>
      </c>
      <c r="P514">
        <v>-1</v>
      </c>
      <c r="Q514">
        <v>0</v>
      </c>
      <c r="R514">
        <v>0</v>
      </c>
      <c r="W514">
        <v>0</v>
      </c>
    </row>
    <row r="515" spans="1:23" x14ac:dyDescent="0.35">
      <c r="A515" s="1" t="s">
        <v>5</v>
      </c>
      <c r="B515" s="1" t="s">
        <v>74</v>
      </c>
      <c r="C515">
        <v>103.3</v>
      </c>
      <c r="D515">
        <v>104.85599999999999</v>
      </c>
      <c r="E515" s="6">
        <f t="shared" si="46"/>
        <v>0.98516060120546278</v>
      </c>
      <c r="F515" s="6">
        <v>0.98516060120546278</v>
      </c>
      <c r="G515">
        <v>102.7</v>
      </c>
      <c r="H515">
        <v>104.846</v>
      </c>
      <c r="I515" s="6">
        <f t="shared" si="47"/>
        <v>0.979531884859699</v>
      </c>
      <c r="J515" s="6">
        <v>0.979531884859699</v>
      </c>
      <c r="K515">
        <v>0.7</v>
      </c>
      <c r="L515" s="6">
        <f t="shared" si="45"/>
        <v>5.6287163457637845E-3</v>
      </c>
      <c r="M515">
        <v>41</v>
      </c>
      <c r="N515">
        <v>41</v>
      </c>
      <c r="O515">
        <v>14</v>
      </c>
      <c r="P515">
        <v>2</v>
      </c>
      <c r="Q515">
        <v>0</v>
      </c>
      <c r="R515">
        <v>0</v>
      </c>
      <c r="W515">
        <v>1</v>
      </c>
    </row>
    <row r="516" spans="1:23" x14ac:dyDescent="0.35">
      <c r="A516" s="1" t="s">
        <v>6</v>
      </c>
      <c r="B516" s="1" t="s">
        <v>74</v>
      </c>
      <c r="C516">
        <v>106.6</v>
      </c>
      <c r="D516">
        <v>104.85599999999999</v>
      </c>
      <c r="E516" s="6">
        <f t="shared" si="46"/>
        <v>1.016632333867399</v>
      </c>
      <c r="F516" s="6">
        <v>1.016632333867399</v>
      </c>
      <c r="G516">
        <v>104.4</v>
      </c>
      <c r="H516">
        <v>104.846</v>
      </c>
      <c r="I516" s="6">
        <f t="shared" si="47"/>
        <v>0.99574614196058986</v>
      </c>
      <c r="J516" s="6">
        <v>0.99574614196058986</v>
      </c>
      <c r="K516">
        <v>2.1</v>
      </c>
      <c r="L516" s="6">
        <f t="shared" si="45"/>
        <v>2.0886191906809182E-2</v>
      </c>
      <c r="M516">
        <v>50</v>
      </c>
      <c r="N516">
        <v>32</v>
      </c>
      <c r="O516">
        <v>6</v>
      </c>
      <c r="P516">
        <v>7</v>
      </c>
      <c r="Q516">
        <v>1</v>
      </c>
      <c r="R516">
        <v>0</v>
      </c>
      <c r="W516">
        <v>1</v>
      </c>
    </row>
    <row r="517" spans="1:23" x14ac:dyDescent="0.35">
      <c r="A517" s="1" t="s">
        <v>7</v>
      </c>
      <c r="B517" s="1" t="s">
        <v>74</v>
      </c>
      <c r="C517">
        <v>109.9</v>
      </c>
      <c r="D517">
        <v>104.85599999999999</v>
      </c>
      <c r="E517" s="6">
        <f t="shared" si="46"/>
        <v>1.0481040665293355</v>
      </c>
      <c r="F517" s="6">
        <v>1.0481040665293355</v>
      </c>
      <c r="G517">
        <v>103.2</v>
      </c>
      <c r="H517">
        <v>104.846</v>
      </c>
      <c r="I517" s="6">
        <f t="shared" si="47"/>
        <v>0.98430078400701981</v>
      </c>
      <c r="J517" s="6">
        <v>0.98430078400701981</v>
      </c>
      <c r="K517">
        <v>6.7</v>
      </c>
      <c r="L517" s="6">
        <f t="shared" si="45"/>
        <v>6.3803282522315707E-2</v>
      </c>
      <c r="M517">
        <v>60</v>
      </c>
      <c r="N517">
        <v>22</v>
      </c>
      <c r="O517">
        <v>3</v>
      </c>
      <c r="P517">
        <v>14</v>
      </c>
      <c r="Q517">
        <v>1</v>
      </c>
      <c r="R517">
        <v>0</v>
      </c>
      <c r="W517">
        <v>1</v>
      </c>
    </row>
    <row r="518" spans="1:23" x14ac:dyDescent="0.35">
      <c r="A518" s="1" t="s">
        <v>8</v>
      </c>
      <c r="B518" s="1" t="s">
        <v>74</v>
      </c>
      <c r="C518">
        <v>104.4</v>
      </c>
      <c r="D518">
        <v>104.85599999999999</v>
      </c>
      <c r="E518" s="6">
        <f t="shared" si="46"/>
        <v>0.99565117875944165</v>
      </c>
      <c r="F518" s="6">
        <v>0.99565117875944165</v>
      </c>
      <c r="G518">
        <v>104.1</v>
      </c>
      <c r="H518">
        <v>104.846</v>
      </c>
      <c r="I518" s="6">
        <f t="shared" si="47"/>
        <v>0.99288480247219724</v>
      </c>
      <c r="J518" s="6">
        <v>0.99288480247219724</v>
      </c>
      <c r="K518">
        <v>0.3</v>
      </c>
      <c r="L518" s="6">
        <f t="shared" si="45"/>
        <v>2.7663762872444098E-3</v>
      </c>
      <c r="M518">
        <v>44</v>
      </c>
      <c r="N518">
        <v>38</v>
      </c>
      <c r="O518">
        <v>11</v>
      </c>
      <c r="P518">
        <v>1</v>
      </c>
      <c r="Q518">
        <v>0</v>
      </c>
      <c r="R518">
        <v>0</v>
      </c>
      <c r="W518">
        <v>1</v>
      </c>
    </row>
    <row r="519" spans="1:23" x14ac:dyDescent="0.35">
      <c r="A519" s="1" t="s">
        <v>9</v>
      </c>
      <c r="B519" s="1" t="s">
        <v>74</v>
      </c>
      <c r="C519">
        <v>109.3</v>
      </c>
      <c r="D519">
        <v>104.85599999999999</v>
      </c>
      <c r="E519" s="6">
        <f t="shared" si="46"/>
        <v>1.0423819333180744</v>
      </c>
      <c r="F519" s="6">
        <v>1.0423819333180744</v>
      </c>
      <c r="G519">
        <v>101.7</v>
      </c>
      <c r="H519">
        <v>104.846</v>
      </c>
      <c r="I519" s="6">
        <f t="shared" si="47"/>
        <v>0.96999408656505737</v>
      </c>
      <c r="J519" s="6">
        <v>0.96999408656505737</v>
      </c>
      <c r="K519">
        <v>7.6</v>
      </c>
      <c r="L519" s="6">
        <f t="shared" si="45"/>
        <v>7.2387846753017016E-2</v>
      </c>
      <c r="M519">
        <v>64</v>
      </c>
      <c r="N519">
        <v>18</v>
      </c>
      <c r="O519">
        <v>1</v>
      </c>
      <c r="P519">
        <v>10</v>
      </c>
      <c r="Q519">
        <v>1</v>
      </c>
      <c r="R519">
        <v>0</v>
      </c>
      <c r="W519">
        <v>1</v>
      </c>
    </row>
    <row r="520" spans="1:23" x14ac:dyDescent="0.35">
      <c r="A520" s="1" t="s">
        <v>10</v>
      </c>
      <c r="B520" s="1" t="s">
        <v>74</v>
      </c>
      <c r="C520">
        <v>103.5</v>
      </c>
      <c r="D520">
        <v>104.85599999999999</v>
      </c>
      <c r="E520" s="6">
        <f t="shared" si="46"/>
        <v>0.98706797894254983</v>
      </c>
      <c r="F520" s="6">
        <v>0.98706797894254983</v>
      </c>
      <c r="G520">
        <v>104.9</v>
      </c>
      <c r="H520">
        <v>104.846</v>
      </c>
      <c r="I520" s="6">
        <f t="shared" si="47"/>
        <v>1.0005150411079107</v>
      </c>
      <c r="J520" s="6">
        <v>1.0005150411079107</v>
      </c>
      <c r="K520">
        <v>-1.4</v>
      </c>
      <c r="L520" s="6">
        <f t="shared" si="45"/>
        <v>-1.3447062165360846E-2</v>
      </c>
      <c r="M520">
        <v>34</v>
      </c>
      <c r="N520">
        <v>48</v>
      </c>
      <c r="O520">
        <v>22</v>
      </c>
      <c r="P520">
        <v>-1</v>
      </c>
      <c r="Q520">
        <v>0</v>
      </c>
      <c r="R520">
        <v>0</v>
      </c>
      <c r="W520">
        <v>0</v>
      </c>
    </row>
    <row r="521" spans="1:23" x14ac:dyDescent="0.35">
      <c r="A521" s="1" t="s">
        <v>11</v>
      </c>
      <c r="B521" s="1" t="s">
        <v>74</v>
      </c>
      <c r="C521">
        <v>100.4</v>
      </c>
      <c r="D521">
        <v>104.85599999999999</v>
      </c>
      <c r="E521" s="6">
        <f t="shared" si="46"/>
        <v>0.95750362401770062</v>
      </c>
      <c r="F521" s="6">
        <v>0.95750362401770062</v>
      </c>
      <c r="G521">
        <v>102.1</v>
      </c>
      <c r="H521">
        <v>104.846</v>
      </c>
      <c r="I521" s="6">
        <f t="shared" si="47"/>
        <v>0.97380920588291386</v>
      </c>
      <c r="J521" s="6">
        <v>0.97380920588291386</v>
      </c>
      <c r="K521">
        <v>-1.7</v>
      </c>
      <c r="L521" s="6">
        <f t="shared" si="45"/>
        <v>-1.6305581865213248E-2</v>
      </c>
      <c r="M521">
        <v>34</v>
      </c>
      <c r="N521">
        <v>48</v>
      </c>
      <c r="O521">
        <v>22</v>
      </c>
      <c r="P521">
        <v>-1</v>
      </c>
      <c r="Q521">
        <v>0</v>
      </c>
      <c r="R521">
        <v>0</v>
      </c>
      <c r="W521">
        <v>0</v>
      </c>
    </row>
    <row r="522" spans="1:23" x14ac:dyDescent="0.35">
      <c r="A522" s="1" t="s">
        <v>12</v>
      </c>
      <c r="B522" s="1" t="s">
        <v>74</v>
      </c>
      <c r="C522">
        <v>103.1</v>
      </c>
      <c r="D522">
        <v>104.85599999999999</v>
      </c>
      <c r="E522" s="6">
        <f t="shared" si="46"/>
        <v>0.98325322346837563</v>
      </c>
      <c r="F522" s="6">
        <v>0.98325322346837563</v>
      </c>
      <c r="G522">
        <v>101</v>
      </c>
      <c r="H522">
        <v>104.846</v>
      </c>
      <c r="I522" s="6">
        <f t="shared" si="47"/>
        <v>0.96331762775880814</v>
      </c>
      <c r="J522" s="6">
        <v>0.96331762775880814</v>
      </c>
      <c r="K522">
        <v>2</v>
      </c>
      <c r="L522" s="6">
        <f t="shared" si="45"/>
        <v>1.9935595709567488E-2</v>
      </c>
      <c r="M522">
        <v>41</v>
      </c>
      <c r="N522">
        <v>41</v>
      </c>
      <c r="O522">
        <v>14</v>
      </c>
      <c r="P522">
        <v>2</v>
      </c>
      <c r="Q522">
        <v>0</v>
      </c>
      <c r="R522">
        <v>0</v>
      </c>
      <c r="W522">
        <v>1</v>
      </c>
    </row>
    <row r="523" spans="1:23" x14ac:dyDescent="0.35">
      <c r="A523" s="1" t="s">
        <v>13</v>
      </c>
      <c r="B523" s="1" t="s">
        <v>74</v>
      </c>
      <c r="C523">
        <v>103.8</v>
      </c>
      <c r="D523">
        <v>104.85599999999999</v>
      </c>
      <c r="E523" s="6">
        <f t="shared" si="46"/>
        <v>0.9899290455481804</v>
      </c>
      <c r="F523" s="6">
        <v>0.9899290455481804</v>
      </c>
      <c r="G523">
        <v>102.2</v>
      </c>
      <c r="H523">
        <v>104.846</v>
      </c>
      <c r="I523" s="6">
        <f t="shared" si="47"/>
        <v>0.97476298571237818</v>
      </c>
      <c r="J523" s="6">
        <v>0.97476298571237818</v>
      </c>
      <c r="K523">
        <v>1.6</v>
      </c>
      <c r="L523" s="6">
        <f t="shared" si="45"/>
        <v>1.5166059835802215E-2</v>
      </c>
      <c r="M523">
        <v>47</v>
      </c>
      <c r="N523">
        <v>35</v>
      </c>
      <c r="O523">
        <v>9</v>
      </c>
      <c r="P523">
        <v>7</v>
      </c>
      <c r="Q523">
        <v>1</v>
      </c>
      <c r="R523">
        <v>0</v>
      </c>
      <c r="W523">
        <v>1</v>
      </c>
    </row>
    <row r="524" spans="1:23" x14ac:dyDescent="0.35">
      <c r="A524" s="1" t="s">
        <v>14</v>
      </c>
      <c r="B524" s="1" t="s">
        <v>74</v>
      </c>
      <c r="C524">
        <v>106.8</v>
      </c>
      <c r="D524">
        <v>104.85599999999999</v>
      </c>
      <c r="E524" s="6">
        <f t="shared" si="46"/>
        <v>1.0185397116044861</v>
      </c>
      <c r="F524" s="6">
        <v>1.0185397116044861</v>
      </c>
      <c r="G524">
        <v>104.2</v>
      </c>
      <c r="H524">
        <v>104.846</v>
      </c>
      <c r="I524" s="6">
        <f t="shared" si="47"/>
        <v>0.99383858230166144</v>
      </c>
      <c r="J524" s="6">
        <v>0.99383858230166144</v>
      </c>
      <c r="K524">
        <v>2.6</v>
      </c>
      <c r="L524" s="6">
        <f t="shared" si="45"/>
        <v>2.4701129302824643E-2</v>
      </c>
      <c r="M524">
        <v>45</v>
      </c>
      <c r="N524">
        <v>37</v>
      </c>
      <c r="O524">
        <v>10</v>
      </c>
      <c r="P524">
        <v>3</v>
      </c>
      <c r="Q524">
        <v>1</v>
      </c>
      <c r="R524">
        <v>0</v>
      </c>
      <c r="S524" t="s">
        <v>98</v>
      </c>
      <c r="T524" s="8">
        <v>15946875</v>
      </c>
      <c r="U524" s="8">
        <v>14336220</v>
      </c>
      <c r="V524" s="8">
        <v>11465333</v>
      </c>
      <c r="W524" s="8">
        <v>1</v>
      </c>
    </row>
    <row r="525" spans="1:23" x14ac:dyDescent="0.35">
      <c r="A525" s="1" t="s">
        <v>84</v>
      </c>
      <c r="B525" s="1" t="s">
        <v>74</v>
      </c>
      <c r="C525">
        <v>104.5</v>
      </c>
      <c r="D525">
        <v>104.85599999999999</v>
      </c>
      <c r="E525" s="6">
        <f t="shared" si="46"/>
        <v>0.99660486762798506</v>
      </c>
      <c r="F525" s="6">
        <v>0.99660486762798506</v>
      </c>
      <c r="G525">
        <v>100.4</v>
      </c>
      <c r="H525">
        <v>104.846</v>
      </c>
      <c r="I525" s="6">
        <f t="shared" si="47"/>
        <v>0.95759494878202323</v>
      </c>
      <c r="J525" s="6">
        <v>0.95759494878202323</v>
      </c>
      <c r="K525">
        <v>4.0999999999999996</v>
      </c>
      <c r="L525" s="6">
        <f t="shared" si="45"/>
        <v>3.9009918845961833E-2</v>
      </c>
      <c r="M525">
        <v>49</v>
      </c>
      <c r="N525">
        <v>33</v>
      </c>
      <c r="O525">
        <v>7</v>
      </c>
      <c r="P525">
        <v>0</v>
      </c>
      <c r="Q525">
        <v>1</v>
      </c>
      <c r="R525">
        <v>0</v>
      </c>
      <c r="W525">
        <v>1</v>
      </c>
    </row>
    <row r="526" spans="1:23" x14ac:dyDescent="0.35">
      <c r="A526" s="5" t="s">
        <v>16</v>
      </c>
      <c r="B526" s="1" t="s">
        <v>74</v>
      </c>
      <c r="C526" s="4">
        <v>107.5</v>
      </c>
      <c r="D526" s="4">
        <v>104.85599999999999</v>
      </c>
      <c r="E526" s="7">
        <f t="shared" si="46"/>
        <v>1.025215533684291</v>
      </c>
      <c r="F526" s="7">
        <v>1.025215533684291</v>
      </c>
      <c r="G526" s="4">
        <v>103.4</v>
      </c>
      <c r="H526" s="4">
        <v>104.846</v>
      </c>
      <c r="I526" s="7">
        <f t="shared" si="47"/>
        <v>0.98620834366594812</v>
      </c>
      <c r="J526" s="7">
        <v>0.98620834366594812</v>
      </c>
      <c r="K526" s="4">
        <v>4.0999999999999996</v>
      </c>
      <c r="L526" s="6">
        <f t="shared" si="45"/>
        <v>3.9007190018342852E-2</v>
      </c>
      <c r="M526" s="4">
        <v>52</v>
      </c>
      <c r="N526" s="4">
        <v>30</v>
      </c>
      <c r="O526" s="4">
        <v>5</v>
      </c>
      <c r="P526" s="4">
        <v>16</v>
      </c>
      <c r="Q526" s="4">
        <v>1</v>
      </c>
      <c r="R526">
        <v>0</v>
      </c>
      <c r="W526">
        <v>1</v>
      </c>
    </row>
    <row r="527" spans="1:23" x14ac:dyDescent="0.35">
      <c r="A527" s="1" t="s">
        <v>17</v>
      </c>
      <c r="B527" s="1" t="s">
        <v>74</v>
      </c>
      <c r="C527">
        <v>104.9</v>
      </c>
      <c r="D527">
        <v>104.85599999999999</v>
      </c>
      <c r="E527" s="6">
        <f t="shared" si="46"/>
        <v>1.0004196231021592</v>
      </c>
      <c r="F527" s="6">
        <v>1.0004196231021592</v>
      </c>
      <c r="G527">
        <v>105.9</v>
      </c>
      <c r="H527">
        <v>104.846</v>
      </c>
      <c r="I527" s="6">
        <f t="shared" si="47"/>
        <v>1.0100528394025523</v>
      </c>
      <c r="J527" s="6">
        <v>1.0100528394025523</v>
      </c>
      <c r="K527">
        <v>-1</v>
      </c>
      <c r="L527" s="6">
        <f t="shared" si="45"/>
        <v>-9.6332163003931548E-3</v>
      </c>
      <c r="M527">
        <v>40</v>
      </c>
      <c r="N527">
        <v>42</v>
      </c>
      <c r="O527">
        <v>17</v>
      </c>
      <c r="P527">
        <v>1</v>
      </c>
      <c r="Q527">
        <v>0</v>
      </c>
      <c r="R527">
        <v>0</v>
      </c>
      <c r="W527">
        <v>1</v>
      </c>
    </row>
    <row r="528" spans="1:23" x14ac:dyDescent="0.35">
      <c r="A528" s="1" t="s">
        <v>18</v>
      </c>
      <c r="B528" s="1" t="s">
        <v>74</v>
      </c>
      <c r="C528">
        <v>101.5</v>
      </c>
      <c r="D528">
        <v>104.85599999999999</v>
      </c>
      <c r="E528" s="6">
        <f t="shared" si="46"/>
        <v>0.96799420157167926</v>
      </c>
      <c r="F528" s="6">
        <v>0.96799420157167926</v>
      </c>
      <c r="G528">
        <v>103.5</v>
      </c>
      <c r="H528">
        <v>104.846</v>
      </c>
      <c r="I528" s="6">
        <f t="shared" si="47"/>
        <v>0.98716212349541232</v>
      </c>
      <c r="J528" s="6">
        <v>0.98716212349541232</v>
      </c>
      <c r="K528">
        <v>-2</v>
      </c>
      <c r="L528" s="6">
        <f t="shared" si="45"/>
        <v>-1.9167921923733067E-2</v>
      </c>
      <c r="M528">
        <v>33</v>
      </c>
      <c r="N528">
        <v>49</v>
      </c>
      <c r="O528">
        <v>24</v>
      </c>
      <c r="P528">
        <v>-1</v>
      </c>
      <c r="Q528">
        <v>1</v>
      </c>
      <c r="R528">
        <v>0</v>
      </c>
      <c r="W528">
        <v>0</v>
      </c>
    </row>
    <row r="529" spans="1:23" x14ac:dyDescent="0.35">
      <c r="A529" s="1" t="s">
        <v>83</v>
      </c>
      <c r="B529" s="1" t="s">
        <v>74</v>
      </c>
      <c r="C529">
        <v>102.4</v>
      </c>
      <c r="D529">
        <v>104.85599999999999</v>
      </c>
      <c r="E529" s="6">
        <f t="shared" si="46"/>
        <v>0.97657740138857108</v>
      </c>
      <c r="F529" s="6">
        <v>0.97657740138857108</v>
      </c>
      <c r="G529">
        <v>100.9</v>
      </c>
      <c r="H529">
        <v>104.846</v>
      </c>
      <c r="I529" s="6">
        <f t="shared" si="47"/>
        <v>0.96236384792934404</v>
      </c>
      <c r="J529" s="6">
        <v>0.96236384792934404</v>
      </c>
      <c r="K529">
        <v>1.5</v>
      </c>
      <c r="L529" s="6">
        <f t="shared" si="45"/>
        <v>1.4213553459227035E-2</v>
      </c>
      <c r="M529">
        <v>49</v>
      </c>
      <c r="N529">
        <v>33</v>
      </c>
      <c r="O529">
        <v>7</v>
      </c>
      <c r="P529">
        <v>5</v>
      </c>
      <c r="Q529">
        <v>0</v>
      </c>
      <c r="R529">
        <v>0</v>
      </c>
      <c r="W529">
        <v>1</v>
      </c>
    </row>
    <row r="530" spans="1:23" x14ac:dyDescent="0.35">
      <c r="A530" s="1" t="s">
        <v>85</v>
      </c>
      <c r="B530" s="1" t="s">
        <v>74</v>
      </c>
      <c r="C530">
        <v>102.3</v>
      </c>
      <c r="D530">
        <v>104.85599999999999</v>
      </c>
      <c r="E530" s="6">
        <f t="shared" si="46"/>
        <v>0.97562371252002744</v>
      </c>
      <c r="F530" s="6">
        <v>0.97562371252002744</v>
      </c>
      <c r="G530">
        <v>105.1</v>
      </c>
      <c r="H530">
        <v>104.846</v>
      </c>
      <c r="I530" s="6">
        <f t="shared" si="47"/>
        <v>1.0024226007668389</v>
      </c>
      <c r="J530" s="6">
        <v>1.0024226007668389</v>
      </c>
      <c r="K530">
        <v>-2.8</v>
      </c>
      <c r="L530" s="6">
        <f t="shared" si="45"/>
        <v>-2.6798888246811425E-2</v>
      </c>
      <c r="M530">
        <v>38</v>
      </c>
      <c r="N530">
        <v>44</v>
      </c>
      <c r="O530">
        <v>18</v>
      </c>
      <c r="P530">
        <v>-1</v>
      </c>
      <c r="Q530">
        <v>0</v>
      </c>
      <c r="R530">
        <v>0</v>
      </c>
      <c r="W530">
        <v>0</v>
      </c>
    </row>
    <row r="531" spans="1:23" x14ac:dyDescent="0.35">
      <c r="A531" s="1" t="s">
        <v>20</v>
      </c>
      <c r="B531" s="1" t="s">
        <v>74</v>
      </c>
      <c r="C531">
        <v>102.7</v>
      </c>
      <c r="D531">
        <v>104.85599999999999</v>
      </c>
      <c r="E531" s="6">
        <f t="shared" si="46"/>
        <v>0.97943846799420164</v>
      </c>
      <c r="F531" s="6">
        <v>0.97943846799420164</v>
      </c>
      <c r="G531">
        <v>109.3</v>
      </c>
      <c r="H531">
        <v>104.846</v>
      </c>
      <c r="I531" s="6">
        <f t="shared" si="47"/>
        <v>1.0424813536043338</v>
      </c>
      <c r="J531" s="6">
        <v>1.0424813536043338</v>
      </c>
      <c r="K531">
        <v>-6.6</v>
      </c>
      <c r="L531" s="6">
        <f t="shared" si="45"/>
        <v>-6.304288561013216E-2</v>
      </c>
      <c r="M531">
        <v>23</v>
      </c>
      <c r="N531">
        <v>59</v>
      </c>
      <c r="O531">
        <v>29</v>
      </c>
      <c r="P531">
        <v>-1</v>
      </c>
      <c r="Q531">
        <v>0</v>
      </c>
      <c r="R531">
        <v>0</v>
      </c>
      <c r="W531">
        <v>0</v>
      </c>
    </row>
    <row r="532" spans="1:23" x14ac:dyDescent="0.35">
      <c r="A532" s="1" t="s">
        <v>22</v>
      </c>
      <c r="B532" s="1" t="s">
        <v>74</v>
      </c>
      <c r="C532">
        <v>105.3</v>
      </c>
      <c r="D532">
        <v>104.85599999999999</v>
      </c>
      <c r="E532" s="6">
        <f t="shared" si="46"/>
        <v>1.0042343785763332</v>
      </c>
      <c r="F532" s="6">
        <v>1.0042343785763332</v>
      </c>
      <c r="G532">
        <v>106.6</v>
      </c>
      <c r="H532">
        <v>104.846</v>
      </c>
      <c r="I532" s="6">
        <f t="shared" si="47"/>
        <v>1.0167292982088014</v>
      </c>
      <c r="J532" s="6">
        <v>1.0167292982088014</v>
      </c>
      <c r="K532">
        <v>-1.3</v>
      </c>
      <c r="L532" s="6">
        <f t="shared" si="45"/>
        <v>-1.2494919632468182E-2</v>
      </c>
      <c r="M532">
        <v>36</v>
      </c>
      <c r="N532">
        <v>46</v>
      </c>
      <c r="O532">
        <v>20</v>
      </c>
      <c r="P532">
        <v>-1</v>
      </c>
      <c r="Q532">
        <v>0</v>
      </c>
      <c r="R532">
        <v>0</v>
      </c>
      <c r="W532">
        <v>0</v>
      </c>
    </row>
    <row r="533" spans="1:23" x14ac:dyDescent="0.35">
      <c r="A533" s="1" t="s">
        <v>23</v>
      </c>
      <c r="B533" s="1" t="s">
        <v>74</v>
      </c>
      <c r="C533">
        <v>104.7</v>
      </c>
      <c r="D533">
        <v>104.85599999999999</v>
      </c>
      <c r="E533" s="6">
        <f t="shared" si="46"/>
        <v>0.99851224536507222</v>
      </c>
      <c r="F533" s="6">
        <v>0.99851224536507222</v>
      </c>
      <c r="G533">
        <v>106.5</v>
      </c>
      <c r="H533">
        <v>104.846</v>
      </c>
      <c r="I533" s="6">
        <f t="shared" si="47"/>
        <v>1.0157755183793373</v>
      </c>
      <c r="J533" s="6">
        <v>1.0157755183793373</v>
      </c>
      <c r="K533">
        <v>-1.8</v>
      </c>
      <c r="L533" s="6">
        <f t="shared" si="45"/>
        <v>-1.7263273014265113E-2</v>
      </c>
      <c r="M533">
        <v>38</v>
      </c>
      <c r="N533">
        <v>44</v>
      </c>
      <c r="O533">
        <v>18</v>
      </c>
      <c r="P533">
        <v>-1</v>
      </c>
      <c r="Q533">
        <v>0</v>
      </c>
      <c r="R533">
        <v>0</v>
      </c>
      <c r="W533">
        <v>0</v>
      </c>
    </row>
    <row r="534" spans="1:23" x14ac:dyDescent="0.35">
      <c r="A534" s="1" t="s">
        <v>24</v>
      </c>
      <c r="B534" s="1" t="s">
        <v>74</v>
      </c>
      <c r="C534">
        <v>110.2</v>
      </c>
      <c r="D534">
        <v>104.85599999999999</v>
      </c>
      <c r="E534" s="6">
        <f t="shared" si="46"/>
        <v>1.0509651331349661</v>
      </c>
      <c r="F534" s="6">
        <v>1.0509651331349661</v>
      </c>
      <c r="G534">
        <v>104.7</v>
      </c>
      <c r="H534">
        <v>104.846</v>
      </c>
      <c r="I534" s="6">
        <f t="shared" si="47"/>
        <v>0.99860748144898226</v>
      </c>
      <c r="J534" s="6">
        <v>0.99860748144898226</v>
      </c>
      <c r="K534">
        <v>5.4</v>
      </c>
      <c r="L534" s="6">
        <f t="shared" si="45"/>
        <v>5.235765168598383E-2</v>
      </c>
      <c r="M534">
        <v>54</v>
      </c>
      <c r="N534">
        <v>28</v>
      </c>
      <c r="O534">
        <v>4</v>
      </c>
      <c r="P534">
        <v>10</v>
      </c>
      <c r="Q534">
        <v>1</v>
      </c>
      <c r="R534">
        <v>0</v>
      </c>
      <c r="W534">
        <v>1</v>
      </c>
    </row>
    <row r="535" spans="1:23" x14ac:dyDescent="0.35">
      <c r="A535" s="1" t="s">
        <v>25</v>
      </c>
      <c r="B535" s="1" t="s">
        <v>74</v>
      </c>
      <c r="C535">
        <v>99.7</v>
      </c>
      <c r="D535">
        <v>104.85599999999999</v>
      </c>
      <c r="E535" s="6">
        <f t="shared" si="46"/>
        <v>0.95082780193789584</v>
      </c>
      <c r="F535" s="6">
        <v>0.95082780193789584</v>
      </c>
      <c r="G535">
        <v>110.3</v>
      </c>
      <c r="H535">
        <v>104.846</v>
      </c>
      <c r="I535" s="6">
        <f t="shared" si="47"/>
        <v>1.0520191518989757</v>
      </c>
      <c r="J535" s="6">
        <v>1.0520191518989757</v>
      </c>
      <c r="K535">
        <v>-10.7</v>
      </c>
      <c r="L535" s="6">
        <f t="shared" si="45"/>
        <v>-0.10119134996107981</v>
      </c>
      <c r="M535">
        <v>21</v>
      </c>
      <c r="N535">
        <v>61</v>
      </c>
      <c r="O535">
        <v>30</v>
      </c>
      <c r="P535">
        <v>-1</v>
      </c>
      <c r="Q535">
        <v>0</v>
      </c>
      <c r="R535">
        <v>0</v>
      </c>
      <c r="W535">
        <v>0</v>
      </c>
    </row>
    <row r="536" spans="1:23" x14ac:dyDescent="0.35">
      <c r="A536" s="1" t="s">
        <v>26</v>
      </c>
      <c r="B536" s="1" t="s">
        <v>74</v>
      </c>
      <c r="C536">
        <v>105.3</v>
      </c>
      <c r="D536">
        <v>104.85599999999999</v>
      </c>
      <c r="E536" s="6">
        <f t="shared" si="46"/>
        <v>1.0042343785763332</v>
      </c>
      <c r="F536" s="6">
        <v>1.0042343785763332</v>
      </c>
      <c r="G536">
        <v>103.5</v>
      </c>
      <c r="H536">
        <v>104.846</v>
      </c>
      <c r="I536" s="6">
        <f t="shared" si="47"/>
        <v>0.98716212349541232</v>
      </c>
      <c r="J536" s="6">
        <v>0.98716212349541232</v>
      </c>
      <c r="K536">
        <v>1.8</v>
      </c>
      <c r="L536" s="6">
        <f t="shared" si="45"/>
        <v>1.7072255080920917E-2</v>
      </c>
      <c r="M536">
        <v>44</v>
      </c>
      <c r="N536">
        <v>38</v>
      </c>
      <c r="O536">
        <v>11</v>
      </c>
      <c r="P536">
        <v>2</v>
      </c>
      <c r="Q536">
        <v>0</v>
      </c>
      <c r="R536">
        <v>0</v>
      </c>
      <c r="W536">
        <v>1</v>
      </c>
    </row>
    <row r="537" spans="1:23" x14ac:dyDescent="0.35">
      <c r="A537" s="1" t="s">
        <v>27</v>
      </c>
      <c r="B537" s="1" t="s">
        <v>74</v>
      </c>
      <c r="C537">
        <v>106.2</v>
      </c>
      <c r="D537">
        <v>104.85599999999999</v>
      </c>
      <c r="E537" s="6">
        <f t="shared" si="46"/>
        <v>1.0128175783932252</v>
      </c>
      <c r="F537" s="6">
        <v>1.0128175783932252</v>
      </c>
      <c r="G537">
        <v>98.7</v>
      </c>
      <c r="H537">
        <v>104.846</v>
      </c>
      <c r="I537" s="6">
        <f t="shared" si="47"/>
        <v>0.94138069168113236</v>
      </c>
      <c r="J537" s="6">
        <v>0.94138069168113236</v>
      </c>
      <c r="K537">
        <v>7.5</v>
      </c>
      <c r="L537" s="6">
        <f t="shared" si="45"/>
        <v>7.1436886712092806E-2</v>
      </c>
      <c r="M537">
        <v>63</v>
      </c>
      <c r="N537">
        <v>19</v>
      </c>
      <c r="O537">
        <v>2</v>
      </c>
      <c r="P537">
        <v>7</v>
      </c>
      <c r="Q537">
        <v>0</v>
      </c>
      <c r="R537">
        <v>0</v>
      </c>
      <c r="W537">
        <v>1</v>
      </c>
    </row>
    <row r="538" spans="1:23" ht="29" x14ac:dyDescent="0.35">
      <c r="A538" s="1" t="s">
        <v>86</v>
      </c>
      <c r="B538" s="1" t="s">
        <v>74</v>
      </c>
      <c r="C538">
        <v>109.4</v>
      </c>
      <c r="D538">
        <v>104.85599999999999</v>
      </c>
      <c r="E538" s="6">
        <f t="shared" si="46"/>
        <v>1.0433356221866179</v>
      </c>
      <c r="F538" s="6">
        <v>1.0433356221866179</v>
      </c>
      <c r="G538">
        <v>112.7</v>
      </c>
      <c r="H538">
        <v>104.846</v>
      </c>
      <c r="I538" s="6">
        <f t="shared" si="47"/>
        <v>1.0749098678061155</v>
      </c>
      <c r="J538" s="6">
        <v>1.0749098678061155</v>
      </c>
      <c r="K538">
        <v>-3.3</v>
      </c>
      <c r="L538" s="6">
        <f t="shared" si="45"/>
        <v>-3.1574245619497621E-2</v>
      </c>
      <c r="M538">
        <v>35</v>
      </c>
      <c r="N538">
        <v>47</v>
      </c>
      <c r="O538">
        <v>21</v>
      </c>
      <c r="P538">
        <v>-1</v>
      </c>
      <c r="Q538">
        <v>0</v>
      </c>
      <c r="R538">
        <v>0</v>
      </c>
      <c r="S538" t="s">
        <v>100</v>
      </c>
      <c r="T538" s="8">
        <v>13223140</v>
      </c>
      <c r="U538" s="8">
        <v>8571429</v>
      </c>
      <c r="V538" s="8">
        <v>6207670</v>
      </c>
      <c r="W538" s="8">
        <v>0</v>
      </c>
    </row>
    <row r="539" spans="1:23" x14ac:dyDescent="0.35">
      <c r="A539" s="1" t="s">
        <v>28</v>
      </c>
      <c r="B539" s="1" t="s">
        <v>74</v>
      </c>
      <c r="C539">
        <v>107.9</v>
      </c>
      <c r="D539">
        <v>104.85599999999999</v>
      </c>
      <c r="E539" s="6">
        <f t="shared" si="46"/>
        <v>1.0290302891584651</v>
      </c>
      <c r="F539" s="6">
        <v>1.0290302891584651</v>
      </c>
      <c r="G539">
        <v>111.2</v>
      </c>
      <c r="H539">
        <v>104.846</v>
      </c>
      <c r="I539" s="6">
        <f t="shared" si="47"/>
        <v>1.0606031703641532</v>
      </c>
      <c r="J539" s="6">
        <v>1.0606031703641532</v>
      </c>
      <c r="K539">
        <v>-3.2</v>
      </c>
      <c r="L539" s="6">
        <f t="shared" si="45"/>
        <v>-3.157288120568813E-2</v>
      </c>
      <c r="M539">
        <v>27</v>
      </c>
      <c r="N539">
        <v>55</v>
      </c>
      <c r="O539">
        <v>26</v>
      </c>
      <c r="P539">
        <v>-1</v>
      </c>
      <c r="Q539">
        <v>0</v>
      </c>
      <c r="R539">
        <v>0</v>
      </c>
      <c r="W539">
        <v>0</v>
      </c>
    </row>
    <row r="540" spans="1:23" x14ac:dyDescent="0.35">
      <c r="A540" s="1" t="s">
        <v>29</v>
      </c>
      <c r="B540" s="1" t="s">
        <v>74</v>
      </c>
      <c r="C540">
        <v>102.4</v>
      </c>
      <c r="D540">
        <v>104.85599999999999</v>
      </c>
      <c r="E540" s="6">
        <f t="shared" si="46"/>
        <v>0.97657740138857108</v>
      </c>
      <c r="F540" s="6">
        <v>0.97657740138857108</v>
      </c>
      <c r="G540">
        <v>105.1</v>
      </c>
      <c r="H540">
        <v>104.846</v>
      </c>
      <c r="I540" s="6">
        <f t="shared" si="47"/>
        <v>1.0024226007668389</v>
      </c>
      <c r="J540" s="6">
        <v>1.0024226007668389</v>
      </c>
      <c r="K540">
        <v>-2.7</v>
      </c>
      <c r="L540" s="6">
        <f t="shared" si="45"/>
        <v>-2.5845199378267791E-2</v>
      </c>
      <c r="M540">
        <v>41</v>
      </c>
      <c r="N540">
        <v>41</v>
      </c>
      <c r="O540">
        <v>14</v>
      </c>
      <c r="P540">
        <v>-1</v>
      </c>
      <c r="Q540">
        <v>0</v>
      </c>
      <c r="R540">
        <v>0</v>
      </c>
      <c r="W540">
        <v>0</v>
      </c>
    </row>
    <row r="541" spans="1:23" x14ac:dyDescent="0.35">
      <c r="A541" s="1" t="s">
        <v>30</v>
      </c>
      <c r="B541" s="1" t="s">
        <v>74</v>
      </c>
      <c r="C541">
        <v>107.7</v>
      </c>
      <c r="D541">
        <v>104.85599999999999</v>
      </c>
      <c r="E541" s="6">
        <f t="shared" si="46"/>
        <v>1.027122911421378</v>
      </c>
      <c r="F541" s="6">
        <v>1.027122911421378</v>
      </c>
      <c r="G541">
        <v>105.8</v>
      </c>
      <c r="H541">
        <v>104.846</v>
      </c>
      <c r="I541" s="6">
        <f t="shared" si="47"/>
        <v>1.009099059573088</v>
      </c>
      <c r="J541" s="6">
        <v>1.009099059573088</v>
      </c>
      <c r="K541">
        <v>1.9</v>
      </c>
      <c r="L541" s="6">
        <f t="shared" si="45"/>
        <v>1.8023851848290029E-2</v>
      </c>
      <c r="M541">
        <v>42</v>
      </c>
      <c r="N541">
        <v>40</v>
      </c>
      <c r="O541">
        <v>13</v>
      </c>
      <c r="P541">
        <v>2</v>
      </c>
      <c r="Q541">
        <v>1</v>
      </c>
      <c r="R541">
        <v>0</v>
      </c>
      <c r="W541">
        <v>1</v>
      </c>
    </row>
    <row r="542" spans="1:23" x14ac:dyDescent="0.35">
      <c r="A542" s="1" t="s">
        <v>1</v>
      </c>
      <c r="B542" s="1" t="s">
        <v>75</v>
      </c>
      <c r="C542">
        <v>98.8</v>
      </c>
      <c r="D542">
        <v>104.506</v>
      </c>
      <c r="E542" s="6">
        <f>C542/D542</f>
        <v>0.94540026409966893</v>
      </c>
      <c r="F542" s="6">
        <v>0.94540026409966893</v>
      </c>
      <c r="G542">
        <v>109</v>
      </c>
      <c r="H542">
        <v>104.51</v>
      </c>
      <c r="I542" s="6">
        <f>G542/H542</f>
        <v>1.0429623959429719</v>
      </c>
      <c r="J542" s="6">
        <v>1.0429623959429719</v>
      </c>
      <c r="K542">
        <v>-10.199999999999999</v>
      </c>
      <c r="L542" s="6">
        <f t="shared" si="45"/>
        <v>-9.7562131843302979E-2</v>
      </c>
      <c r="M542">
        <v>13</v>
      </c>
      <c r="N542">
        <v>69</v>
      </c>
      <c r="O542">
        <v>30</v>
      </c>
      <c r="P542">
        <v>-1</v>
      </c>
      <c r="Q542">
        <v>0</v>
      </c>
      <c r="R542">
        <v>0</v>
      </c>
      <c r="W542">
        <v>0</v>
      </c>
    </row>
    <row r="543" spans="1:23" x14ac:dyDescent="0.35">
      <c r="A543" s="1" t="s">
        <v>2</v>
      </c>
      <c r="B543" s="1" t="s">
        <v>75</v>
      </c>
      <c r="C543">
        <v>105.9</v>
      </c>
      <c r="D543">
        <v>104.506</v>
      </c>
      <c r="E543" s="6">
        <f t="shared" ref="E543:E571" si="48">C543/D543</f>
        <v>1.0133389470461027</v>
      </c>
      <c r="F543" s="6">
        <v>1.0133389470461027</v>
      </c>
      <c r="G543">
        <v>105.1</v>
      </c>
      <c r="H543">
        <v>104.51</v>
      </c>
      <c r="I543" s="6">
        <f t="shared" ref="I543:I571" si="49">G543/H543</f>
        <v>1.0056453927853792</v>
      </c>
      <c r="J543" s="6">
        <v>1.0056453927853792</v>
      </c>
      <c r="K543">
        <v>0.8</v>
      </c>
      <c r="L543" s="6">
        <f t="shared" si="45"/>
        <v>7.6935542607234897E-3</v>
      </c>
      <c r="M543">
        <v>45</v>
      </c>
      <c r="N543">
        <v>37</v>
      </c>
      <c r="O543">
        <v>11</v>
      </c>
      <c r="P543">
        <v>3</v>
      </c>
      <c r="Q543">
        <v>0</v>
      </c>
      <c r="R543">
        <v>0</v>
      </c>
      <c r="S543" t="s">
        <v>96</v>
      </c>
      <c r="T543" s="8">
        <v>12584688</v>
      </c>
      <c r="U543" s="8">
        <v>9714538</v>
      </c>
      <c r="V543" s="8">
        <v>5455200</v>
      </c>
      <c r="W543" s="8">
        <v>1</v>
      </c>
    </row>
    <row r="544" spans="1:23" x14ac:dyDescent="0.35">
      <c r="A544" s="1" t="s">
        <v>81</v>
      </c>
      <c r="B544" s="1" t="s">
        <v>75</v>
      </c>
      <c r="C544">
        <v>99.8</v>
      </c>
      <c r="D544">
        <v>104.506</v>
      </c>
      <c r="E544" s="6">
        <f t="shared" si="48"/>
        <v>0.95496909268367358</v>
      </c>
      <c r="F544" s="6">
        <v>0.95496909268367358</v>
      </c>
      <c r="G544">
        <v>106</v>
      </c>
      <c r="H544">
        <v>104.51</v>
      </c>
      <c r="I544" s="6">
        <f t="shared" si="49"/>
        <v>1.01425700889867</v>
      </c>
      <c r="J544" s="6">
        <v>1.01425700889867</v>
      </c>
      <c r="K544">
        <v>-6.2</v>
      </c>
      <c r="L544" s="6">
        <f t="shared" si="45"/>
        <v>-5.9287916214996406E-2</v>
      </c>
      <c r="M544">
        <v>18</v>
      </c>
      <c r="N544">
        <v>64</v>
      </c>
      <c r="O544">
        <v>28</v>
      </c>
      <c r="P544">
        <v>-1</v>
      </c>
      <c r="Q544">
        <v>0</v>
      </c>
      <c r="R544">
        <v>0</v>
      </c>
      <c r="W544">
        <v>0</v>
      </c>
    </row>
    <row r="545" spans="1:23" x14ac:dyDescent="0.35">
      <c r="A545" s="1" t="s">
        <v>5</v>
      </c>
      <c r="B545" s="1" t="s">
        <v>75</v>
      </c>
      <c r="C545">
        <v>100.5</v>
      </c>
      <c r="D545">
        <v>104.506</v>
      </c>
      <c r="E545" s="6">
        <f t="shared" si="48"/>
        <v>0.96166727269247698</v>
      </c>
      <c r="F545" s="6">
        <v>0.96166727269247698</v>
      </c>
      <c r="G545">
        <v>99.1</v>
      </c>
      <c r="H545">
        <v>104.51</v>
      </c>
      <c r="I545" s="6">
        <f t="shared" si="49"/>
        <v>0.94823461869677528</v>
      </c>
      <c r="J545" s="6">
        <v>0.94823461869677528</v>
      </c>
      <c r="K545">
        <v>1.4</v>
      </c>
      <c r="L545" s="6">
        <f t="shared" si="45"/>
        <v>1.3432653995701704E-2</v>
      </c>
      <c r="M545">
        <v>47</v>
      </c>
      <c r="N545">
        <v>35</v>
      </c>
      <c r="O545">
        <v>10</v>
      </c>
      <c r="P545">
        <v>2</v>
      </c>
      <c r="Q545">
        <v>0</v>
      </c>
      <c r="R545">
        <v>0</v>
      </c>
      <c r="W545">
        <v>1</v>
      </c>
    </row>
    <row r="546" spans="1:23" x14ac:dyDescent="0.35">
      <c r="A546" s="1" t="s">
        <v>6</v>
      </c>
      <c r="B546" s="1" t="s">
        <v>75</v>
      </c>
      <c r="C546">
        <v>105.3</v>
      </c>
      <c r="D546">
        <v>104.506</v>
      </c>
      <c r="E546" s="6">
        <f t="shared" si="48"/>
        <v>1.0075976498956998</v>
      </c>
      <c r="F546" s="6">
        <v>1.0075976498956998</v>
      </c>
      <c r="G546">
        <v>104.7</v>
      </c>
      <c r="H546">
        <v>104.51</v>
      </c>
      <c r="I546" s="6">
        <f t="shared" si="49"/>
        <v>1.0018180078461392</v>
      </c>
      <c r="J546" s="6">
        <v>1.0018180078461392</v>
      </c>
      <c r="K546">
        <v>0.6</v>
      </c>
      <c r="L546" s="6">
        <f t="shared" si="45"/>
        <v>5.7796420495606071E-3</v>
      </c>
      <c r="M546">
        <v>42</v>
      </c>
      <c r="N546">
        <v>40</v>
      </c>
      <c r="O546">
        <v>17</v>
      </c>
      <c r="P546">
        <v>-1</v>
      </c>
      <c r="Q546">
        <v>1</v>
      </c>
      <c r="R546">
        <v>0</v>
      </c>
      <c r="W546">
        <v>0</v>
      </c>
    </row>
    <row r="547" spans="1:23" x14ac:dyDescent="0.35">
      <c r="A547" s="1" t="s">
        <v>7</v>
      </c>
      <c r="B547" s="1" t="s">
        <v>75</v>
      </c>
      <c r="C547">
        <v>108.5</v>
      </c>
      <c r="D547">
        <v>104.506</v>
      </c>
      <c r="E547" s="6">
        <f t="shared" si="48"/>
        <v>1.038217901364515</v>
      </c>
      <c r="F547" s="6">
        <v>1.038217901364515</v>
      </c>
      <c r="G547">
        <v>102.6</v>
      </c>
      <c r="H547">
        <v>104.51</v>
      </c>
      <c r="I547" s="6">
        <f t="shared" si="49"/>
        <v>0.98172423691512767</v>
      </c>
      <c r="J547" s="6">
        <v>0.98172423691512767</v>
      </c>
      <c r="K547">
        <v>5.9</v>
      </c>
      <c r="L547" s="6">
        <f t="shared" si="45"/>
        <v>5.6493664449387304E-2</v>
      </c>
      <c r="M547">
        <v>58</v>
      </c>
      <c r="N547">
        <v>24</v>
      </c>
      <c r="O547">
        <v>4</v>
      </c>
      <c r="P547">
        <v>6</v>
      </c>
      <c r="Q547">
        <v>1</v>
      </c>
      <c r="R547">
        <v>0</v>
      </c>
      <c r="W547">
        <v>1</v>
      </c>
    </row>
    <row r="548" spans="1:23" x14ac:dyDescent="0.35">
      <c r="A548" s="1" t="s">
        <v>8</v>
      </c>
      <c r="B548" s="1" t="s">
        <v>75</v>
      </c>
      <c r="C548">
        <v>104.7</v>
      </c>
      <c r="D548">
        <v>104.506</v>
      </c>
      <c r="E548" s="6">
        <f t="shared" si="48"/>
        <v>1.0018563527452971</v>
      </c>
      <c r="F548" s="6">
        <v>1.0018563527452971</v>
      </c>
      <c r="G548">
        <v>102.6</v>
      </c>
      <c r="H548">
        <v>104.51</v>
      </c>
      <c r="I548" s="6">
        <f t="shared" si="49"/>
        <v>0.98172423691512767</v>
      </c>
      <c r="J548" s="6">
        <v>0.98172423691512767</v>
      </c>
      <c r="K548">
        <v>2.2000000000000002</v>
      </c>
      <c r="L548" s="6">
        <f t="shared" si="45"/>
        <v>2.0132115830169384E-2</v>
      </c>
      <c r="M548">
        <v>49</v>
      </c>
      <c r="N548">
        <v>33</v>
      </c>
      <c r="O548">
        <v>9</v>
      </c>
      <c r="P548">
        <v>1</v>
      </c>
      <c r="Q548">
        <v>0</v>
      </c>
      <c r="R548">
        <v>0</v>
      </c>
      <c r="W548">
        <v>1</v>
      </c>
    </row>
    <row r="549" spans="1:23" x14ac:dyDescent="0.35">
      <c r="A549" s="1" t="s">
        <v>9</v>
      </c>
      <c r="B549" s="1" t="s">
        <v>75</v>
      </c>
      <c r="C549">
        <v>103.9</v>
      </c>
      <c r="D549">
        <v>104.506</v>
      </c>
      <c r="E549" s="6">
        <f t="shared" si="48"/>
        <v>0.9942012898780932</v>
      </c>
      <c r="F549" s="6">
        <v>0.9942012898780932</v>
      </c>
      <c r="G549">
        <v>99.6</v>
      </c>
      <c r="H549">
        <v>104.51</v>
      </c>
      <c r="I549" s="6">
        <f t="shared" si="49"/>
        <v>0.95301884987082564</v>
      </c>
      <c r="J549" s="6">
        <v>0.95301884987082564</v>
      </c>
      <c r="K549">
        <v>4.3</v>
      </c>
      <c r="L549" s="6">
        <f t="shared" si="45"/>
        <v>4.1182440007267562E-2</v>
      </c>
      <c r="M549">
        <v>54</v>
      </c>
      <c r="N549">
        <v>28</v>
      </c>
      <c r="O549">
        <v>5</v>
      </c>
      <c r="P549">
        <v>15</v>
      </c>
      <c r="Q549">
        <v>0</v>
      </c>
      <c r="R549">
        <v>0</v>
      </c>
      <c r="W549">
        <v>1</v>
      </c>
    </row>
    <row r="550" spans="1:23" x14ac:dyDescent="0.35">
      <c r="A550" s="1" t="s">
        <v>10</v>
      </c>
      <c r="B550" s="1" t="s">
        <v>75</v>
      </c>
      <c r="C550">
        <v>103.4</v>
      </c>
      <c r="D550">
        <v>104.506</v>
      </c>
      <c r="E550" s="6">
        <f t="shared" si="48"/>
        <v>0.98941687558609082</v>
      </c>
      <c r="F550" s="6">
        <v>0.98941687558609082</v>
      </c>
      <c r="G550">
        <v>105.5</v>
      </c>
      <c r="H550">
        <v>104.51</v>
      </c>
      <c r="I550" s="6">
        <f t="shared" si="49"/>
        <v>1.0094727777246195</v>
      </c>
      <c r="J550" s="6">
        <v>1.0094727777246195</v>
      </c>
      <c r="K550">
        <v>-2.2000000000000002</v>
      </c>
      <c r="L550" s="6">
        <f t="shared" si="45"/>
        <v>-2.0055902138528703E-2</v>
      </c>
      <c r="M550">
        <v>34</v>
      </c>
      <c r="N550">
        <v>48</v>
      </c>
      <c r="O550">
        <v>21</v>
      </c>
      <c r="P550">
        <v>-1</v>
      </c>
      <c r="Q550">
        <v>0</v>
      </c>
      <c r="R550">
        <v>0</v>
      </c>
      <c r="W550">
        <v>0</v>
      </c>
    </row>
    <row r="551" spans="1:23" x14ac:dyDescent="0.35">
      <c r="A551" s="1" t="s">
        <v>11</v>
      </c>
      <c r="B551" s="1" t="s">
        <v>75</v>
      </c>
      <c r="C551">
        <v>104.4</v>
      </c>
      <c r="D551">
        <v>104.506</v>
      </c>
      <c r="E551" s="6">
        <f t="shared" si="48"/>
        <v>0.99898570417009558</v>
      </c>
      <c r="F551" s="6">
        <v>0.99898570417009558</v>
      </c>
      <c r="G551">
        <v>100.1</v>
      </c>
      <c r="H551">
        <v>104.51</v>
      </c>
      <c r="I551" s="6">
        <f t="shared" si="49"/>
        <v>0.95780308104487599</v>
      </c>
      <c r="J551" s="6">
        <v>0.95780308104487599</v>
      </c>
      <c r="K551">
        <v>4.3</v>
      </c>
      <c r="L551" s="6">
        <f t="shared" si="45"/>
        <v>4.1182623125219586E-2</v>
      </c>
      <c r="M551">
        <v>51</v>
      </c>
      <c r="N551">
        <v>31</v>
      </c>
      <c r="O551">
        <v>7</v>
      </c>
      <c r="P551">
        <v>3</v>
      </c>
      <c r="Q551">
        <v>1</v>
      </c>
      <c r="R551">
        <v>0</v>
      </c>
      <c r="W551">
        <v>1</v>
      </c>
    </row>
    <row r="552" spans="1:23" x14ac:dyDescent="0.35">
      <c r="A552" s="1" t="s">
        <v>12</v>
      </c>
      <c r="B552" s="1" t="s">
        <v>75</v>
      </c>
      <c r="C552">
        <v>103.7</v>
      </c>
      <c r="D552">
        <v>104.506</v>
      </c>
      <c r="E552" s="6">
        <f t="shared" si="48"/>
        <v>0.99228752416129218</v>
      </c>
      <c r="F552" s="6">
        <v>0.99228752416129218</v>
      </c>
      <c r="G552">
        <v>102.7</v>
      </c>
      <c r="H552">
        <v>104.51</v>
      </c>
      <c r="I552" s="6">
        <f t="shared" si="49"/>
        <v>0.98268108314993774</v>
      </c>
      <c r="J552" s="6">
        <v>0.98268108314993774</v>
      </c>
      <c r="K552">
        <v>1</v>
      </c>
      <c r="L552" s="6">
        <f t="shared" si="45"/>
        <v>9.6064410113544385E-3</v>
      </c>
      <c r="M552">
        <v>44</v>
      </c>
      <c r="N552">
        <v>38</v>
      </c>
      <c r="O552">
        <v>14</v>
      </c>
      <c r="P552">
        <v>6</v>
      </c>
      <c r="Q552">
        <v>0</v>
      </c>
      <c r="R552">
        <v>0</v>
      </c>
      <c r="W552">
        <v>1</v>
      </c>
    </row>
    <row r="553" spans="1:23" x14ac:dyDescent="0.35">
      <c r="A553" s="1" t="s">
        <v>13</v>
      </c>
      <c r="B553" s="1" t="s">
        <v>75</v>
      </c>
      <c r="C553">
        <v>103.8</v>
      </c>
      <c r="D553">
        <v>104.506</v>
      </c>
      <c r="E553" s="6">
        <f t="shared" si="48"/>
        <v>0.99324440701969263</v>
      </c>
      <c r="F553" s="6">
        <v>0.99324440701969263</v>
      </c>
      <c r="G553">
        <v>104.5</v>
      </c>
      <c r="H553">
        <v>104.51</v>
      </c>
      <c r="I553" s="6">
        <f t="shared" si="49"/>
        <v>0.99990431537651892</v>
      </c>
      <c r="J553" s="6">
        <v>0.99990431537651892</v>
      </c>
      <c r="K553">
        <v>-0.8</v>
      </c>
      <c r="L553" s="6">
        <f t="shared" si="45"/>
        <v>-6.6599083568262829E-3</v>
      </c>
      <c r="M553">
        <v>37</v>
      </c>
      <c r="N553">
        <v>45</v>
      </c>
      <c r="O553">
        <v>19</v>
      </c>
      <c r="P553">
        <v>-1</v>
      </c>
      <c r="Q553">
        <v>0</v>
      </c>
      <c r="R553">
        <v>0</v>
      </c>
      <c r="W553">
        <v>0</v>
      </c>
    </row>
    <row r="554" spans="1:23" x14ac:dyDescent="0.35">
      <c r="A554" s="1" t="s">
        <v>14</v>
      </c>
      <c r="B554" s="1" t="s">
        <v>75</v>
      </c>
      <c r="C554">
        <v>106.4</v>
      </c>
      <c r="D554">
        <v>104.506</v>
      </c>
      <c r="E554" s="6">
        <f t="shared" si="48"/>
        <v>1.0181233613381051</v>
      </c>
      <c r="F554" s="6">
        <v>1.0181233613381051</v>
      </c>
      <c r="G554">
        <v>109.6</v>
      </c>
      <c r="H554">
        <v>104.51</v>
      </c>
      <c r="I554" s="6">
        <f t="shared" si="49"/>
        <v>1.0487034733518323</v>
      </c>
      <c r="J554" s="6">
        <v>1.0487034733518323</v>
      </c>
      <c r="K554">
        <v>-3.2</v>
      </c>
      <c r="L554" s="6">
        <f t="shared" si="45"/>
        <v>-3.0580112013727234E-2</v>
      </c>
      <c r="M554">
        <v>34</v>
      </c>
      <c r="N554">
        <v>48</v>
      </c>
      <c r="O554">
        <v>21</v>
      </c>
      <c r="P554">
        <v>-1</v>
      </c>
      <c r="Q554">
        <v>0</v>
      </c>
      <c r="R554">
        <v>0</v>
      </c>
      <c r="S554" t="s">
        <v>102</v>
      </c>
      <c r="T554" s="8">
        <v>14175000</v>
      </c>
      <c r="U554" s="8">
        <v>13233434</v>
      </c>
      <c r="V554" s="8">
        <v>10548596</v>
      </c>
      <c r="W554" s="8">
        <v>0</v>
      </c>
    </row>
    <row r="555" spans="1:23" x14ac:dyDescent="0.35">
      <c r="A555" s="1" t="s">
        <v>84</v>
      </c>
      <c r="B555" s="1" t="s">
        <v>75</v>
      </c>
      <c r="C555">
        <v>104.2</v>
      </c>
      <c r="D555">
        <v>104.506</v>
      </c>
      <c r="E555" s="6">
        <f t="shared" si="48"/>
        <v>0.99707193845329456</v>
      </c>
      <c r="F555" s="6">
        <v>0.99707193845329456</v>
      </c>
      <c r="G555">
        <v>101.5</v>
      </c>
      <c r="H555">
        <v>104.51</v>
      </c>
      <c r="I555" s="6">
        <f t="shared" si="49"/>
        <v>0.97119892833221699</v>
      </c>
      <c r="J555" s="6">
        <v>0.97119892833221699</v>
      </c>
      <c r="K555">
        <v>2.7</v>
      </c>
      <c r="L555" s="6">
        <f t="shared" si="45"/>
        <v>2.5873010121077566E-2</v>
      </c>
      <c r="M555">
        <v>45</v>
      </c>
      <c r="N555">
        <v>37</v>
      </c>
      <c r="O555">
        <v>11</v>
      </c>
      <c r="P555">
        <v>0</v>
      </c>
      <c r="Q555">
        <v>0</v>
      </c>
      <c r="R555">
        <v>0</v>
      </c>
      <c r="W555">
        <v>1</v>
      </c>
    </row>
    <row r="556" spans="1:23" x14ac:dyDescent="0.35">
      <c r="A556" s="1" t="s">
        <v>16</v>
      </c>
      <c r="B556" s="1" t="s">
        <v>75</v>
      </c>
      <c r="C556">
        <v>108.9</v>
      </c>
      <c r="D556">
        <v>104.506</v>
      </c>
      <c r="E556" s="6">
        <f t="shared" si="48"/>
        <v>1.042045432798117</v>
      </c>
      <c r="F556" s="6">
        <v>1.042045432798117</v>
      </c>
      <c r="G556">
        <v>102.2</v>
      </c>
      <c r="H556">
        <v>104.51</v>
      </c>
      <c r="I556" s="6">
        <f t="shared" si="49"/>
        <v>0.97789685197588749</v>
      </c>
      <c r="J556" s="6">
        <v>0.97789685197588749</v>
      </c>
      <c r="K556">
        <v>6.7</v>
      </c>
      <c r="L556" s="6">
        <f t="shared" si="45"/>
        <v>6.4148580822229517E-2</v>
      </c>
      <c r="M556">
        <v>59</v>
      </c>
      <c r="N556">
        <v>23</v>
      </c>
      <c r="O556">
        <v>2</v>
      </c>
      <c r="P556">
        <v>11</v>
      </c>
      <c r="Q556">
        <v>1</v>
      </c>
      <c r="R556">
        <v>0</v>
      </c>
      <c r="W556">
        <v>1</v>
      </c>
    </row>
    <row r="557" spans="1:23" x14ac:dyDescent="0.35">
      <c r="A557" s="1" t="s">
        <v>17</v>
      </c>
      <c r="B557" s="1" t="s">
        <v>75</v>
      </c>
      <c r="C557">
        <v>105.1</v>
      </c>
      <c r="D557">
        <v>104.506</v>
      </c>
      <c r="E557" s="6">
        <f t="shared" si="48"/>
        <v>1.0056838841788989</v>
      </c>
      <c r="F557" s="6">
        <v>1.0056838841788989</v>
      </c>
      <c r="G557">
        <v>108.1</v>
      </c>
      <c r="H557">
        <v>104.51</v>
      </c>
      <c r="I557" s="6">
        <f t="shared" si="49"/>
        <v>1.0343507798296812</v>
      </c>
      <c r="J557" s="6">
        <v>1.0343507798296812</v>
      </c>
      <c r="K557">
        <v>-3</v>
      </c>
      <c r="L557" s="6">
        <f t="shared" si="45"/>
        <v>-2.8666895650782287E-2</v>
      </c>
      <c r="M557">
        <v>30</v>
      </c>
      <c r="N557">
        <v>52</v>
      </c>
      <c r="O557">
        <v>25</v>
      </c>
      <c r="P557">
        <v>-1</v>
      </c>
      <c r="Q557">
        <v>0</v>
      </c>
      <c r="R557">
        <v>0</v>
      </c>
      <c r="W557">
        <v>0</v>
      </c>
    </row>
    <row r="558" spans="1:23" x14ac:dyDescent="0.35">
      <c r="A558" s="1" t="s">
        <v>18</v>
      </c>
      <c r="B558" s="1" t="s">
        <v>75</v>
      </c>
      <c r="C558">
        <v>106.6</v>
      </c>
      <c r="D558">
        <v>104.506</v>
      </c>
      <c r="E558" s="6">
        <f t="shared" si="48"/>
        <v>1.0200371270549058</v>
      </c>
      <c r="F558" s="6">
        <v>1.0200371270549058</v>
      </c>
      <c r="G558">
        <v>105</v>
      </c>
      <c r="H558">
        <v>104.51</v>
      </c>
      <c r="I558" s="6">
        <f t="shared" si="49"/>
        <v>1.0046885465505693</v>
      </c>
      <c r="J558" s="6">
        <v>1.0046885465505693</v>
      </c>
      <c r="K558">
        <v>1.6</v>
      </c>
      <c r="L558" s="6">
        <f t="shared" si="45"/>
        <v>1.5348580504336518E-2</v>
      </c>
      <c r="M558">
        <v>44</v>
      </c>
      <c r="N558">
        <v>38</v>
      </c>
      <c r="O558">
        <v>14</v>
      </c>
      <c r="P558">
        <v>-1</v>
      </c>
      <c r="Q558">
        <v>1</v>
      </c>
      <c r="R558">
        <v>0</v>
      </c>
      <c r="W558">
        <v>0</v>
      </c>
    </row>
    <row r="559" spans="1:23" x14ac:dyDescent="0.35">
      <c r="A559" s="1" t="s">
        <v>83</v>
      </c>
      <c r="B559" s="1" t="s">
        <v>75</v>
      </c>
      <c r="C559">
        <v>99.9</v>
      </c>
      <c r="D559">
        <v>104.506</v>
      </c>
      <c r="E559" s="6">
        <f t="shared" si="48"/>
        <v>0.95592597554207415</v>
      </c>
      <c r="F559" s="6">
        <v>0.95592597554207415</v>
      </c>
      <c r="G559">
        <v>101.6</v>
      </c>
      <c r="H559">
        <v>104.51</v>
      </c>
      <c r="I559" s="6">
        <f t="shared" si="49"/>
        <v>0.97215577456702695</v>
      </c>
      <c r="J559" s="6">
        <v>0.97215577456702695</v>
      </c>
      <c r="K559">
        <v>-1.7</v>
      </c>
      <c r="L559" s="6">
        <f t="shared" si="45"/>
        <v>-1.6229799024952807E-2</v>
      </c>
      <c r="M559">
        <v>42</v>
      </c>
      <c r="N559">
        <v>40</v>
      </c>
      <c r="O559">
        <v>17</v>
      </c>
      <c r="P559">
        <v>0</v>
      </c>
      <c r="Q559">
        <v>1</v>
      </c>
      <c r="R559">
        <v>0</v>
      </c>
      <c r="W559">
        <v>1</v>
      </c>
    </row>
    <row r="560" spans="1:23" x14ac:dyDescent="0.35">
      <c r="A560" s="1" t="s">
        <v>85</v>
      </c>
      <c r="B560" s="1" t="s">
        <v>75</v>
      </c>
      <c r="C560">
        <v>98.2</v>
      </c>
      <c r="D560">
        <v>104.506</v>
      </c>
      <c r="E560" s="6">
        <f t="shared" si="48"/>
        <v>0.93965896694926609</v>
      </c>
      <c r="F560" s="6">
        <v>0.93965896694926609</v>
      </c>
      <c r="G560">
        <v>105.9</v>
      </c>
      <c r="H560">
        <v>104.51</v>
      </c>
      <c r="I560" s="6">
        <f t="shared" si="49"/>
        <v>1.01330016266386</v>
      </c>
      <c r="J560" s="6">
        <v>1.01330016266386</v>
      </c>
      <c r="K560">
        <v>-7.7</v>
      </c>
      <c r="L560" s="6">
        <f t="shared" si="45"/>
        <v>-7.3641195714593932E-2</v>
      </c>
      <c r="M560">
        <v>18</v>
      </c>
      <c r="N560">
        <v>64</v>
      </c>
      <c r="O560">
        <v>28</v>
      </c>
      <c r="P560">
        <v>-1</v>
      </c>
      <c r="Q560">
        <v>0</v>
      </c>
      <c r="R560">
        <v>0</v>
      </c>
      <c r="W560">
        <v>0</v>
      </c>
    </row>
    <row r="561" spans="1:23" x14ac:dyDescent="0.35">
      <c r="A561" s="1" t="s">
        <v>20</v>
      </c>
      <c r="B561" s="1" t="s">
        <v>75</v>
      </c>
      <c r="C561">
        <v>104.5</v>
      </c>
      <c r="D561">
        <v>104.506</v>
      </c>
      <c r="E561" s="6">
        <f t="shared" si="48"/>
        <v>0.99994258702849592</v>
      </c>
      <c r="F561" s="6">
        <v>0.99994258702849592</v>
      </c>
      <c r="G561">
        <v>107.2</v>
      </c>
      <c r="H561">
        <v>104.51</v>
      </c>
      <c r="I561" s="6">
        <f t="shared" si="49"/>
        <v>1.0257391637163908</v>
      </c>
      <c r="J561" s="6">
        <v>1.0257391637163908</v>
      </c>
      <c r="K561">
        <v>-2.7</v>
      </c>
      <c r="L561" s="6">
        <f t="shared" si="45"/>
        <v>-2.5796576687894923E-2</v>
      </c>
      <c r="M561">
        <v>33</v>
      </c>
      <c r="N561">
        <v>49</v>
      </c>
      <c r="O561">
        <v>23</v>
      </c>
      <c r="P561">
        <v>-1</v>
      </c>
      <c r="Q561">
        <v>0</v>
      </c>
      <c r="R561">
        <v>0</v>
      </c>
      <c r="W561">
        <v>0</v>
      </c>
    </row>
    <row r="562" spans="1:23" x14ac:dyDescent="0.35">
      <c r="A562" s="1" t="s">
        <v>22</v>
      </c>
      <c r="B562" s="1" t="s">
        <v>75</v>
      </c>
      <c r="C562">
        <v>103.4</v>
      </c>
      <c r="D562">
        <v>104.506</v>
      </c>
      <c r="E562" s="6">
        <f t="shared" si="48"/>
        <v>0.98941687558609082</v>
      </c>
      <c r="F562" s="6">
        <v>0.98941687558609082</v>
      </c>
      <c r="G562">
        <v>105.7</v>
      </c>
      <c r="H562">
        <v>104.51</v>
      </c>
      <c r="I562" s="6">
        <f t="shared" si="49"/>
        <v>1.0113864701942397</v>
      </c>
      <c r="J562" s="6">
        <v>1.0113864701942397</v>
      </c>
      <c r="K562">
        <v>-2.2999999999999998</v>
      </c>
      <c r="L562" s="6">
        <f t="shared" si="45"/>
        <v>-2.1969594608148846E-2</v>
      </c>
      <c r="M562">
        <v>36</v>
      </c>
      <c r="N562">
        <v>46</v>
      </c>
      <c r="O562">
        <v>20</v>
      </c>
      <c r="P562">
        <v>-1</v>
      </c>
      <c r="Q562">
        <v>0</v>
      </c>
      <c r="R562">
        <v>0</v>
      </c>
      <c r="W562">
        <v>0</v>
      </c>
    </row>
    <row r="563" spans="1:23" x14ac:dyDescent="0.35">
      <c r="A563" s="1" t="s">
        <v>23</v>
      </c>
      <c r="B563" s="1" t="s">
        <v>75</v>
      </c>
      <c r="C563">
        <v>101.8</v>
      </c>
      <c r="D563">
        <v>104.506</v>
      </c>
      <c r="E563" s="6">
        <f t="shared" si="48"/>
        <v>0.97410674985168311</v>
      </c>
      <c r="F563" s="6">
        <v>0.97410674985168311</v>
      </c>
      <c r="G563">
        <v>102.5</v>
      </c>
      <c r="H563">
        <v>104.51</v>
      </c>
      <c r="I563" s="6">
        <f t="shared" si="49"/>
        <v>0.9807673906803176</v>
      </c>
      <c r="J563" s="6">
        <v>0.9807673906803176</v>
      </c>
      <c r="K563">
        <v>-0.7</v>
      </c>
      <c r="L563" s="6">
        <f t="shared" si="45"/>
        <v>-6.6606408286344898E-3</v>
      </c>
      <c r="M563">
        <v>43</v>
      </c>
      <c r="N563">
        <v>39</v>
      </c>
      <c r="O563">
        <v>16</v>
      </c>
      <c r="P563">
        <v>1</v>
      </c>
      <c r="Q563">
        <v>0</v>
      </c>
      <c r="R563">
        <v>0</v>
      </c>
      <c r="W563">
        <v>1</v>
      </c>
    </row>
    <row r="564" spans="1:23" x14ac:dyDescent="0.35">
      <c r="A564" s="1" t="s">
        <v>24</v>
      </c>
      <c r="B564" s="1" t="s">
        <v>75</v>
      </c>
      <c r="C564">
        <v>112.7</v>
      </c>
      <c r="D564">
        <v>104.506</v>
      </c>
      <c r="E564" s="6">
        <f t="shared" si="48"/>
        <v>1.0784069814173349</v>
      </c>
      <c r="F564" s="6">
        <v>1.0784069814173349</v>
      </c>
      <c r="G564">
        <v>105.7</v>
      </c>
      <c r="H564">
        <v>104.51</v>
      </c>
      <c r="I564" s="6">
        <f t="shared" si="49"/>
        <v>1.0113864701942397</v>
      </c>
      <c r="J564" s="6">
        <v>1.0113864701942397</v>
      </c>
      <c r="K564">
        <v>7</v>
      </c>
      <c r="L564" s="6">
        <f t="shared" si="45"/>
        <v>6.7020511223095269E-2</v>
      </c>
      <c r="M564">
        <v>62</v>
      </c>
      <c r="N564">
        <v>20</v>
      </c>
      <c r="O564">
        <v>1</v>
      </c>
      <c r="P564">
        <v>9</v>
      </c>
      <c r="Q564" s="2" t="s">
        <v>41</v>
      </c>
      <c r="R564">
        <v>0</v>
      </c>
      <c r="W564">
        <v>1</v>
      </c>
    </row>
    <row r="565" spans="1:23" x14ac:dyDescent="0.35">
      <c r="A565" s="1" t="s">
        <v>25</v>
      </c>
      <c r="B565" s="1" t="s">
        <v>75</v>
      </c>
      <c r="C565">
        <v>101.9</v>
      </c>
      <c r="D565">
        <v>104.506</v>
      </c>
      <c r="E565" s="6">
        <f t="shared" si="48"/>
        <v>0.97506363271008367</v>
      </c>
      <c r="F565" s="6">
        <v>0.97506363271008367</v>
      </c>
      <c r="G565">
        <v>106.1</v>
      </c>
      <c r="H565">
        <v>104.51</v>
      </c>
      <c r="I565" s="6">
        <f t="shared" si="49"/>
        <v>1.0152138551334799</v>
      </c>
      <c r="J565" s="6">
        <v>1.0152138551334799</v>
      </c>
      <c r="K565">
        <v>-4.3</v>
      </c>
      <c r="L565" s="6">
        <f t="shared" si="45"/>
        <v>-4.0150222423396276E-2</v>
      </c>
      <c r="M565">
        <v>27</v>
      </c>
      <c r="N565">
        <v>55</v>
      </c>
      <c r="O565">
        <v>26</v>
      </c>
      <c r="P565">
        <v>-1</v>
      </c>
      <c r="Q565">
        <v>0</v>
      </c>
      <c r="R565">
        <v>0</v>
      </c>
      <c r="W565">
        <v>0</v>
      </c>
    </row>
    <row r="566" spans="1:23" x14ac:dyDescent="0.35">
      <c r="A566" s="1" t="s">
        <v>26</v>
      </c>
      <c r="B566" s="1" t="s">
        <v>75</v>
      </c>
      <c r="C566">
        <v>108.8</v>
      </c>
      <c r="D566">
        <v>104.506</v>
      </c>
      <c r="E566" s="6">
        <f t="shared" si="48"/>
        <v>1.0410885499397164</v>
      </c>
      <c r="F566" s="6">
        <v>1.0410885499397164</v>
      </c>
      <c r="G566">
        <v>106.5</v>
      </c>
      <c r="H566">
        <v>104.51</v>
      </c>
      <c r="I566" s="6">
        <f t="shared" si="49"/>
        <v>1.0190412400727202</v>
      </c>
      <c r="J566" s="6">
        <v>1.0190412400727202</v>
      </c>
      <c r="K566">
        <v>2.2999999999999998</v>
      </c>
      <c r="L566" s="6">
        <f t="shared" si="45"/>
        <v>2.2047309866996212E-2</v>
      </c>
      <c r="M566">
        <v>50</v>
      </c>
      <c r="N566">
        <v>32</v>
      </c>
      <c r="O566">
        <v>8</v>
      </c>
      <c r="P566">
        <v>1</v>
      </c>
      <c r="Q566">
        <v>0</v>
      </c>
      <c r="R566">
        <v>0</v>
      </c>
      <c r="W566">
        <v>1</v>
      </c>
    </row>
    <row r="567" spans="1:23" x14ac:dyDescent="0.35">
      <c r="A567" s="5" t="s">
        <v>27</v>
      </c>
      <c r="B567" s="1" t="s">
        <v>75</v>
      </c>
      <c r="C567" s="4">
        <v>106.1</v>
      </c>
      <c r="D567" s="4">
        <v>104.506</v>
      </c>
      <c r="E567" s="7">
        <f t="shared" si="48"/>
        <v>1.0152527127629034</v>
      </c>
      <c r="F567" s="7">
        <v>1.0152527127629034</v>
      </c>
      <c r="G567" s="4">
        <v>97.8</v>
      </c>
      <c r="H567" s="4">
        <v>104.51</v>
      </c>
      <c r="I567" s="7">
        <f t="shared" si="49"/>
        <v>0.93579561764424446</v>
      </c>
      <c r="J567" s="7">
        <v>0.93579561764424446</v>
      </c>
      <c r="K567" s="4">
        <v>8.3000000000000007</v>
      </c>
      <c r="L567" s="6">
        <f t="shared" si="45"/>
        <v>7.9457095118658949E-2</v>
      </c>
      <c r="M567" s="4">
        <v>59</v>
      </c>
      <c r="N567" s="4">
        <v>23</v>
      </c>
      <c r="O567" s="4">
        <v>2</v>
      </c>
      <c r="P567" s="4">
        <v>16</v>
      </c>
      <c r="Q567" s="4">
        <v>2</v>
      </c>
      <c r="R567">
        <v>0</v>
      </c>
      <c r="W567">
        <v>1</v>
      </c>
    </row>
    <row r="568" spans="1:23" ht="29" x14ac:dyDescent="0.35">
      <c r="A568" s="1" t="s">
        <v>86</v>
      </c>
      <c r="B568" s="1" t="s">
        <v>75</v>
      </c>
      <c r="C568">
        <v>110.3</v>
      </c>
      <c r="D568">
        <v>104.506</v>
      </c>
      <c r="E568" s="6">
        <f t="shared" si="48"/>
        <v>1.0554417928157234</v>
      </c>
      <c r="F568" s="6">
        <v>1.0554417928157234</v>
      </c>
      <c r="G568">
        <v>108</v>
      </c>
      <c r="H568">
        <v>104.51</v>
      </c>
      <c r="I568" s="6">
        <f t="shared" si="49"/>
        <v>1.0333939335948712</v>
      </c>
      <c r="J568" s="6">
        <v>1.0333939335948712</v>
      </c>
      <c r="K568">
        <v>2.2999999999999998</v>
      </c>
      <c r="L568" s="6">
        <f t="shared" si="45"/>
        <v>2.2047859220852173E-2</v>
      </c>
      <c r="M568">
        <v>52</v>
      </c>
      <c r="N568">
        <v>30</v>
      </c>
      <c r="O568">
        <v>6</v>
      </c>
      <c r="P568">
        <v>6</v>
      </c>
      <c r="Q568">
        <v>0</v>
      </c>
      <c r="R568">
        <v>0</v>
      </c>
      <c r="S568" t="s">
        <v>101</v>
      </c>
      <c r="T568" s="8">
        <v>14625000</v>
      </c>
      <c r="U568" s="8">
        <v>7792208</v>
      </c>
      <c r="V568" s="8">
        <v>6191250</v>
      </c>
      <c r="W568" s="8">
        <v>1</v>
      </c>
    </row>
    <row r="569" spans="1:23" x14ac:dyDescent="0.35">
      <c r="A569" s="1" t="s">
        <v>28</v>
      </c>
      <c r="B569" s="1" t="s">
        <v>75</v>
      </c>
      <c r="C569">
        <v>105.4</v>
      </c>
      <c r="D569">
        <v>104.506</v>
      </c>
      <c r="E569" s="6">
        <f t="shared" si="48"/>
        <v>1.0085545327541003</v>
      </c>
      <c r="F569" s="6">
        <v>1.0085545327541003</v>
      </c>
      <c r="G569">
        <v>107.2</v>
      </c>
      <c r="H569">
        <v>104.51</v>
      </c>
      <c r="I569" s="6">
        <f t="shared" si="49"/>
        <v>1.0257391637163908</v>
      </c>
      <c r="J569" s="6">
        <v>1.0257391637163908</v>
      </c>
      <c r="K569">
        <v>-1.8</v>
      </c>
      <c r="L569" s="6">
        <f t="shared" si="45"/>
        <v>-1.7184630962290504E-2</v>
      </c>
      <c r="M569">
        <v>33</v>
      </c>
      <c r="N569">
        <v>49</v>
      </c>
      <c r="O569">
        <v>23</v>
      </c>
      <c r="P569">
        <v>-1</v>
      </c>
      <c r="Q569">
        <v>0</v>
      </c>
      <c r="R569">
        <v>0</v>
      </c>
      <c r="W569">
        <v>0</v>
      </c>
    </row>
    <row r="570" spans="1:23" x14ac:dyDescent="0.35">
      <c r="A570" s="1" t="s">
        <v>29</v>
      </c>
      <c r="B570" s="1" t="s">
        <v>75</v>
      </c>
      <c r="C570">
        <v>102.9</v>
      </c>
      <c r="D570">
        <v>104.506</v>
      </c>
      <c r="E570" s="6">
        <f t="shared" si="48"/>
        <v>0.98463246129408843</v>
      </c>
      <c r="F570" s="6">
        <v>0.98463246129408843</v>
      </c>
      <c r="G570">
        <v>107.3</v>
      </c>
      <c r="H570">
        <v>104.51</v>
      </c>
      <c r="I570" s="6">
        <f t="shared" si="49"/>
        <v>1.0266960099512008</v>
      </c>
      <c r="J570" s="6">
        <v>1.0266960099512008</v>
      </c>
      <c r="K570">
        <v>-4.4000000000000004</v>
      </c>
      <c r="L570" s="6">
        <f t="shared" si="45"/>
        <v>-4.2063548657112371E-2</v>
      </c>
      <c r="M570">
        <v>26</v>
      </c>
      <c r="N570">
        <v>56</v>
      </c>
      <c r="O570">
        <v>27</v>
      </c>
      <c r="P570">
        <v>-1</v>
      </c>
      <c r="Q570">
        <v>0</v>
      </c>
      <c r="R570">
        <v>0</v>
      </c>
      <c r="W570">
        <v>0</v>
      </c>
    </row>
    <row r="571" spans="1:23" x14ac:dyDescent="0.35">
      <c r="A571" s="1" t="s">
        <v>30</v>
      </c>
      <c r="B571" s="1" t="s">
        <v>75</v>
      </c>
      <c r="C571">
        <v>105.4</v>
      </c>
      <c r="D571">
        <v>104.506</v>
      </c>
      <c r="E571" s="6">
        <f t="shared" si="48"/>
        <v>1.0085545327541003</v>
      </c>
      <c r="F571" s="6">
        <v>1.0085545327541003</v>
      </c>
      <c r="G571">
        <v>105.9</v>
      </c>
      <c r="H571">
        <v>104.51</v>
      </c>
      <c r="I571" s="6">
        <f t="shared" si="49"/>
        <v>1.01330016266386</v>
      </c>
      <c r="J571" s="6">
        <v>1.01330016266386</v>
      </c>
      <c r="K571">
        <v>-0.4</v>
      </c>
      <c r="L571" s="6">
        <f t="shared" ref="L571:L634" si="50">E571-J571</f>
        <v>-4.7456299097596855E-3</v>
      </c>
      <c r="M571">
        <v>45</v>
      </c>
      <c r="N571">
        <v>37</v>
      </c>
      <c r="O571">
        <v>11</v>
      </c>
      <c r="P571">
        <v>4</v>
      </c>
      <c r="Q571">
        <v>0</v>
      </c>
      <c r="R571">
        <v>0</v>
      </c>
      <c r="W571">
        <v>1</v>
      </c>
    </row>
    <row r="572" spans="1:23" x14ac:dyDescent="0.35">
      <c r="A572" s="1" t="s">
        <v>1</v>
      </c>
      <c r="B572" s="1" t="s">
        <v>76</v>
      </c>
      <c r="C572">
        <v>99.1</v>
      </c>
      <c r="D572">
        <v>101.393</v>
      </c>
      <c r="E572" s="6">
        <f>C572/D572</f>
        <v>0.97738502657974413</v>
      </c>
      <c r="F572" s="6">
        <v>0.97738502657974413</v>
      </c>
      <c r="G572">
        <v>103.9</v>
      </c>
      <c r="H572">
        <v>101.372</v>
      </c>
      <c r="I572" s="6">
        <f>G572/H572</f>
        <v>1.0249378526614845</v>
      </c>
      <c r="J572" s="6">
        <v>1.0249378526614845</v>
      </c>
      <c r="K572">
        <v>-4.8</v>
      </c>
      <c r="L572" s="6">
        <f t="shared" si="50"/>
        <v>-4.7552826081740385E-2</v>
      </c>
      <c r="M572">
        <v>28</v>
      </c>
      <c r="N572">
        <v>54</v>
      </c>
      <c r="O572">
        <v>25</v>
      </c>
      <c r="P572">
        <v>-1</v>
      </c>
      <c r="Q572">
        <v>0</v>
      </c>
      <c r="R572">
        <v>0</v>
      </c>
      <c r="W572">
        <v>0</v>
      </c>
    </row>
    <row r="573" spans="1:23" x14ac:dyDescent="0.35">
      <c r="A573" s="1" t="s">
        <v>2</v>
      </c>
      <c r="B573" s="1" t="s">
        <v>76</v>
      </c>
      <c r="C573">
        <v>100.7</v>
      </c>
      <c r="D573">
        <v>101.393</v>
      </c>
      <c r="E573" s="6">
        <f t="shared" ref="E573:E600" si="51">C573/D573</f>
        <v>0.9931652086435947</v>
      </c>
      <c r="F573" s="6">
        <v>0.9931652086435947</v>
      </c>
      <c r="G573">
        <v>102.2</v>
      </c>
      <c r="H573">
        <v>101.372</v>
      </c>
      <c r="I573" s="6">
        <f t="shared" ref="I573:I600" si="52">G573/H573</f>
        <v>1.0081679359191889</v>
      </c>
      <c r="J573" s="6">
        <v>1.0081679359191889</v>
      </c>
      <c r="K573">
        <v>-1.5</v>
      </c>
      <c r="L573" s="6">
        <f t="shared" si="50"/>
        <v>-1.5002727275594152E-2</v>
      </c>
      <c r="M573">
        <v>36</v>
      </c>
      <c r="N573">
        <v>46</v>
      </c>
      <c r="O573">
        <v>20</v>
      </c>
      <c r="P573">
        <v>0</v>
      </c>
      <c r="Q573">
        <v>0</v>
      </c>
      <c r="R573">
        <v>0</v>
      </c>
      <c r="S573" t="s">
        <v>103</v>
      </c>
      <c r="T573" s="8">
        <v>13500000</v>
      </c>
      <c r="U573" s="8">
        <v>11326219</v>
      </c>
      <c r="V573" s="8">
        <v>8178750</v>
      </c>
      <c r="W573" s="8">
        <v>1</v>
      </c>
    </row>
    <row r="574" spans="1:23" x14ac:dyDescent="0.35">
      <c r="A574" s="1" t="s">
        <v>5</v>
      </c>
      <c r="B574" s="1" t="s">
        <v>76</v>
      </c>
      <c r="C574">
        <v>95.6</v>
      </c>
      <c r="D574">
        <v>101.393</v>
      </c>
      <c r="E574" s="6">
        <f t="shared" si="51"/>
        <v>0.94286587831507096</v>
      </c>
      <c r="F574" s="6">
        <v>0.94286587831507096</v>
      </c>
      <c r="G574">
        <v>102.1</v>
      </c>
      <c r="H574">
        <v>101.372</v>
      </c>
      <c r="I574" s="6">
        <f t="shared" si="52"/>
        <v>1.0071814702284654</v>
      </c>
      <c r="J574" s="6">
        <v>1.0071814702284654</v>
      </c>
      <c r="K574">
        <v>-6.5</v>
      </c>
      <c r="L574" s="6">
        <f t="shared" si="50"/>
        <v>-6.4315591913394421E-2</v>
      </c>
      <c r="M574">
        <v>23</v>
      </c>
      <c r="N574">
        <v>59</v>
      </c>
      <c r="O574">
        <v>28</v>
      </c>
      <c r="P574">
        <v>-1</v>
      </c>
      <c r="Q574">
        <v>0</v>
      </c>
      <c r="R574">
        <v>0</v>
      </c>
      <c r="W574">
        <v>0</v>
      </c>
    </row>
    <row r="575" spans="1:23" x14ac:dyDescent="0.35">
      <c r="A575" s="1" t="s">
        <v>6</v>
      </c>
      <c r="B575" s="1" t="s">
        <v>76</v>
      </c>
      <c r="C575">
        <v>100.6</v>
      </c>
      <c r="D575">
        <v>101.393</v>
      </c>
      <c r="E575" s="6">
        <f t="shared" si="51"/>
        <v>0.99217894726460398</v>
      </c>
      <c r="F575" s="6">
        <v>0.99217894726460398</v>
      </c>
      <c r="G575">
        <v>103.1</v>
      </c>
      <c r="H575">
        <v>101.372</v>
      </c>
      <c r="I575" s="6">
        <f t="shared" si="52"/>
        <v>1.0170461271356981</v>
      </c>
      <c r="J575" s="6">
        <v>1.0170461271356981</v>
      </c>
      <c r="K575">
        <v>-2.6</v>
      </c>
      <c r="L575" s="6">
        <f t="shared" si="50"/>
        <v>-2.4867179871094103E-2</v>
      </c>
      <c r="M575">
        <v>35</v>
      </c>
      <c r="N575">
        <v>47</v>
      </c>
      <c r="O575">
        <v>21</v>
      </c>
      <c r="P575">
        <v>-1</v>
      </c>
      <c r="Q575">
        <v>0</v>
      </c>
      <c r="R575">
        <v>0</v>
      </c>
      <c r="W575">
        <v>0</v>
      </c>
    </row>
    <row r="576" spans="1:23" x14ac:dyDescent="0.35">
      <c r="A576" s="1" t="s">
        <v>7</v>
      </c>
      <c r="B576" s="1" t="s">
        <v>76</v>
      </c>
      <c r="C576">
        <v>110.4</v>
      </c>
      <c r="D576">
        <v>101.393</v>
      </c>
      <c r="E576" s="6">
        <f t="shared" si="51"/>
        <v>1.0888325624056887</v>
      </c>
      <c r="F576" s="6">
        <v>1.0888325624056887</v>
      </c>
      <c r="G576">
        <v>105.9</v>
      </c>
      <c r="H576">
        <v>101.372</v>
      </c>
      <c r="I576" s="6">
        <f t="shared" si="52"/>
        <v>1.0446671664759499</v>
      </c>
      <c r="J576" s="6">
        <v>1.0446671664759499</v>
      </c>
      <c r="K576">
        <v>4.5</v>
      </c>
      <c r="L576" s="6">
        <f t="shared" si="50"/>
        <v>4.4165395929738782E-2</v>
      </c>
      <c r="M576">
        <v>52</v>
      </c>
      <c r="N576">
        <v>30</v>
      </c>
      <c r="O576">
        <v>7</v>
      </c>
      <c r="P576">
        <v>1</v>
      </c>
      <c r="Q576">
        <v>1</v>
      </c>
      <c r="R576">
        <v>0</v>
      </c>
      <c r="W576">
        <v>1</v>
      </c>
    </row>
    <row r="577" spans="1:23" x14ac:dyDescent="0.35">
      <c r="A577" s="1" t="s">
        <v>8</v>
      </c>
      <c r="B577" s="1" t="s">
        <v>76</v>
      </c>
      <c r="C577">
        <v>102.4</v>
      </c>
      <c r="D577">
        <v>101.393</v>
      </c>
      <c r="E577" s="6">
        <f t="shared" si="51"/>
        <v>1.0099316520864361</v>
      </c>
      <c r="F577" s="6">
        <v>1.0099316520864361</v>
      </c>
      <c r="G577">
        <v>101.4</v>
      </c>
      <c r="H577">
        <v>101.372</v>
      </c>
      <c r="I577" s="6">
        <f t="shared" si="52"/>
        <v>1.0002762103934026</v>
      </c>
      <c r="J577" s="6">
        <v>1.0002762103934026</v>
      </c>
      <c r="K577">
        <v>1</v>
      </c>
      <c r="L577" s="6">
        <f t="shared" si="50"/>
        <v>9.6554416930334508E-3</v>
      </c>
      <c r="M577">
        <v>43</v>
      </c>
      <c r="N577">
        <v>39</v>
      </c>
      <c r="O577">
        <v>11</v>
      </c>
      <c r="P577">
        <v>1</v>
      </c>
      <c r="Q577">
        <v>0</v>
      </c>
      <c r="R577">
        <v>0</v>
      </c>
      <c r="W577">
        <v>1</v>
      </c>
    </row>
    <row r="578" spans="1:23" x14ac:dyDescent="0.35">
      <c r="A578" s="5" t="s">
        <v>9</v>
      </c>
      <c r="B578" s="1" t="s">
        <v>76</v>
      </c>
      <c r="C578" s="4">
        <v>100.3</v>
      </c>
      <c r="D578" s="4">
        <v>101.393</v>
      </c>
      <c r="E578" s="7">
        <f t="shared" si="51"/>
        <v>0.98922016312763206</v>
      </c>
      <c r="F578" s="7">
        <v>0.98922016312763206</v>
      </c>
      <c r="G578" s="4">
        <v>93.9</v>
      </c>
      <c r="H578" s="4">
        <v>101.372</v>
      </c>
      <c r="I578" s="7">
        <f t="shared" si="52"/>
        <v>0.9262912835891568</v>
      </c>
      <c r="J578" s="7">
        <v>0.9262912835891568</v>
      </c>
      <c r="K578" s="4">
        <v>6.5</v>
      </c>
      <c r="L578" s="6">
        <f t="shared" si="50"/>
        <v>6.2928879538475258E-2</v>
      </c>
      <c r="M578" s="4">
        <v>54</v>
      </c>
      <c r="N578" s="4">
        <v>28</v>
      </c>
      <c r="O578" s="4">
        <v>6</v>
      </c>
      <c r="P578" s="4">
        <v>16</v>
      </c>
      <c r="Q578" s="4">
        <v>1</v>
      </c>
      <c r="R578">
        <v>0</v>
      </c>
      <c r="W578">
        <v>1</v>
      </c>
    </row>
    <row r="579" spans="1:23" x14ac:dyDescent="0.35">
      <c r="A579" s="1" t="s">
        <v>10</v>
      </c>
      <c r="B579" s="1" t="s">
        <v>76</v>
      </c>
      <c r="C579">
        <v>101.5</v>
      </c>
      <c r="D579">
        <v>101.393</v>
      </c>
      <c r="E579" s="6">
        <f t="shared" si="51"/>
        <v>1.00105529967552</v>
      </c>
      <c r="F579" s="6">
        <v>1.00105529967552</v>
      </c>
      <c r="G579">
        <v>102.6</v>
      </c>
      <c r="H579">
        <v>101.372</v>
      </c>
      <c r="I579" s="6">
        <f t="shared" si="52"/>
        <v>1.0121137986820818</v>
      </c>
      <c r="J579" s="6">
        <v>1.0121137986820818</v>
      </c>
      <c r="K579">
        <v>-1.1000000000000001</v>
      </c>
      <c r="L579" s="6">
        <f t="shared" si="50"/>
        <v>-1.1058499006561862E-2</v>
      </c>
      <c r="M579">
        <v>37</v>
      </c>
      <c r="N579">
        <v>45</v>
      </c>
      <c r="O579">
        <v>18</v>
      </c>
      <c r="P579">
        <v>-1</v>
      </c>
      <c r="Q579">
        <v>0</v>
      </c>
      <c r="R579">
        <v>0</v>
      </c>
      <c r="W579">
        <v>0</v>
      </c>
    </row>
    <row r="580" spans="1:23" x14ac:dyDescent="0.35">
      <c r="A580" s="1" t="s">
        <v>11</v>
      </c>
      <c r="B580" s="1" t="s">
        <v>76</v>
      </c>
      <c r="C580">
        <v>99.7</v>
      </c>
      <c r="D580">
        <v>101.393</v>
      </c>
      <c r="E580" s="6">
        <f t="shared" si="51"/>
        <v>0.98330259485368809</v>
      </c>
      <c r="F580" s="6">
        <v>0.98330259485368809</v>
      </c>
      <c r="G580">
        <v>97.8</v>
      </c>
      <c r="H580">
        <v>101.372</v>
      </c>
      <c r="I580" s="6">
        <f t="shared" si="52"/>
        <v>0.96476344552736448</v>
      </c>
      <c r="J580" s="6">
        <v>0.96476344552736448</v>
      </c>
      <c r="K580">
        <v>1.9</v>
      </c>
      <c r="L580" s="6">
        <f t="shared" si="50"/>
        <v>1.8539149326323612E-2</v>
      </c>
      <c r="M580">
        <v>45</v>
      </c>
      <c r="N580">
        <v>37</v>
      </c>
      <c r="O580">
        <v>10</v>
      </c>
      <c r="P580">
        <v>1</v>
      </c>
      <c r="Q580">
        <v>0</v>
      </c>
      <c r="R580">
        <v>0</v>
      </c>
      <c r="W580">
        <v>1</v>
      </c>
    </row>
    <row r="581" spans="1:23" x14ac:dyDescent="0.35">
      <c r="A581" s="1" t="s">
        <v>12</v>
      </c>
      <c r="B581" s="1" t="s">
        <v>76</v>
      </c>
      <c r="C581">
        <v>102.5</v>
      </c>
      <c r="D581">
        <v>101.393</v>
      </c>
      <c r="E581" s="6">
        <f t="shared" si="51"/>
        <v>1.0109179134654267</v>
      </c>
      <c r="F581" s="6">
        <v>1.0109179134654267</v>
      </c>
      <c r="G581">
        <v>96.2</v>
      </c>
      <c r="H581">
        <v>101.372</v>
      </c>
      <c r="I581" s="6">
        <f t="shared" si="52"/>
        <v>0.94897999447579218</v>
      </c>
      <c r="J581" s="6">
        <v>0.94897999447579218</v>
      </c>
      <c r="K581">
        <v>6.3</v>
      </c>
      <c r="L581" s="6">
        <f t="shared" si="50"/>
        <v>6.1937918989634522E-2</v>
      </c>
      <c r="M581">
        <v>61</v>
      </c>
      <c r="N581">
        <v>21</v>
      </c>
      <c r="O581">
        <v>1</v>
      </c>
      <c r="P581">
        <v>10</v>
      </c>
      <c r="Q581">
        <v>0</v>
      </c>
      <c r="R581">
        <v>0</v>
      </c>
      <c r="W581">
        <v>1</v>
      </c>
    </row>
    <row r="582" spans="1:23" x14ac:dyDescent="0.35">
      <c r="A582" s="1" t="s">
        <v>13</v>
      </c>
      <c r="B582" s="1" t="s">
        <v>76</v>
      </c>
      <c r="C582">
        <v>101.9</v>
      </c>
      <c r="D582">
        <v>101.393</v>
      </c>
      <c r="E582" s="6">
        <f t="shared" si="51"/>
        <v>1.0050003451914826</v>
      </c>
      <c r="F582" s="6">
        <v>1.0050003451914826</v>
      </c>
      <c r="G582">
        <v>106.6</v>
      </c>
      <c r="H582">
        <v>101.372</v>
      </c>
      <c r="I582" s="6">
        <f t="shared" si="52"/>
        <v>1.0515724263110129</v>
      </c>
      <c r="J582" s="6">
        <v>1.0515724263110129</v>
      </c>
      <c r="K582">
        <v>-4.7</v>
      </c>
      <c r="L582" s="6">
        <f t="shared" si="50"/>
        <v>-4.6572081119530262E-2</v>
      </c>
      <c r="M582">
        <v>28</v>
      </c>
      <c r="N582">
        <v>54</v>
      </c>
      <c r="O582">
        <v>25</v>
      </c>
      <c r="P582">
        <v>-1</v>
      </c>
      <c r="Q582">
        <v>0</v>
      </c>
      <c r="R582">
        <v>0</v>
      </c>
      <c r="W582">
        <v>0</v>
      </c>
    </row>
    <row r="583" spans="1:23" x14ac:dyDescent="0.35">
      <c r="A583" s="1" t="s">
        <v>14</v>
      </c>
      <c r="B583" s="1" t="s">
        <v>76</v>
      </c>
      <c r="C583">
        <v>104.2</v>
      </c>
      <c r="D583">
        <v>101.393</v>
      </c>
      <c r="E583" s="6">
        <f t="shared" si="51"/>
        <v>1.0276843569082679</v>
      </c>
      <c r="F583" s="6">
        <v>1.0276843569082679</v>
      </c>
      <c r="G583">
        <v>100.1</v>
      </c>
      <c r="H583">
        <v>101.372</v>
      </c>
      <c r="I583" s="6">
        <f t="shared" si="52"/>
        <v>0.98745215641399986</v>
      </c>
      <c r="J583" s="6">
        <v>0.98745215641399986</v>
      </c>
      <c r="K583">
        <v>4.0999999999999996</v>
      </c>
      <c r="L583" s="6">
        <f t="shared" si="50"/>
        <v>4.0232200494268011E-2</v>
      </c>
      <c r="M583">
        <v>56</v>
      </c>
      <c r="N583">
        <v>26</v>
      </c>
      <c r="O583">
        <v>4</v>
      </c>
      <c r="P583">
        <v>13</v>
      </c>
      <c r="Q583">
        <v>2</v>
      </c>
      <c r="R583">
        <v>0</v>
      </c>
      <c r="S583" t="s">
        <v>98</v>
      </c>
      <c r="T583" s="8">
        <v>24749999</v>
      </c>
      <c r="U583" s="8">
        <v>13500000</v>
      </c>
      <c r="V583" s="8">
        <v>4917000</v>
      </c>
      <c r="W583" s="8">
        <v>1</v>
      </c>
    </row>
    <row r="584" spans="1:23" x14ac:dyDescent="0.35">
      <c r="A584" s="1" t="s">
        <v>84</v>
      </c>
      <c r="B584" s="1" t="s">
        <v>76</v>
      </c>
      <c r="C584">
        <v>103.4</v>
      </c>
      <c r="D584">
        <v>101.393</v>
      </c>
      <c r="E584" s="6">
        <f t="shared" si="51"/>
        <v>1.0197942658763426</v>
      </c>
      <c r="F584" s="6">
        <v>1.0197942658763426</v>
      </c>
      <c r="G584">
        <v>100.8</v>
      </c>
      <c r="H584">
        <v>101.372</v>
      </c>
      <c r="I584" s="6">
        <f t="shared" si="52"/>
        <v>0.99435741624906282</v>
      </c>
      <c r="J584" s="6">
        <v>0.99435741624906282</v>
      </c>
      <c r="K584">
        <v>2.6</v>
      </c>
      <c r="L584" s="6">
        <f t="shared" si="50"/>
        <v>2.5436849627279767E-2</v>
      </c>
      <c r="M584">
        <v>50</v>
      </c>
      <c r="N584">
        <v>32</v>
      </c>
      <c r="O584">
        <v>8</v>
      </c>
      <c r="P584">
        <v>0</v>
      </c>
      <c r="Q584">
        <v>0</v>
      </c>
      <c r="R584">
        <v>0</v>
      </c>
      <c r="W584">
        <v>1</v>
      </c>
    </row>
    <row r="585" spans="1:23" x14ac:dyDescent="0.35">
      <c r="A585" s="1" t="s">
        <v>16</v>
      </c>
      <c r="B585" s="1" t="s">
        <v>76</v>
      </c>
      <c r="C585">
        <v>100.6</v>
      </c>
      <c r="D585">
        <v>101.393</v>
      </c>
      <c r="E585" s="6">
        <f t="shared" si="51"/>
        <v>0.99217894726460398</v>
      </c>
      <c r="F585" s="6">
        <v>0.99217894726460398</v>
      </c>
      <c r="G585">
        <v>100.3</v>
      </c>
      <c r="H585">
        <v>101.372</v>
      </c>
      <c r="I585" s="6">
        <f t="shared" si="52"/>
        <v>0.98942508779544647</v>
      </c>
      <c r="J585" s="6">
        <v>0.98942508779544647</v>
      </c>
      <c r="K585">
        <v>0.3</v>
      </c>
      <c r="L585" s="6">
        <f t="shared" si="50"/>
        <v>2.7538594691575158E-3</v>
      </c>
      <c r="M585">
        <v>42</v>
      </c>
      <c r="N585">
        <v>40</v>
      </c>
      <c r="O585">
        <v>12</v>
      </c>
      <c r="P585">
        <v>6</v>
      </c>
      <c r="Q585">
        <v>0</v>
      </c>
      <c r="R585">
        <v>0</v>
      </c>
      <c r="W585">
        <v>1</v>
      </c>
    </row>
    <row r="586" spans="1:23" x14ac:dyDescent="0.35">
      <c r="A586" s="1" t="s">
        <v>17</v>
      </c>
      <c r="B586" s="1" t="s">
        <v>76</v>
      </c>
      <c r="C586">
        <v>104.6</v>
      </c>
      <c r="D586">
        <v>101.393</v>
      </c>
      <c r="E586" s="6">
        <f t="shared" si="51"/>
        <v>1.0316294024242305</v>
      </c>
      <c r="F586" s="6">
        <v>1.0316294024242305</v>
      </c>
      <c r="G586">
        <v>103.5</v>
      </c>
      <c r="H586">
        <v>101.372</v>
      </c>
      <c r="I586" s="6">
        <f t="shared" si="52"/>
        <v>1.0209919898985913</v>
      </c>
      <c r="J586" s="6">
        <v>1.0209919898985913</v>
      </c>
      <c r="K586">
        <v>1.1000000000000001</v>
      </c>
      <c r="L586" s="6">
        <f t="shared" si="50"/>
        <v>1.0637412525639212E-2</v>
      </c>
      <c r="M586">
        <v>41</v>
      </c>
      <c r="N586">
        <v>41</v>
      </c>
      <c r="O586">
        <v>14</v>
      </c>
      <c r="P586">
        <v>1</v>
      </c>
      <c r="Q586">
        <v>0</v>
      </c>
      <c r="R586">
        <v>0</v>
      </c>
      <c r="W586">
        <v>1</v>
      </c>
    </row>
    <row r="587" spans="1:23" x14ac:dyDescent="0.35">
      <c r="A587" s="1" t="s">
        <v>18</v>
      </c>
      <c r="B587" s="1" t="s">
        <v>76</v>
      </c>
      <c r="C587">
        <v>104.2</v>
      </c>
      <c r="D587">
        <v>101.393</v>
      </c>
      <c r="E587" s="6">
        <f t="shared" si="51"/>
        <v>1.0276843569082679</v>
      </c>
      <c r="F587" s="6">
        <v>1.0276843569082679</v>
      </c>
      <c r="G587">
        <v>98.5</v>
      </c>
      <c r="H587">
        <v>101.372</v>
      </c>
      <c r="I587" s="6">
        <f t="shared" si="52"/>
        <v>0.97166870536242744</v>
      </c>
      <c r="J587" s="6">
        <v>0.97166870536242744</v>
      </c>
      <c r="K587">
        <v>5.7</v>
      </c>
      <c r="L587" s="6">
        <f t="shared" si="50"/>
        <v>5.6015651545840428E-2</v>
      </c>
      <c r="M587">
        <v>58</v>
      </c>
      <c r="N587">
        <v>24</v>
      </c>
      <c r="O587">
        <v>2</v>
      </c>
      <c r="P587">
        <v>10</v>
      </c>
      <c r="Q587">
        <v>2</v>
      </c>
      <c r="R587">
        <v>0</v>
      </c>
      <c r="W587">
        <v>1</v>
      </c>
    </row>
    <row r="588" spans="1:23" x14ac:dyDescent="0.35">
      <c r="A588" s="1" t="s">
        <v>83</v>
      </c>
      <c r="B588" s="1" t="s">
        <v>76</v>
      </c>
      <c r="C588">
        <v>99</v>
      </c>
      <c r="D588">
        <v>101.393</v>
      </c>
      <c r="E588" s="6">
        <f t="shared" si="51"/>
        <v>0.97639876520075353</v>
      </c>
      <c r="F588" s="6">
        <v>0.97639876520075353</v>
      </c>
      <c r="G588">
        <v>96.4</v>
      </c>
      <c r="H588">
        <v>101.372</v>
      </c>
      <c r="I588" s="6">
        <f t="shared" si="52"/>
        <v>0.95095292585723878</v>
      </c>
      <c r="J588" s="6">
        <v>0.95095292585723878</v>
      </c>
      <c r="K588">
        <v>2.6</v>
      </c>
      <c r="L588" s="6">
        <f t="shared" si="50"/>
        <v>2.5445839343514742E-2</v>
      </c>
      <c r="M588">
        <v>47</v>
      </c>
      <c r="N588">
        <v>35</v>
      </c>
      <c r="O588">
        <v>9</v>
      </c>
      <c r="P588">
        <v>7</v>
      </c>
      <c r="Q588">
        <v>0</v>
      </c>
      <c r="R588">
        <v>0</v>
      </c>
      <c r="W588">
        <v>1</v>
      </c>
    </row>
    <row r="589" spans="1:23" x14ac:dyDescent="0.35">
      <c r="A589" s="1" t="s">
        <v>85</v>
      </c>
      <c r="B589" s="1" t="s">
        <v>76</v>
      </c>
      <c r="C589">
        <v>100.7</v>
      </c>
      <c r="D589">
        <v>101.393</v>
      </c>
      <c r="E589" s="6">
        <f t="shared" si="51"/>
        <v>0.9931652086435947</v>
      </c>
      <c r="F589" s="6">
        <v>0.9931652086435947</v>
      </c>
      <c r="G589">
        <v>100.6</v>
      </c>
      <c r="H589">
        <v>101.372</v>
      </c>
      <c r="I589" s="6">
        <f t="shared" si="52"/>
        <v>0.99238448486761621</v>
      </c>
      <c r="J589" s="6">
        <v>0.99238448486761621</v>
      </c>
      <c r="K589">
        <v>0.1</v>
      </c>
      <c r="L589" s="6">
        <f t="shared" si="50"/>
        <v>7.8072377597848686E-4</v>
      </c>
      <c r="M589">
        <v>41</v>
      </c>
      <c r="N589">
        <v>41</v>
      </c>
      <c r="O589">
        <v>14</v>
      </c>
      <c r="P589">
        <v>3</v>
      </c>
      <c r="Q589">
        <v>0</v>
      </c>
      <c r="R589">
        <v>0</v>
      </c>
      <c r="W589">
        <v>1</v>
      </c>
    </row>
    <row r="590" spans="1:23" x14ac:dyDescent="0.35">
      <c r="A590" s="1" t="s">
        <v>20</v>
      </c>
      <c r="B590" s="1" t="s">
        <v>76</v>
      </c>
      <c r="C590">
        <v>99.7</v>
      </c>
      <c r="D590">
        <v>101.393</v>
      </c>
      <c r="E590" s="6">
        <f t="shared" si="51"/>
        <v>0.98330259485368809</v>
      </c>
      <c r="F590" s="6">
        <v>0.98330259485368809</v>
      </c>
      <c r="G590">
        <v>101.3</v>
      </c>
      <c r="H590">
        <v>101.372</v>
      </c>
      <c r="I590" s="6">
        <f t="shared" si="52"/>
        <v>0.99928974470267917</v>
      </c>
      <c r="J590" s="6">
        <v>0.99928974470267917</v>
      </c>
      <c r="K590">
        <v>-1.6</v>
      </c>
      <c r="L590" s="6">
        <f t="shared" si="50"/>
        <v>-1.5987149848991078E-2</v>
      </c>
      <c r="M590">
        <v>39</v>
      </c>
      <c r="N590">
        <v>43</v>
      </c>
      <c r="O590">
        <v>17</v>
      </c>
      <c r="P590">
        <v>0</v>
      </c>
      <c r="Q590">
        <v>0</v>
      </c>
      <c r="R590">
        <v>0</v>
      </c>
      <c r="W590">
        <v>1</v>
      </c>
    </row>
    <row r="591" spans="1:23" x14ac:dyDescent="0.35">
      <c r="A591" s="1" t="s">
        <v>22</v>
      </c>
      <c r="B591" s="1" t="s">
        <v>76</v>
      </c>
      <c r="C591">
        <v>101.4</v>
      </c>
      <c r="D591">
        <v>101.393</v>
      </c>
      <c r="E591" s="6">
        <f t="shared" si="51"/>
        <v>1.0000690382965294</v>
      </c>
      <c r="F591" s="6">
        <v>1.0000690382965294</v>
      </c>
      <c r="G591">
        <v>108.8</v>
      </c>
      <c r="H591">
        <v>101.372</v>
      </c>
      <c r="I591" s="6">
        <f t="shared" si="52"/>
        <v>1.073274671506925</v>
      </c>
      <c r="J591" s="6">
        <v>1.073274671506925</v>
      </c>
      <c r="K591">
        <v>-7.4</v>
      </c>
      <c r="L591" s="6">
        <f t="shared" si="50"/>
        <v>-7.3205633210395638E-2</v>
      </c>
      <c r="M591">
        <v>21</v>
      </c>
      <c r="N591">
        <v>61</v>
      </c>
      <c r="O591">
        <v>29</v>
      </c>
      <c r="P591">
        <v>-1</v>
      </c>
      <c r="Q591">
        <v>1</v>
      </c>
      <c r="R591">
        <v>0</v>
      </c>
      <c r="W591">
        <v>0</v>
      </c>
    </row>
    <row r="592" spans="1:23" x14ac:dyDescent="0.35">
      <c r="A592" s="1" t="s">
        <v>23</v>
      </c>
      <c r="B592" s="1" t="s">
        <v>76</v>
      </c>
      <c r="C592">
        <v>97.8</v>
      </c>
      <c r="D592">
        <v>101.393</v>
      </c>
      <c r="E592" s="6">
        <f t="shared" si="51"/>
        <v>0.9645636286528656</v>
      </c>
      <c r="F592" s="6">
        <v>0.9645636286528656</v>
      </c>
      <c r="G592">
        <v>100.4</v>
      </c>
      <c r="H592">
        <v>101.372</v>
      </c>
      <c r="I592" s="6">
        <f t="shared" si="52"/>
        <v>0.99041155348616983</v>
      </c>
      <c r="J592" s="6">
        <v>0.99041155348616983</v>
      </c>
      <c r="K592">
        <v>-2.6</v>
      </c>
      <c r="L592" s="6">
        <f t="shared" si="50"/>
        <v>-2.5847924833304226E-2</v>
      </c>
      <c r="M592">
        <v>33</v>
      </c>
      <c r="N592">
        <v>49</v>
      </c>
      <c r="O592">
        <v>22</v>
      </c>
      <c r="P592">
        <v>-1</v>
      </c>
      <c r="Q592">
        <v>0</v>
      </c>
      <c r="R592">
        <v>0</v>
      </c>
      <c r="W592">
        <v>0</v>
      </c>
    </row>
    <row r="593" spans="1:23" x14ac:dyDescent="0.35">
      <c r="A593" s="1" t="s">
        <v>24</v>
      </c>
      <c r="B593" s="1" t="s">
        <v>76</v>
      </c>
      <c r="C593">
        <v>100.3</v>
      </c>
      <c r="D593">
        <v>101.393</v>
      </c>
      <c r="E593" s="6">
        <f t="shared" si="51"/>
        <v>0.98922016312763206</v>
      </c>
      <c r="F593" s="6">
        <v>0.98922016312763206</v>
      </c>
      <c r="G593">
        <v>104.2</v>
      </c>
      <c r="H593">
        <v>101.372</v>
      </c>
      <c r="I593" s="6">
        <f t="shared" si="52"/>
        <v>1.0278972497336543</v>
      </c>
      <c r="J593" s="6">
        <v>1.0278972497336543</v>
      </c>
      <c r="K593">
        <v>-3.8</v>
      </c>
      <c r="L593" s="6">
        <f t="shared" si="50"/>
        <v>-3.8677086606022204E-2</v>
      </c>
      <c r="M593">
        <v>29</v>
      </c>
      <c r="N593">
        <v>53</v>
      </c>
      <c r="O593">
        <v>24</v>
      </c>
      <c r="P593">
        <v>-1</v>
      </c>
      <c r="Q593">
        <v>0</v>
      </c>
      <c r="R593">
        <v>0</v>
      </c>
      <c r="W593">
        <v>0</v>
      </c>
    </row>
    <row r="594" spans="1:23" x14ac:dyDescent="0.35">
      <c r="A594" s="1" t="s">
        <v>25</v>
      </c>
      <c r="B594" s="1" t="s">
        <v>76</v>
      </c>
      <c r="C594">
        <v>102.1</v>
      </c>
      <c r="D594">
        <v>101.393</v>
      </c>
      <c r="E594" s="6">
        <f t="shared" si="51"/>
        <v>1.0069728679494638</v>
      </c>
      <c r="F594" s="6">
        <v>1.0069728679494638</v>
      </c>
      <c r="G594">
        <v>103.5</v>
      </c>
      <c r="H594">
        <v>101.372</v>
      </c>
      <c r="I594" s="6">
        <f t="shared" si="52"/>
        <v>1.0209919898985913</v>
      </c>
      <c r="J594" s="6">
        <v>1.0209919898985913</v>
      </c>
      <c r="K594">
        <v>-1.5</v>
      </c>
      <c r="L594" s="6">
        <f t="shared" si="50"/>
        <v>-1.4019121949127467E-2</v>
      </c>
      <c r="M594">
        <v>41</v>
      </c>
      <c r="N594">
        <v>41</v>
      </c>
      <c r="O594">
        <v>14</v>
      </c>
      <c r="P594">
        <v>-1</v>
      </c>
      <c r="Q594">
        <v>0</v>
      </c>
      <c r="R594">
        <v>0</v>
      </c>
      <c r="W594">
        <v>0</v>
      </c>
    </row>
    <row r="595" spans="1:23" x14ac:dyDescent="0.35">
      <c r="A595" s="1" t="s">
        <v>26</v>
      </c>
      <c r="B595" s="1" t="s">
        <v>76</v>
      </c>
      <c r="C595">
        <v>108.6</v>
      </c>
      <c r="D595">
        <v>101.393</v>
      </c>
      <c r="E595" s="6">
        <f t="shared" si="51"/>
        <v>1.0710798575838567</v>
      </c>
      <c r="F595" s="6">
        <v>1.0710798575838567</v>
      </c>
      <c r="G595">
        <v>103.2</v>
      </c>
      <c r="H595">
        <v>101.372</v>
      </c>
      <c r="I595" s="6">
        <f t="shared" si="52"/>
        <v>1.0180325928264216</v>
      </c>
      <c r="J595" s="6">
        <v>1.0180325928264216</v>
      </c>
      <c r="K595">
        <v>5.4</v>
      </c>
      <c r="L595" s="6">
        <f t="shared" si="50"/>
        <v>5.3047264757435153E-2</v>
      </c>
      <c r="M595">
        <v>55</v>
      </c>
      <c r="N595">
        <v>27</v>
      </c>
      <c r="O595">
        <v>5</v>
      </c>
      <c r="P595">
        <v>7</v>
      </c>
      <c r="Q595">
        <v>1</v>
      </c>
      <c r="R595">
        <v>0</v>
      </c>
      <c r="W595">
        <v>1</v>
      </c>
    </row>
    <row r="596" spans="1:23" x14ac:dyDescent="0.35">
      <c r="A596" s="1" t="s">
        <v>27</v>
      </c>
      <c r="B596" s="1" t="s">
        <v>76</v>
      </c>
      <c r="C596">
        <v>101</v>
      </c>
      <c r="D596">
        <v>101.393</v>
      </c>
      <c r="E596" s="6">
        <f t="shared" si="51"/>
        <v>0.99612399278056674</v>
      </c>
      <c r="F596" s="6">
        <v>0.99612399278056674</v>
      </c>
      <c r="G596">
        <v>93.1</v>
      </c>
      <c r="H596">
        <v>101.372</v>
      </c>
      <c r="I596" s="6">
        <f t="shared" si="52"/>
        <v>0.91839955806337048</v>
      </c>
      <c r="J596" s="6">
        <v>0.91839955806337048</v>
      </c>
      <c r="K596">
        <v>7.9</v>
      </c>
      <c r="L596" s="6">
        <f t="shared" si="50"/>
        <v>7.7724434717196256E-2</v>
      </c>
      <c r="M596">
        <v>57</v>
      </c>
      <c r="N596">
        <v>25</v>
      </c>
      <c r="O596">
        <v>3</v>
      </c>
      <c r="P596">
        <v>6</v>
      </c>
      <c r="Q596">
        <v>1</v>
      </c>
      <c r="R596">
        <v>0</v>
      </c>
      <c r="W596">
        <v>1</v>
      </c>
    </row>
    <row r="597" spans="1:23" ht="29" x14ac:dyDescent="0.35">
      <c r="A597" s="1" t="s">
        <v>86</v>
      </c>
      <c r="B597" s="1" t="s">
        <v>76</v>
      </c>
      <c r="C597">
        <v>105.6</v>
      </c>
      <c r="D597">
        <v>101.393</v>
      </c>
      <c r="E597" s="6">
        <f t="shared" si="51"/>
        <v>1.041492016214137</v>
      </c>
      <c r="F597" s="6">
        <v>1.041492016214137</v>
      </c>
      <c r="G597">
        <v>106.4</v>
      </c>
      <c r="H597">
        <v>101.372</v>
      </c>
      <c r="I597" s="6">
        <f t="shared" si="52"/>
        <v>1.0495994949295664</v>
      </c>
      <c r="J597" s="6">
        <v>1.0495994949295664</v>
      </c>
      <c r="K597">
        <v>-0.8</v>
      </c>
      <c r="L597" s="6">
        <f t="shared" si="50"/>
        <v>-8.1074787154293837E-3</v>
      </c>
      <c r="M597">
        <v>37</v>
      </c>
      <c r="N597">
        <v>45</v>
      </c>
      <c r="O597">
        <v>19</v>
      </c>
      <c r="P597">
        <v>-1</v>
      </c>
      <c r="Q597">
        <v>0</v>
      </c>
      <c r="R597">
        <v>0</v>
      </c>
      <c r="S597" t="s">
        <v>101</v>
      </c>
      <c r="T597" s="8">
        <v>13500000</v>
      </c>
      <c r="U597" s="8">
        <v>7012987</v>
      </c>
      <c r="V597" s="8">
        <v>5715000</v>
      </c>
      <c r="W597" s="8">
        <v>0</v>
      </c>
    </row>
    <row r="598" spans="1:23" x14ac:dyDescent="0.35">
      <c r="A598" s="1" t="s">
        <v>28</v>
      </c>
      <c r="B598" s="1" t="s">
        <v>76</v>
      </c>
      <c r="C598">
        <v>95.3</v>
      </c>
      <c r="D598">
        <v>101.393</v>
      </c>
      <c r="E598" s="6">
        <f t="shared" si="51"/>
        <v>0.93990709417809903</v>
      </c>
      <c r="F598" s="6">
        <v>0.93990709417809903</v>
      </c>
      <c r="G598">
        <v>98.8</v>
      </c>
      <c r="H598">
        <v>101.372</v>
      </c>
      <c r="I598" s="6">
        <f t="shared" si="52"/>
        <v>0.9746281024345973</v>
      </c>
      <c r="J598" s="6">
        <v>0.9746281024345973</v>
      </c>
      <c r="K598">
        <v>-3.4</v>
      </c>
      <c r="L598" s="6">
        <f t="shared" si="50"/>
        <v>-3.4721008256498265E-2</v>
      </c>
      <c r="M598">
        <v>33</v>
      </c>
      <c r="N598">
        <v>49</v>
      </c>
      <c r="O598">
        <v>22</v>
      </c>
      <c r="P598">
        <v>-1</v>
      </c>
      <c r="Q598">
        <v>0</v>
      </c>
      <c r="R598">
        <v>0</v>
      </c>
      <c r="W598">
        <v>0</v>
      </c>
    </row>
    <row r="599" spans="1:23" x14ac:dyDescent="0.35">
      <c r="A599" s="1" t="s">
        <v>29</v>
      </c>
      <c r="B599" s="1" t="s">
        <v>76</v>
      </c>
      <c r="C599">
        <v>100</v>
      </c>
      <c r="D599">
        <v>101.393</v>
      </c>
      <c r="E599" s="6">
        <f t="shared" si="51"/>
        <v>0.98626137899066013</v>
      </c>
      <c r="F599" s="6">
        <v>0.98626137899066013</v>
      </c>
      <c r="G599">
        <v>101.3</v>
      </c>
      <c r="H599">
        <v>101.372</v>
      </c>
      <c r="I599" s="6">
        <f t="shared" si="52"/>
        <v>0.99928974470267917</v>
      </c>
      <c r="J599" s="6">
        <v>0.99928974470267917</v>
      </c>
      <c r="K599">
        <v>-1.3</v>
      </c>
      <c r="L599" s="6">
        <f t="shared" si="50"/>
        <v>-1.3028365712019041E-2</v>
      </c>
      <c r="M599">
        <v>42</v>
      </c>
      <c r="N599">
        <v>40</v>
      </c>
      <c r="O599">
        <v>12</v>
      </c>
      <c r="P599">
        <v>-1</v>
      </c>
      <c r="Q599">
        <v>1</v>
      </c>
      <c r="R599">
        <v>0</v>
      </c>
      <c r="W599">
        <v>0</v>
      </c>
    </row>
    <row r="600" spans="1:23" x14ac:dyDescent="0.35">
      <c r="A600" s="1" t="s">
        <v>30</v>
      </c>
      <c r="B600" s="1" t="s">
        <v>76</v>
      </c>
      <c r="C600">
        <v>97.2</v>
      </c>
      <c r="D600">
        <v>101.393</v>
      </c>
      <c r="E600" s="6">
        <f t="shared" si="51"/>
        <v>0.95864606037892164</v>
      </c>
      <c r="F600" s="6">
        <v>0.95864606037892164</v>
      </c>
      <c r="G600">
        <v>102.9</v>
      </c>
      <c r="H600">
        <v>101.372</v>
      </c>
      <c r="I600" s="6">
        <f t="shared" si="52"/>
        <v>1.0150731957542518</v>
      </c>
      <c r="J600" s="6">
        <v>1.0150731957542518</v>
      </c>
      <c r="K600">
        <v>-5.7</v>
      </c>
      <c r="L600" s="6">
        <f t="shared" si="50"/>
        <v>-5.6427135375330173E-2</v>
      </c>
      <c r="M600">
        <v>25</v>
      </c>
      <c r="N600">
        <v>57</v>
      </c>
      <c r="O600">
        <v>27</v>
      </c>
      <c r="P600">
        <v>-1</v>
      </c>
      <c r="Q600">
        <v>0</v>
      </c>
      <c r="R600">
        <v>0</v>
      </c>
      <c r="W600">
        <v>0</v>
      </c>
    </row>
    <row r="601" spans="1:23" x14ac:dyDescent="0.35">
      <c r="A601" s="1" t="s">
        <v>1</v>
      </c>
      <c r="B601" s="1" t="s">
        <v>77</v>
      </c>
      <c r="C601">
        <v>100.4</v>
      </c>
      <c r="D601">
        <v>102.16200000000001</v>
      </c>
      <c r="E601" s="6">
        <f>C601/D601</f>
        <v>0.98275288267653338</v>
      </c>
      <c r="F601" s="6">
        <v>0.98275288267653338</v>
      </c>
      <c r="G601">
        <v>104.2</v>
      </c>
      <c r="H601">
        <v>102.0655</v>
      </c>
      <c r="I601" s="6">
        <f>G601/H601</f>
        <v>1.0209130411353493</v>
      </c>
      <c r="J601" s="6">
        <v>1.0209130411353493</v>
      </c>
      <c r="K601">
        <v>-3.8</v>
      </c>
      <c r="L601" s="6">
        <f t="shared" si="50"/>
        <v>-3.8160158458815929E-2</v>
      </c>
      <c r="M601">
        <v>35</v>
      </c>
      <c r="N601">
        <v>47</v>
      </c>
      <c r="O601">
        <v>22</v>
      </c>
      <c r="P601">
        <v>-1</v>
      </c>
      <c r="Q601">
        <v>0</v>
      </c>
      <c r="R601">
        <v>0</v>
      </c>
      <c r="W601">
        <v>0</v>
      </c>
    </row>
    <row r="602" spans="1:23" x14ac:dyDescent="0.35">
      <c r="A602" s="1" t="s">
        <v>2</v>
      </c>
      <c r="B602" s="1" t="s">
        <v>77</v>
      </c>
      <c r="C602">
        <v>100</v>
      </c>
      <c r="D602">
        <v>102.16200000000001</v>
      </c>
      <c r="E602" s="6">
        <f t="shared" ref="E602:E629" si="53">C602/D602</f>
        <v>0.97883753254634787</v>
      </c>
      <c r="F602" s="6">
        <v>0.97883753254634787</v>
      </c>
      <c r="G602">
        <v>100.5</v>
      </c>
      <c r="H602">
        <v>102.0655</v>
      </c>
      <c r="I602" s="6">
        <f t="shared" ref="I602:I629" si="54">G602/H602</f>
        <v>0.98466181030808653</v>
      </c>
      <c r="J602" s="6">
        <v>0.98466181030808653</v>
      </c>
      <c r="K602">
        <v>-0.6</v>
      </c>
      <c r="L602" s="6">
        <f t="shared" si="50"/>
        <v>-5.824277761738661E-3</v>
      </c>
      <c r="M602">
        <v>44</v>
      </c>
      <c r="N602">
        <v>38</v>
      </c>
      <c r="O602">
        <v>13</v>
      </c>
      <c r="P602">
        <v>-1</v>
      </c>
      <c r="Q602">
        <v>1</v>
      </c>
      <c r="R602">
        <v>0</v>
      </c>
      <c r="S602" t="s">
        <v>103</v>
      </c>
      <c r="T602" s="8">
        <v>12375000</v>
      </c>
      <c r="U602" s="8">
        <v>12375000</v>
      </c>
      <c r="V602" s="8">
        <v>10067750</v>
      </c>
      <c r="W602" s="8">
        <v>0</v>
      </c>
    </row>
    <row r="603" spans="1:23" x14ac:dyDescent="0.35">
      <c r="A603" s="1" t="s">
        <v>5</v>
      </c>
      <c r="B603" s="1" t="s">
        <v>77</v>
      </c>
      <c r="C603">
        <v>99.1</v>
      </c>
      <c r="D603">
        <v>102.16200000000001</v>
      </c>
      <c r="E603" s="6">
        <f t="shared" si="53"/>
        <v>0.97002799475343071</v>
      </c>
      <c r="F603" s="6">
        <v>0.97002799475343071</v>
      </c>
      <c r="G603">
        <v>104.2</v>
      </c>
      <c r="H603">
        <v>102.0655</v>
      </c>
      <c r="I603" s="6">
        <f t="shared" si="54"/>
        <v>1.0209130411353493</v>
      </c>
      <c r="J603" s="6">
        <v>1.0209130411353493</v>
      </c>
      <c r="K603">
        <v>-5.0999999999999996</v>
      </c>
      <c r="L603" s="6">
        <f t="shared" si="50"/>
        <v>-5.0885046381918597E-2</v>
      </c>
      <c r="M603">
        <v>30</v>
      </c>
      <c r="N603">
        <v>52</v>
      </c>
      <c r="O603">
        <v>23</v>
      </c>
      <c r="P603">
        <v>-1</v>
      </c>
      <c r="Q603">
        <v>0</v>
      </c>
      <c r="R603">
        <v>0</v>
      </c>
      <c r="W603">
        <v>0</v>
      </c>
    </row>
    <row r="604" spans="1:23" x14ac:dyDescent="0.35">
      <c r="A604" s="1" t="s">
        <v>6</v>
      </c>
      <c r="B604" s="1" t="s">
        <v>77</v>
      </c>
      <c r="C604">
        <v>95.2</v>
      </c>
      <c r="D604">
        <v>102.16200000000001</v>
      </c>
      <c r="E604" s="6">
        <f t="shared" si="53"/>
        <v>0.93185333098412326</v>
      </c>
      <c r="F604" s="6">
        <v>0.93185333098412326</v>
      </c>
      <c r="G604">
        <v>105.1</v>
      </c>
      <c r="H604">
        <v>102.0655</v>
      </c>
      <c r="I604" s="6">
        <f t="shared" si="54"/>
        <v>1.0297309080933321</v>
      </c>
      <c r="J604" s="6">
        <v>1.0297309080933321</v>
      </c>
      <c r="K604">
        <v>-9.9</v>
      </c>
      <c r="L604" s="6">
        <f t="shared" si="50"/>
        <v>-9.7877577109208858E-2</v>
      </c>
      <c r="M604">
        <v>17</v>
      </c>
      <c r="N604">
        <v>65</v>
      </c>
      <c r="O604">
        <v>28</v>
      </c>
      <c r="P604">
        <v>-1</v>
      </c>
      <c r="Q604">
        <v>0</v>
      </c>
      <c r="R604">
        <v>0</v>
      </c>
      <c r="W604">
        <v>0</v>
      </c>
    </row>
    <row r="605" spans="1:23" x14ac:dyDescent="0.35">
      <c r="A605" s="1" t="s">
        <v>7</v>
      </c>
      <c r="B605" s="1" t="s">
        <v>77</v>
      </c>
      <c r="C605">
        <v>109.3</v>
      </c>
      <c r="D605">
        <v>102.16200000000001</v>
      </c>
      <c r="E605" s="6">
        <f t="shared" si="53"/>
        <v>1.0698694230731582</v>
      </c>
      <c r="F605" s="6">
        <v>1.0698694230731582</v>
      </c>
      <c r="G605">
        <v>101</v>
      </c>
      <c r="H605">
        <v>102.0655</v>
      </c>
      <c r="I605" s="6">
        <f t="shared" si="54"/>
        <v>0.98956062528474364</v>
      </c>
      <c r="J605" s="6">
        <v>0.98956062528474364</v>
      </c>
      <c r="K605">
        <v>8.3000000000000007</v>
      </c>
      <c r="L605" s="6">
        <f t="shared" si="50"/>
        <v>8.0308797788414599E-2</v>
      </c>
      <c r="M605">
        <v>60</v>
      </c>
      <c r="N605">
        <v>22</v>
      </c>
      <c r="O605">
        <v>1</v>
      </c>
      <c r="P605">
        <v>10</v>
      </c>
      <c r="Q605">
        <v>2</v>
      </c>
      <c r="R605">
        <v>0</v>
      </c>
      <c r="W605">
        <v>1</v>
      </c>
    </row>
    <row r="606" spans="1:23" x14ac:dyDescent="0.35">
      <c r="A606" s="1" t="s">
        <v>8</v>
      </c>
      <c r="B606" s="1" t="s">
        <v>77</v>
      </c>
      <c r="C606">
        <v>91.2</v>
      </c>
      <c r="D606">
        <v>102.16200000000001</v>
      </c>
      <c r="E606" s="6">
        <f t="shared" si="53"/>
        <v>0.89269982968226935</v>
      </c>
      <c r="F606" s="6">
        <v>0.89269982968226935</v>
      </c>
      <c r="G606">
        <v>100.1</v>
      </c>
      <c r="H606">
        <v>102.0655</v>
      </c>
      <c r="I606" s="6">
        <f t="shared" si="54"/>
        <v>0.98074275832676072</v>
      </c>
      <c r="J606" s="6">
        <v>0.98074275832676072</v>
      </c>
      <c r="K606">
        <v>-8.9</v>
      </c>
      <c r="L606" s="6">
        <f t="shared" si="50"/>
        <v>-8.8042928644491369E-2</v>
      </c>
      <c r="M606">
        <v>17</v>
      </c>
      <c r="N606">
        <v>65</v>
      </c>
      <c r="O606">
        <v>28</v>
      </c>
      <c r="P606">
        <v>-1</v>
      </c>
      <c r="Q606">
        <v>0</v>
      </c>
      <c r="R606">
        <v>0</v>
      </c>
      <c r="W606">
        <v>0</v>
      </c>
    </row>
    <row r="607" spans="1:23" x14ac:dyDescent="0.35">
      <c r="A607" s="1" t="s">
        <v>9</v>
      </c>
      <c r="B607" s="1" t="s">
        <v>77</v>
      </c>
      <c r="C607">
        <v>102.4</v>
      </c>
      <c r="D607">
        <v>102.16200000000001</v>
      </c>
      <c r="E607" s="6">
        <f t="shared" si="53"/>
        <v>1.0023296333274603</v>
      </c>
      <c r="F607" s="6">
        <v>1.0023296333274603</v>
      </c>
      <c r="G607">
        <v>98.2</v>
      </c>
      <c r="H607">
        <v>102.0655</v>
      </c>
      <c r="I607" s="6">
        <f t="shared" si="54"/>
        <v>0.96212726141546367</v>
      </c>
      <c r="J607" s="6">
        <v>0.96212726141546367</v>
      </c>
      <c r="K607">
        <v>4.2</v>
      </c>
      <c r="L607" s="6">
        <f t="shared" si="50"/>
        <v>4.0202371911996604E-2</v>
      </c>
      <c r="M607">
        <v>50</v>
      </c>
      <c r="N607">
        <v>32</v>
      </c>
      <c r="O607">
        <v>5</v>
      </c>
      <c r="P607">
        <v>8</v>
      </c>
      <c r="Q607">
        <v>0</v>
      </c>
      <c r="R607">
        <v>0</v>
      </c>
      <c r="W607">
        <v>1</v>
      </c>
    </row>
    <row r="608" spans="1:23" x14ac:dyDescent="0.35">
      <c r="A608" s="1" t="s">
        <v>10</v>
      </c>
      <c r="B608" s="1" t="s">
        <v>77</v>
      </c>
      <c r="C608">
        <v>106.4</v>
      </c>
      <c r="D608">
        <v>102.16200000000001</v>
      </c>
      <c r="E608" s="6">
        <f t="shared" si="53"/>
        <v>1.0414831346293143</v>
      </c>
      <c r="F608" s="6">
        <v>1.0414831346293143</v>
      </c>
      <c r="G608">
        <v>107.7</v>
      </c>
      <c r="H608">
        <v>102.0655</v>
      </c>
      <c r="I608" s="6">
        <f t="shared" si="54"/>
        <v>1.0552047459719494</v>
      </c>
      <c r="J608" s="6">
        <v>1.0552047459719494</v>
      </c>
      <c r="K608">
        <v>-1.3</v>
      </c>
      <c r="L608" s="6">
        <f t="shared" si="50"/>
        <v>-1.3721611342635054E-2</v>
      </c>
      <c r="M608">
        <v>38</v>
      </c>
      <c r="N608">
        <v>44</v>
      </c>
      <c r="O608">
        <v>19</v>
      </c>
      <c r="P608">
        <v>-1</v>
      </c>
      <c r="Q608">
        <v>0</v>
      </c>
      <c r="R608">
        <v>0</v>
      </c>
      <c r="W608">
        <v>0</v>
      </c>
    </row>
    <row r="609" spans="1:23" x14ac:dyDescent="0.35">
      <c r="A609" s="1" t="s">
        <v>11</v>
      </c>
      <c r="B609" s="1" t="s">
        <v>77</v>
      </c>
      <c r="C609">
        <v>102.4</v>
      </c>
      <c r="D609">
        <v>102.16200000000001</v>
      </c>
      <c r="E609" s="6">
        <f t="shared" si="53"/>
        <v>1.0023296333274603</v>
      </c>
      <c r="F609" s="6">
        <v>1.0023296333274603</v>
      </c>
      <c r="G609">
        <v>100.9</v>
      </c>
      <c r="H609">
        <v>102.0655</v>
      </c>
      <c r="I609" s="6">
        <f t="shared" si="54"/>
        <v>0.98858086228941222</v>
      </c>
      <c r="J609" s="6">
        <v>0.98858086228941222</v>
      </c>
      <c r="K609">
        <v>1.5</v>
      </c>
      <c r="L609" s="6">
        <f t="shared" si="50"/>
        <v>1.3748771038048058E-2</v>
      </c>
      <c r="M609">
        <v>43</v>
      </c>
      <c r="N609">
        <v>39</v>
      </c>
      <c r="O609">
        <v>15</v>
      </c>
      <c r="P609">
        <v>-1</v>
      </c>
      <c r="Q609">
        <v>0</v>
      </c>
      <c r="R609">
        <v>0</v>
      </c>
      <c r="W609">
        <v>0</v>
      </c>
    </row>
    <row r="610" spans="1:23" x14ac:dyDescent="0.35">
      <c r="A610" s="1" t="s">
        <v>12</v>
      </c>
      <c r="B610" s="1" t="s">
        <v>77</v>
      </c>
      <c r="C610">
        <v>103.2</v>
      </c>
      <c r="D610">
        <v>102.16200000000001</v>
      </c>
      <c r="E610" s="6">
        <f t="shared" si="53"/>
        <v>1.0101603335878311</v>
      </c>
      <c r="F610" s="6">
        <v>1.0101603335878311</v>
      </c>
      <c r="G610">
        <v>99.6</v>
      </c>
      <c r="H610">
        <v>102.0655</v>
      </c>
      <c r="I610" s="6">
        <f t="shared" si="54"/>
        <v>0.9758439433501036</v>
      </c>
      <c r="J610" s="6">
        <v>0.9758439433501036</v>
      </c>
      <c r="K610">
        <v>3.5</v>
      </c>
      <c r="L610" s="6">
        <f t="shared" si="50"/>
        <v>3.4316390237727479E-2</v>
      </c>
      <c r="M610">
        <v>48</v>
      </c>
      <c r="N610">
        <v>34</v>
      </c>
      <c r="O610">
        <v>9</v>
      </c>
      <c r="P610">
        <v>2</v>
      </c>
      <c r="Q610">
        <v>0</v>
      </c>
      <c r="R610">
        <v>0</v>
      </c>
      <c r="W610">
        <v>1</v>
      </c>
    </row>
    <row r="611" spans="1:23" x14ac:dyDescent="0.35">
      <c r="A611" s="1" t="s">
        <v>13</v>
      </c>
      <c r="B611" s="1" t="s">
        <v>77</v>
      </c>
      <c r="C611">
        <v>101.1</v>
      </c>
      <c r="D611">
        <v>102.16200000000001</v>
      </c>
      <c r="E611" s="6">
        <f t="shared" si="53"/>
        <v>0.98960474540435772</v>
      </c>
      <c r="F611" s="6">
        <v>0.98960474540435772</v>
      </c>
      <c r="G611">
        <v>105.1</v>
      </c>
      <c r="H611">
        <v>102.0655</v>
      </c>
      <c r="I611" s="6">
        <f t="shared" si="54"/>
        <v>1.0297309080933321</v>
      </c>
      <c r="J611" s="6">
        <v>1.0297309080933321</v>
      </c>
      <c r="K611">
        <v>-4</v>
      </c>
      <c r="L611" s="6">
        <f t="shared" si="50"/>
        <v>-4.0126162688974398E-2</v>
      </c>
      <c r="M611">
        <v>27</v>
      </c>
      <c r="N611">
        <v>55</v>
      </c>
      <c r="O611">
        <v>25</v>
      </c>
      <c r="P611">
        <v>-1</v>
      </c>
      <c r="Q611">
        <v>0</v>
      </c>
      <c r="R611">
        <v>0</v>
      </c>
      <c r="W611">
        <v>0</v>
      </c>
    </row>
    <row r="612" spans="1:23" x14ac:dyDescent="0.35">
      <c r="A612" s="1" t="s">
        <v>14</v>
      </c>
      <c r="B612" s="1" t="s">
        <v>77</v>
      </c>
      <c r="C612">
        <v>105.6</v>
      </c>
      <c r="D612">
        <v>102.16200000000001</v>
      </c>
      <c r="E612" s="6">
        <f t="shared" si="53"/>
        <v>1.0336524343689433</v>
      </c>
      <c r="F612" s="6">
        <v>1.0336524343689433</v>
      </c>
      <c r="G612">
        <v>103.4</v>
      </c>
      <c r="H612">
        <v>102.0655</v>
      </c>
      <c r="I612" s="6">
        <f t="shared" si="54"/>
        <v>1.0130749371726979</v>
      </c>
      <c r="J612" s="6">
        <v>1.0130749371726979</v>
      </c>
      <c r="K612">
        <v>2.2000000000000002</v>
      </c>
      <c r="L612" s="6">
        <f t="shared" si="50"/>
        <v>2.0577497196245353E-2</v>
      </c>
      <c r="M612">
        <v>50</v>
      </c>
      <c r="N612">
        <v>32</v>
      </c>
      <c r="O612">
        <v>5</v>
      </c>
      <c r="P612">
        <v>6</v>
      </c>
      <c r="Q612">
        <v>2</v>
      </c>
      <c r="R612">
        <v>0</v>
      </c>
      <c r="S612" t="s">
        <v>98</v>
      </c>
      <c r="T612" s="8">
        <v>23571429</v>
      </c>
      <c r="U612" s="8">
        <v>12375000</v>
      </c>
      <c r="V612" s="8">
        <v>5300000</v>
      </c>
      <c r="W612" s="8">
        <v>1</v>
      </c>
    </row>
    <row r="613" spans="1:23" x14ac:dyDescent="0.35">
      <c r="A613" s="1" t="s">
        <v>84</v>
      </c>
      <c r="B613" s="1" t="s">
        <v>77</v>
      </c>
      <c r="C613">
        <v>102.3</v>
      </c>
      <c r="D613">
        <v>102.16200000000001</v>
      </c>
      <c r="E613" s="6">
        <f t="shared" si="53"/>
        <v>1.0013507957949139</v>
      </c>
      <c r="F613" s="6">
        <v>1.0013507957949139</v>
      </c>
      <c r="G613">
        <v>105.9</v>
      </c>
      <c r="H613">
        <v>102.0655</v>
      </c>
      <c r="I613" s="6">
        <f t="shared" si="54"/>
        <v>1.0375690120559837</v>
      </c>
      <c r="J613" s="6">
        <v>1.0375690120559837</v>
      </c>
      <c r="K613">
        <v>-3.5</v>
      </c>
      <c r="L613" s="6">
        <f t="shared" si="50"/>
        <v>-3.6218216261069802E-2</v>
      </c>
      <c r="M613">
        <v>28</v>
      </c>
      <c r="N613">
        <v>54</v>
      </c>
      <c r="O613">
        <v>24</v>
      </c>
      <c r="P613">
        <v>-1</v>
      </c>
      <c r="Q613">
        <v>0</v>
      </c>
      <c r="R613">
        <v>0</v>
      </c>
      <c r="W613">
        <v>0</v>
      </c>
    </row>
    <row r="614" spans="1:23" x14ac:dyDescent="0.35">
      <c r="A614" s="1" t="s">
        <v>16</v>
      </c>
      <c r="B614" s="1" t="s">
        <v>77</v>
      </c>
      <c r="C614">
        <v>95.4</v>
      </c>
      <c r="D614">
        <v>102.16200000000001</v>
      </c>
      <c r="E614" s="6">
        <f t="shared" si="53"/>
        <v>0.93381100604921596</v>
      </c>
      <c r="F614" s="6">
        <v>0.93381100604921596</v>
      </c>
      <c r="G614">
        <v>101.2</v>
      </c>
      <c r="H614">
        <v>102.0655</v>
      </c>
      <c r="I614" s="6">
        <f t="shared" si="54"/>
        <v>0.99152015127540649</v>
      </c>
      <c r="J614" s="6">
        <v>0.99152015127540649</v>
      </c>
      <c r="K614">
        <v>-5.8</v>
      </c>
      <c r="L614" s="6">
        <f t="shared" si="50"/>
        <v>-5.7709145226190528E-2</v>
      </c>
      <c r="M614">
        <v>25</v>
      </c>
      <c r="N614">
        <v>57</v>
      </c>
      <c r="O614">
        <v>26</v>
      </c>
      <c r="P614">
        <v>-1</v>
      </c>
      <c r="Q614">
        <v>0</v>
      </c>
      <c r="R614">
        <v>0</v>
      </c>
      <c r="W614">
        <v>0</v>
      </c>
    </row>
    <row r="615" spans="1:23" x14ac:dyDescent="0.35">
      <c r="A615" s="1" t="s">
        <v>17</v>
      </c>
      <c r="B615" s="1" t="s">
        <v>77</v>
      </c>
      <c r="C615">
        <v>107.2</v>
      </c>
      <c r="D615">
        <v>102.16200000000001</v>
      </c>
      <c r="E615" s="6">
        <f t="shared" si="53"/>
        <v>1.0493138348896849</v>
      </c>
      <c r="F615" s="6">
        <v>1.0493138348896849</v>
      </c>
      <c r="G615">
        <v>106.9</v>
      </c>
      <c r="H615">
        <v>102.0655</v>
      </c>
      <c r="I615" s="6">
        <f t="shared" si="54"/>
        <v>1.047366642009298</v>
      </c>
      <c r="J615" s="6">
        <v>1.047366642009298</v>
      </c>
      <c r="K615">
        <v>0.3</v>
      </c>
      <c r="L615" s="6">
        <f t="shared" si="50"/>
        <v>1.9471928803869165E-3</v>
      </c>
      <c r="M615">
        <v>42</v>
      </c>
      <c r="N615">
        <v>40</v>
      </c>
      <c r="O615">
        <v>16</v>
      </c>
      <c r="P615">
        <v>2</v>
      </c>
      <c r="Q615">
        <v>0</v>
      </c>
      <c r="R615">
        <v>0</v>
      </c>
      <c r="W615">
        <v>1</v>
      </c>
    </row>
    <row r="616" spans="1:23" x14ac:dyDescent="0.35">
      <c r="A616" s="1" t="s">
        <v>18</v>
      </c>
      <c r="B616" s="1" t="s">
        <v>77</v>
      </c>
      <c r="C616">
        <v>104.8</v>
      </c>
      <c r="D616">
        <v>102.16200000000001</v>
      </c>
      <c r="E616" s="6">
        <f t="shared" si="53"/>
        <v>1.0258217341085725</v>
      </c>
      <c r="F616" s="6">
        <v>1.0258217341085725</v>
      </c>
      <c r="G616">
        <v>102.5</v>
      </c>
      <c r="H616">
        <v>102.0655</v>
      </c>
      <c r="I616" s="6">
        <f t="shared" si="54"/>
        <v>1.0042570702147151</v>
      </c>
      <c r="J616" s="6">
        <v>1.0042570702147151</v>
      </c>
      <c r="K616">
        <v>2.2000000000000002</v>
      </c>
      <c r="L616" s="6">
        <f t="shared" si="50"/>
        <v>2.1564663893857361E-2</v>
      </c>
      <c r="M616">
        <v>51</v>
      </c>
      <c r="N616">
        <v>31</v>
      </c>
      <c r="O616">
        <v>4</v>
      </c>
      <c r="P616">
        <v>2</v>
      </c>
      <c r="Q616">
        <v>1</v>
      </c>
      <c r="R616">
        <v>0</v>
      </c>
      <c r="W616">
        <v>1</v>
      </c>
    </row>
    <row r="617" spans="1:23" x14ac:dyDescent="0.35">
      <c r="A617" s="1" t="s">
        <v>83</v>
      </c>
      <c r="B617" s="1" t="s">
        <v>77</v>
      </c>
      <c r="C617">
        <v>102.1</v>
      </c>
      <c r="D617">
        <v>102.16200000000001</v>
      </c>
      <c r="E617" s="6">
        <f t="shared" si="53"/>
        <v>0.99939312072982112</v>
      </c>
      <c r="F617" s="6">
        <v>0.99939312072982112</v>
      </c>
      <c r="G617">
        <v>96.6</v>
      </c>
      <c r="H617">
        <v>102.0655</v>
      </c>
      <c r="I617" s="6">
        <f t="shared" si="54"/>
        <v>0.94645105349016068</v>
      </c>
      <c r="J617" s="6">
        <v>0.94645105349016068</v>
      </c>
      <c r="K617">
        <v>5.4</v>
      </c>
      <c r="L617" s="6">
        <f t="shared" si="50"/>
        <v>5.294206723966044E-2</v>
      </c>
      <c r="M617">
        <v>49</v>
      </c>
      <c r="N617">
        <v>33</v>
      </c>
      <c r="O617">
        <v>8</v>
      </c>
      <c r="P617">
        <v>14</v>
      </c>
      <c r="Q617">
        <v>1</v>
      </c>
      <c r="R617">
        <v>0</v>
      </c>
      <c r="W617">
        <v>1</v>
      </c>
    </row>
    <row r="618" spans="1:23" x14ac:dyDescent="0.35">
      <c r="A618" s="1" t="s">
        <v>85</v>
      </c>
      <c r="B618" s="1" t="s">
        <v>77</v>
      </c>
      <c r="C618">
        <v>102.4</v>
      </c>
      <c r="D618">
        <v>102.16200000000001</v>
      </c>
      <c r="E618" s="6">
        <f t="shared" si="53"/>
        <v>1.0023296333274603</v>
      </c>
      <c r="F618" s="6">
        <v>1.0023296333274603</v>
      </c>
      <c r="G618">
        <v>100</v>
      </c>
      <c r="H618">
        <v>102.0655</v>
      </c>
      <c r="I618" s="6">
        <f t="shared" si="54"/>
        <v>0.9797629953314293</v>
      </c>
      <c r="J618" s="6">
        <v>0.9797629953314293</v>
      </c>
      <c r="K618">
        <v>2.4</v>
      </c>
      <c r="L618" s="6">
        <f t="shared" si="50"/>
        <v>2.256663799603098E-2</v>
      </c>
      <c r="M618">
        <v>47</v>
      </c>
      <c r="N618">
        <v>35</v>
      </c>
      <c r="O618">
        <v>11</v>
      </c>
      <c r="P618">
        <v>2</v>
      </c>
      <c r="Q618">
        <v>0</v>
      </c>
      <c r="R618">
        <v>0</v>
      </c>
      <c r="W618">
        <v>1</v>
      </c>
    </row>
    <row r="619" spans="1:23" x14ac:dyDescent="0.35">
      <c r="A619" s="1" t="s">
        <v>20</v>
      </c>
      <c r="B619" s="1" t="s">
        <v>77</v>
      </c>
      <c r="C619">
        <v>103.3</v>
      </c>
      <c r="D619">
        <v>102.16200000000001</v>
      </c>
      <c r="E619" s="6">
        <f t="shared" si="53"/>
        <v>1.0111391711203774</v>
      </c>
      <c r="F619" s="6">
        <v>1.0111391711203774</v>
      </c>
      <c r="G619">
        <v>104.6</v>
      </c>
      <c r="H619">
        <v>102.0655</v>
      </c>
      <c r="I619" s="6">
        <f t="shared" si="54"/>
        <v>1.024832093116675</v>
      </c>
      <c r="J619" s="6">
        <v>1.024832093116675</v>
      </c>
      <c r="K619">
        <v>-1.3</v>
      </c>
      <c r="L619" s="6">
        <f t="shared" si="50"/>
        <v>-1.3692921996297569E-2</v>
      </c>
      <c r="M619">
        <v>37</v>
      </c>
      <c r="N619">
        <v>45</v>
      </c>
      <c r="O619">
        <v>20</v>
      </c>
      <c r="P619">
        <v>-1</v>
      </c>
      <c r="Q619">
        <v>0</v>
      </c>
      <c r="R619">
        <v>0</v>
      </c>
      <c r="W619">
        <v>0</v>
      </c>
    </row>
    <row r="620" spans="1:23" x14ac:dyDescent="0.35">
      <c r="A620" s="1" t="s">
        <v>22</v>
      </c>
      <c r="B620" s="1" t="s">
        <v>77</v>
      </c>
      <c r="C620">
        <v>103.7</v>
      </c>
      <c r="D620">
        <v>102.16200000000001</v>
      </c>
      <c r="E620" s="6">
        <f t="shared" si="53"/>
        <v>1.0150545212505628</v>
      </c>
      <c r="F620" s="6">
        <v>1.0150545212505628</v>
      </c>
      <c r="G620">
        <v>103.7</v>
      </c>
      <c r="H620">
        <v>102.0655</v>
      </c>
      <c r="I620" s="6">
        <f t="shared" si="54"/>
        <v>1.0160142261586922</v>
      </c>
      <c r="J620" s="6">
        <v>1.0160142261586922</v>
      </c>
      <c r="K620">
        <v>0</v>
      </c>
      <c r="L620" s="6">
        <f t="shared" si="50"/>
        <v>-9.5970490812935516E-4</v>
      </c>
      <c r="M620">
        <v>42</v>
      </c>
      <c r="N620">
        <v>40</v>
      </c>
      <c r="O620">
        <v>16</v>
      </c>
      <c r="P620">
        <v>3</v>
      </c>
      <c r="Q620">
        <v>1</v>
      </c>
      <c r="R620">
        <v>0</v>
      </c>
      <c r="W620">
        <v>1</v>
      </c>
    </row>
    <row r="621" spans="1:23" x14ac:dyDescent="0.35">
      <c r="A621" s="1" t="s">
        <v>23</v>
      </c>
      <c r="B621" s="1" t="s">
        <v>77</v>
      </c>
      <c r="C621">
        <v>103.2</v>
      </c>
      <c r="D621">
        <v>102.16200000000001</v>
      </c>
      <c r="E621" s="6">
        <f t="shared" si="53"/>
        <v>1.0101603335878311</v>
      </c>
      <c r="F621" s="6">
        <v>1.0101603335878311</v>
      </c>
      <c r="G621">
        <v>100.6</v>
      </c>
      <c r="H621">
        <v>102.0655</v>
      </c>
      <c r="I621" s="6">
        <f t="shared" si="54"/>
        <v>0.98564157330341784</v>
      </c>
      <c r="J621" s="6">
        <v>0.98564157330341784</v>
      </c>
      <c r="K621">
        <v>2.6</v>
      </c>
      <c r="L621" s="6">
        <f t="shared" si="50"/>
        <v>2.4518760284413244E-2</v>
      </c>
      <c r="M621">
        <v>48</v>
      </c>
      <c r="N621">
        <v>34</v>
      </c>
      <c r="O621">
        <v>9</v>
      </c>
      <c r="P621">
        <v>6</v>
      </c>
      <c r="Q621">
        <v>0</v>
      </c>
      <c r="R621">
        <v>0</v>
      </c>
      <c r="W621">
        <v>1</v>
      </c>
    </row>
    <row r="622" spans="1:23" x14ac:dyDescent="0.35">
      <c r="A622" s="1" t="s">
        <v>24</v>
      </c>
      <c r="B622" s="1" t="s">
        <v>77</v>
      </c>
      <c r="C622">
        <v>102.6</v>
      </c>
      <c r="D622">
        <v>102.16200000000001</v>
      </c>
      <c r="E622" s="6">
        <f t="shared" si="53"/>
        <v>1.004287308392553</v>
      </c>
      <c r="F622" s="6">
        <v>1.004287308392553</v>
      </c>
      <c r="G622">
        <v>101.3</v>
      </c>
      <c r="H622">
        <v>102.0655</v>
      </c>
      <c r="I622" s="6">
        <f t="shared" si="54"/>
        <v>0.99249991427073792</v>
      </c>
      <c r="J622" s="6">
        <v>0.99249991427073792</v>
      </c>
      <c r="K622">
        <v>1.3</v>
      </c>
      <c r="L622" s="6">
        <f t="shared" si="50"/>
        <v>1.1787394121815065E-2</v>
      </c>
      <c r="M622">
        <v>44</v>
      </c>
      <c r="N622">
        <v>38</v>
      </c>
      <c r="O622">
        <v>13</v>
      </c>
      <c r="P622">
        <v>2</v>
      </c>
      <c r="Q622">
        <v>1</v>
      </c>
      <c r="R622">
        <v>0</v>
      </c>
      <c r="W622">
        <v>1</v>
      </c>
    </row>
    <row r="623" spans="1:23" x14ac:dyDescent="0.35">
      <c r="A623" s="1" t="s">
        <v>25</v>
      </c>
      <c r="B623" s="1" t="s">
        <v>77</v>
      </c>
      <c r="C623">
        <v>104.2</v>
      </c>
      <c r="D623">
        <v>102.16200000000001</v>
      </c>
      <c r="E623" s="6">
        <f t="shared" si="53"/>
        <v>1.0199487089132946</v>
      </c>
      <c r="F623" s="6">
        <v>1.0199487089132946</v>
      </c>
      <c r="G623">
        <v>101.5</v>
      </c>
      <c r="H623">
        <v>102.0655</v>
      </c>
      <c r="I623" s="6">
        <f t="shared" si="54"/>
        <v>0.99445944026140076</v>
      </c>
      <c r="J623" s="6">
        <v>0.99445944026140076</v>
      </c>
      <c r="K623">
        <v>2.7</v>
      </c>
      <c r="L623" s="6">
        <f t="shared" si="50"/>
        <v>2.5489268651893826E-2</v>
      </c>
      <c r="M623">
        <v>50</v>
      </c>
      <c r="N623">
        <v>32</v>
      </c>
      <c r="O623">
        <v>5</v>
      </c>
      <c r="P623">
        <v>3</v>
      </c>
      <c r="Q623">
        <v>0</v>
      </c>
      <c r="R623">
        <v>0</v>
      </c>
      <c r="W623">
        <v>1</v>
      </c>
    </row>
    <row r="624" spans="1:23" x14ac:dyDescent="0.35">
      <c r="A624" s="1" t="s">
        <v>26</v>
      </c>
      <c r="B624" s="1" t="s">
        <v>77</v>
      </c>
      <c r="C624">
        <v>104.4</v>
      </c>
      <c r="D624">
        <v>102.16200000000001</v>
      </c>
      <c r="E624" s="6">
        <f t="shared" si="53"/>
        <v>1.0219063839783873</v>
      </c>
      <c r="F624" s="6">
        <v>1.0219063839783873</v>
      </c>
      <c r="G624">
        <v>97.8</v>
      </c>
      <c r="H624">
        <v>102.0655</v>
      </c>
      <c r="I624" s="6">
        <f t="shared" si="54"/>
        <v>0.95820820943413787</v>
      </c>
      <c r="J624" s="6">
        <v>0.95820820943413787</v>
      </c>
      <c r="K624">
        <v>6.6</v>
      </c>
      <c r="L624" s="6">
        <f t="shared" si="50"/>
        <v>6.369817454424942E-2</v>
      </c>
      <c r="M624">
        <v>59</v>
      </c>
      <c r="N624">
        <v>23</v>
      </c>
      <c r="O624">
        <v>3</v>
      </c>
      <c r="P624">
        <v>7</v>
      </c>
      <c r="Q624">
        <v>0</v>
      </c>
      <c r="R624">
        <v>0</v>
      </c>
      <c r="W624">
        <v>1</v>
      </c>
    </row>
    <row r="625" spans="1:23" x14ac:dyDescent="0.35">
      <c r="A625" s="5" t="s">
        <v>27</v>
      </c>
      <c r="B625" s="1" t="s">
        <v>77</v>
      </c>
      <c r="C625" s="4">
        <v>103.9</v>
      </c>
      <c r="D625" s="4">
        <v>102.16200000000001</v>
      </c>
      <c r="E625" s="7">
        <f t="shared" si="53"/>
        <v>1.0170121963156555</v>
      </c>
      <c r="F625" s="7">
        <v>1.0170121963156555</v>
      </c>
      <c r="G625" s="4">
        <v>98.1</v>
      </c>
      <c r="H625" s="4">
        <v>102.0655</v>
      </c>
      <c r="I625" s="7">
        <f t="shared" si="54"/>
        <v>0.96114749842013214</v>
      </c>
      <c r="J625" s="7">
        <v>0.96114749842013214</v>
      </c>
      <c r="K625" s="4">
        <v>5.8</v>
      </c>
      <c r="L625" s="6">
        <f t="shared" si="50"/>
        <v>5.5864697895523396E-2</v>
      </c>
      <c r="M625" s="4">
        <v>60</v>
      </c>
      <c r="N625" s="4">
        <v>22</v>
      </c>
      <c r="O625" s="4">
        <v>1</v>
      </c>
      <c r="P625" s="4">
        <v>16</v>
      </c>
      <c r="Q625" s="4">
        <v>1</v>
      </c>
      <c r="R625">
        <v>0</v>
      </c>
      <c r="W625">
        <v>1</v>
      </c>
    </row>
    <row r="626" spans="1:23" ht="29" x14ac:dyDescent="0.35">
      <c r="A626" s="1" t="s">
        <v>86</v>
      </c>
      <c r="B626" s="1" t="s">
        <v>77</v>
      </c>
      <c r="C626">
        <v>102.4</v>
      </c>
      <c r="D626">
        <v>102.16200000000001</v>
      </c>
      <c r="E626" s="6">
        <f t="shared" si="53"/>
        <v>1.0023296333274603</v>
      </c>
      <c r="F626" s="6">
        <v>1.0023296333274603</v>
      </c>
      <c r="G626">
        <v>102.6</v>
      </c>
      <c r="H626">
        <v>102.0655</v>
      </c>
      <c r="I626" s="6">
        <f t="shared" si="54"/>
        <v>1.0052368332100465</v>
      </c>
      <c r="J626" s="6">
        <v>1.0052368332100465</v>
      </c>
      <c r="K626">
        <v>-0.2</v>
      </c>
      <c r="L626" s="6">
        <f t="shared" si="50"/>
        <v>-2.9071998825862533E-3</v>
      </c>
      <c r="M626">
        <v>40</v>
      </c>
      <c r="N626">
        <v>42</v>
      </c>
      <c r="O626">
        <v>18</v>
      </c>
      <c r="P626">
        <v>-1</v>
      </c>
      <c r="Q626">
        <v>0</v>
      </c>
      <c r="R626">
        <v>0</v>
      </c>
      <c r="S626" t="s">
        <v>101</v>
      </c>
      <c r="T626" s="8">
        <v>12636117</v>
      </c>
      <c r="U626" s="8">
        <v>9185000</v>
      </c>
      <c r="V626" s="8">
        <v>6233766</v>
      </c>
      <c r="W626" s="8">
        <v>0</v>
      </c>
    </row>
    <row r="627" spans="1:23" x14ac:dyDescent="0.35">
      <c r="A627" s="1" t="s">
        <v>28</v>
      </c>
      <c r="B627" s="1" t="s">
        <v>77</v>
      </c>
      <c r="C627">
        <v>99.3</v>
      </c>
      <c r="D627">
        <v>102.16200000000001</v>
      </c>
      <c r="E627" s="6">
        <f t="shared" si="53"/>
        <v>0.97198566981852341</v>
      </c>
      <c r="F627" s="6">
        <v>0.97198566981852341</v>
      </c>
      <c r="G627">
        <v>105.6</v>
      </c>
      <c r="H627">
        <v>102.0655</v>
      </c>
      <c r="I627" s="6">
        <f t="shared" si="54"/>
        <v>1.0346297230699892</v>
      </c>
      <c r="J627" s="6">
        <v>1.0346297230699892</v>
      </c>
      <c r="K627">
        <v>-6.3</v>
      </c>
      <c r="L627" s="6">
        <f t="shared" si="50"/>
        <v>-6.2644053251465825E-2</v>
      </c>
      <c r="M627">
        <v>24</v>
      </c>
      <c r="N627">
        <v>58</v>
      </c>
      <c r="O627">
        <v>27</v>
      </c>
      <c r="P627">
        <v>-1</v>
      </c>
      <c r="Q627">
        <v>0</v>
      </c>
      <c r="R627">
        <v>0</v>
      </c>
      <c r="W627">
        <v>0</v>
      </c>
    </row>
    <row r="628" spans="1:23" x14ac:dyDescent="0.35">
      <c r="A628" s="1" t="s">
        <v>29</v>
      </c>
      <c r="B628" s="1" t="s">
        <v>77</v>
      </c>
      <c r="C628">
        <v>103.7</v>
      </c>
      <c r="D628">
        <v>102.16200000000001</v>
      </c>
      <c r="E628" s="6">
        <f t="shared" si="53"/>
        <v>1.0150545212505628</v>
      </c>
      <c r="F628" s="6">
        <v>1.0150545212505628</v>
      </c>
      <c r="G628">
        <v>101.1</v>
      </c>
      <c r="H628">
        <v>102.0655</v>
      </c>
      <c r="I628" s="6">
        <f t="shared" si="54"/>
        <v>0.99054038828007496</v>
      </c>
      <c r="J628" s="6">
        <v>0.99054038828007496</v>
      </c>
      <c r="K628">
        <v>2.6</v>
      </c>
      <c r="L628" s="6">
        <f t="shared" si="50"/>
        <v>2.4514132970487879E-2</v>
      </c>
      <c r="M628">
        <v>47</v>
      </c>
      <c r="N628">
        <v>35</v>
      </c>
      <c r="O628">
        <v>11</v>
      </c>
      <c r="P628">
        <v>1</v>
      </c>
      <c r="Q628">
        <v>0</v>
      </c>
      <c r="R628">
        <v>0</v>
      </c>
      <c r="W628">
        <v>1</v>
      </c>
    </row>
    <row r="629" spans="1:23" x14ac:dyDescent="0.35">
      <c r="A629" s="1" t="s">
        <v>30</v>
      </c>
      <c r="B629" s="1" t="s">
        <v>77</v>
      </c>
      <c r="C629">
        <v>101.5</v>
      </c>
      <c r="D629">
        <v>102.16200000000001</v>
      </c>
      <c r="E629" s="6">
        <f t="shared" si="53"/>
        <v>0.99352009553454312</v>
      </c>
      <c r="F629" s="6">
        <v>0.99352009553454312</v>
      </c>
      <c r="G629">
        <v>102.6</v>
      </c>
      <c r="H629">
        <v>102.0655</v>
      </c>
      <c r="I629" s="6">
        <f t="shared" si="54"/>
        <v>1.0052368332100465</v>
      </c>
      <c r="J629" s="6">
        <v>1.0052368332100465</v>
      </c>
      <c r="K629">
        <v>-1.1000000000000001</v>
      </c>
      <c r="L629" s="6">
        <f t="shared" si="50"/>
        <v>-1.1716737675503408E-2</v>
      </c>
      <c r="M629">
        <v>37</v>
      </c>
      <c r="N629">
        <v>45</v>
      </c>
      <c r="O629">
        <v>20</v>
      </c>
      <c r="P629">
        <v>-1</v>
      </c>
      <c r="Q629">
        <v>0</v>
      </c>
      <c r="R629">
        <v>0</v>
      </c>
      <c r="W629">
        <v>0</v>
      </c>
    </row>
    <row r="630" spans="1:23" x14ac:dyDescent="0.35">
      <c r="A630" s="1" t="s">
        <v>1</v>
      </c>
      <c r="B630" s="1" t="s">
        <v>78</v>
      </c>
      <c r="C630">
        <v>100.4</v>
      </c>
      <c r="D630">
        <v>103.093</v>
      </c>
      <c r="E630" s="6">
        <f>C630/D630</f>
        <v>0.9738779548562948</v>
      </c>
      <c r="F630" s="6">
        <v>0.9738779548562948</v>
      </c>
      <c r="G630">
        <v>104.8</v>
      </c>
      <c r="H630">
        <v>103.11</v>
      </c>
      <c r="I630" s="6">
        <f>G630/H630</f>
        <v>1.0163902628261081</v>
      </c>
      <c r="J630" s="6">
        <v>1.0163902628261081</v>
      </c>
      <c r="K630">
        <v>-4.4000000000000004</v>
      </c>
      <c r="L630" s="6">
        <f t="shared" si="50"/>
        <v>-4.2512307969813312E-2</v>
      </c>
      <c r="M630">
        <v>33</v>
      </c>
      <c r="N630">
        <v>49</v>
      </c>
      <c r="O630">
        <v>22</v>
      </c>
      <c r="P630">
        <v>-1</v>
      </c>
      <c r="Q630">
        <v>0</v>
      </c>
      <c r="R630">
        <v>0</v>
      </c>
      <c r="W630">
        <v>0</v>
      </c>
    </row>
    <row r="631" spans="1:23" x14ac:dyDescent="0.35">
      <c r="A631" s="1" t="s">
        <v>2</v>
      </c>
      <c r="B631" s="1" t="s">
        <v>78</v>
      </c>
      <c r="C631">
        <v>102.1</v>
      </c>
      <c r="D631">
        <v>103.093</v>
      </c>
      <c r="E631" s="6">
        <f t="shared" ref="E631:E658" si="55">C631/D631</f>
        <v>0.99036792022736742</v>
      </c>
      <c r="F631" s="6">
        <v>0.99036792022736742</v>
      </c>
      <c r="G631">
        <v>99.9</v>
      </c>
      <c r="H631">
        <v>103.11</v>
      </c>
      <c r="I631" s="6">
        <f t="shared" ref="I631:I658" si="56">G631/H631</f>
        <v>0.96886819901076526</v>
      </c>
      <c r="J631" s="6">
        <v>0.96886819901076526</v>
      </c>
      <c r="K631">
        <v>2.2000000000000002</v>
      </c>
      <c r="L631" s="6">
        <f t="shared" si="50"/>
        <v>2.1499721216602152E-2</v>
      </c>
      <c r="M631">
        <v>49</v>
      </c>
      <c r="N631">
        <v>33</v>
      </c>
      <c r="O631">
        <v>8</v>
      </c>
      <c r="P631">
        <v>9</v>
      </c>
      <c r="Q631">
        <v>1</v>
      </c>
      <c r="R631">
        <v>0</v>
      </c>
      <c r="S631" t="s">
        <v>103</v>
      </c>
      <c r="T631" s="8">
        <v>11250000</v>
      </c>
      <c r="U631" s="8">
        <v>8350000</v>
      </c>
      <c r="V631" s="8">
        <v>4762500</v>
      </c>
      <c r="W631" s="8">
        <v>1</v>
      </c>
    </row>
    <row r="632" spans="1:23" x14ac:dyDescent="0.35">
      <c r="A632" s="1" t="s">
        <v>81</v>
      </c>
      <c r="B632" s="1" t="s">
        <v>78</v>
      </c>
      <c r="C632">
        <v>102.9</v>
      </c>
      <c r="D632">
        <v>103.093</v>
      </c>
      <c r="E632" s="6">
        <f t="shared" si="55"/>
        <v>0.99812790393140172</v>
      </c>
      <c r="F632" s="6">
        <v>0.99812790393140172</v>
      </c>
      <c r="G632">
        <v>101.8</v>
      </c>
      <c r="H632">
        <v>103.11</v>
      </c>
      <c r="I632" s="6">
        <f t="shared" si="56"/>
        <v>0.9872951217146736</v>
      </c>
      <c r="J632" s="6">
        <v>0.9872951217146736</v>
      </c>
      <c r="K632">
        <v>1.2</v>
      </c>
      <c r="L632" s="6">
        <f t="shared" si="50"/>
        <v>1.0832782216728121E-2</v>
      </c>
      <c r="M632">
        <v>44</v>
      </c>
      <c r="N632">
        <v>38</v>
      </c>
      <c r="O632">
        <v>11</v>
      </c>
      <c r="P632">
        <v>4</v>
      </c>
      <c r="Q632">
        <v>0</v>
      </c>
      <c r="R632">
        <v>0</v>
      </c>
      <c r="W632">
        <v>1</v>
      </c>
    </row>
    <row r="633" spans="1:23" x14ac:dyDescent="0.35">
      <c r="A633" s="1" t="s">
        <v>5</v>
      </c>
      <c r="B633" s="1" t="s">
        <v>78</v>
      </c>
      <c r="C633">
        <v>97.2</v>
      </c>
      <c r="D633">
        <v>103.093</v>
      </c>
      <c r="E633" s="6">
        <f t="shared" si="55"/>
        <v>0.94283802004015793</v>
      </c>
      <c r="F633" s="6">
        <v>0.94283802004015793</v>
      </c>
      <c r="G633">
        <v>106.2</v>
      </c>
      <c r="H633">
        <v>103.11</v>
      </c>
      <c r="I633" s="6">
        <f t="shared" si="56"/>
        <v>1.0299679953447776</v>
      </c>
      <c r="J633" s="6">
        <v>1.0299679953447776</v>
      </c>
      <c r="K633">
        <v>-9.1</v>
      </c>
      <c r="L633" s="6">
        <f t="shared" si="50"/>
        <v>-8.7129975304619633E-2</v>
      </c>
      <c r="M633">
        <v>21</v>
      </c>
      <c r="N633">
        <v>61</v>
      </c>
      <c r="O633">
        <v>28</v>
      </c>
      <c r="P633">
        <v>-1</v>
      </c>
      <c r="Q633">
        <v>0</v>
      </c>
      <c r="R633">
        <v>0</v>
      </c>
      <c r="W633">
        <v>0</v>
      </c>
    </row>
    <row r="634" spans="1:23" x14ac:dyDescent="0.35">
      <c r="A634" s="1" t="s">
        <v>6</v>
      </c>
      <c r="B634" s="1" t="s">
        <v>78</v>
      </c>
      <c r="C634">
        <v>103.4</v>
      </c>
      <c r="D634">
        <v>103.093</v>
      </c>
      <c r="E634" s="6">
        <f t="shared" si="55"/>
        <v>1.0029778937464231</v>
      </c>
      <c r="F634" s="6">
        <v>1.0029778937464231</v>
      </c>
      <c r="G634">
        <v>107</v>
      </c>
      <c r="H634">
        <v>103.11</v>
      </c>
      <c r="I634" s="6">
        <f t="shared" si="56"/>
        <v>1.0377266996411598</v>
      </c>
      <c r="J634" s="6">
        <v>1.0377266996411598</v>
      </c>
      <c r="K634">
        <v>-3.6</v>
      </c>
      <c r="L634" s="6">
        <f t="shared" si="50"/>
        <v>-3.4748805894736723E-2</v>
      </c>
      <c r="M634">
        <v>29</v>
      </c>
      <c r="N634">
        <v>53</v>
      </c>
      <c r="O634">
        <v>24</v>
      </c>
      <c r="P634">
        <v>-1</v>
      </c>
      <c r="Q634">
        <v>0</v>
      </c>
      <c r="R634">
        <v>0</v>
      </c>
      <c r="W634">
        <v>0</v>
      </c>
    </row>
    <row r="635" spans="1:23" x14ac:dyDescent="0.35">
      <c r="A635" s="1" t="s">
        <v>7</v>
      </c>
      <c r="B635" s="1" t="s">
        <v>78</v>
      </c>
      <c r="C635">
        <v>110.3</v>
      </c>
      <c r="D635">
        <v>103.093</v>
      </c>
      <c r="E635" s="6">
        <f t="shared" si="55"/>
        <v>1.0699077531937182</v>
      </c>
      <c r="F635" s="6">
        <v>1.0699077531937182</v>
      </c>
      <c r="G635">
        <v>106</v>
      </c>
      <c r="H635">
        <v>103.11</v>
      </c>
      <c r="I635" s="6">
        <f t="shared" si="56"/>
        <v>1.0280283192706818</v>
      </c>
      <c r="J635" s="6">
        <v>1.0280283192706818</v>
      </c>
      <c r="K635">
        <v>4.3</v>
      </c>
      <c r="L635" s="6">
        <f t="shared" ref="L635:L698" si="57">E635-J635</f>
        <v>4.1879433923036391E-2</v>
      </c>
      <c r="M635">
        <v>57</v>
      </c>
      <c r="N635">
        <v>25</v>
      </c>
      <c r="O635">
        <v>4</v>
      </c>
      <c r="P635">
        <v>4</v>
      </c>
      <c r="Q635">
        <v>1</v>
      </c>
      <c r="R635">
        <v>0</v>
      </c>
      <c r="W635">
        <v>1</v>
      </c>
    </row>
    <row r="636" spans="1:23" x14ac:dyDescent="0.35">
      <c r="A636" s="1" t="s">
        <v>8</v>
      </c>
      <c r="B636" s="1" t="s">
        <v>78</v>
      </c>
      <c r="C636">
        <v>100.3</v>
      </c>
      <c r="D636">
        <v>103.093</v>
      </c>
      <c r="E636" s="6">
        <f t="shared" si="55"/>
        <v>0.97290795689329046</v>
      </c>
      <c r="F636" s="6">
        <v>0.97290795689329046</v>
      </c>
      <c r="G636">
        <v>106.6</v>
      </c>
      <c r="H636">
        <v>103.11</v>
      </c>
      <c r="I636" s="6">
        <f t="shared" si="56"/>
        <v>1.0338473474929686</v>
      </c>
      <c r="J636" s="6">
        <v>1.0338473474929686</v>
      </c>
      <c r="K636">
        <v>-6.3</v>
      </c>
      <c r="L636" s="6">
        <f t="shared" si="57"/>
        <v>-6.0939390599678123E-2</v>
      </c>
      <c r="M636">
        <v>27</v>
      </c>
      <c r="N636">
        <v>55</v>
      </c>
      <c r="O636">
        <v>26</v>
      </c>
      <c r="P636">
        <v>-1</v>
      </c>
      <c r="Q636">
        <v>0</v>
      </c>
      <c r="R636">
        <v>0</v>
      </c>
      <c r="W636">
        <v>0</v>
      </c>
    </row>
    <row r="637" spans="1:23" x14ac:dyDescent="0.35">
      <c r="A637" s="1" t="s">
        <v>9</v>
      </c>
      <c r="B637" s="1" t="s">
        <v>78</v>
      </c>
      <c r="C637">
        <v>103.2</v>
      </c>
      <c r="D637">
        <v>103.093</v>
      </c>
      <c r="E637" s="6">
        <f t="shared" si="55"/>
        <v>1.0010378978204146</v>
      </c>
      <c r="F637" s="6">
        <v>1.0010378978204146</v>
      </c>
      <c r="G637">
        <v>100.9</v>
      </c>
      <c r="H637">
        <v>103.11</v>
      </c>
      <c r="I637" s="6">
        <f t="shared" si="56"/>
        <v>0.97856657938124336</v>
      </c>
      <c r="J637" s="6">
        <v>0.97856657938124336</v>
      </c>
      <c r="K637">
        <v>2.2999999999999998</v>
      </c>
      <c r="L637" s="6">
        <f t="shared" si="57"/>
        <v>2.2471318439171273E-2</v>
      </c>
      <c r="M637">
        <v>50</v>
      </c>
      <c r="N637">
        <v>32</v>
      </c>
      <c r="O637">
        <v>6</v>
      </c>
      <c r="P637">
        <v>4</v>
      </c>
      <c r="Q637">
        <v>0</v>
      </c>
      <c r="R637">
        <v>0</v>
      </c>
      <c r="W637">
        <v>1</v>
      </c>
    </row>
    <row r="638" spans="1:23" x14ac:dyDescent="0.35">
      <c r="A638" s="1" t="s">
        <v>10</v>
      </c>
      <c r="B638" s="1" t="s">
        <v>78</v>
      </c>
      <c r="C638">
        <v>101.5</v>
      </c>
      <c r="D638">
        <v>103.093</v>
      </c>
      <c r="E638" s="6">
        <f t="shared" si="55"/>
        <v>0.9845479324493418</v>
      </c>
      <c r="F638" s="6">
        <v>0.9845479324493418</v>
      </c>
      <c r="G638">
        <v>107.1</v>
      </c>
      <c r="H638">
        <v>103.11</v>
      </c>
      <c r="I638" s="6">
        <f t="shared" si="56"/>
        <v>1.0386965376782078</v>
      </c>
      <c r="J638" s="6">
        <v>1.0386965376782078</v>
      </c>
      <c r="K638">
        <v>-5.6</v>
      </c>
      <c r="L638" s="6">
        <f t="shared" si="57"/>
        <v>-5.4148605228865998E-2</v>
      </c>
      <c r="M638">
        <v>21</v>
      </c>
      <c r="N638">
        <v>61</v>
      </c>
      <c r="O638">
        <v>28</v>
      </c>
      <c r="P638">
        <v>-1</v>
      </c>
      <c r="Q638">
        <v>0</v>
      </c>
      <c r="R638">
        <v>0</v>
      </c>
      <c r="W638">
        <v>0</v>
      </c>
    </row>
    <row r="639" spans="1:23" x14ac:dyDescent="0.35">
      <c r="A639" s="1" t="s">
        <v>11</v>
      </c>
      <c r="B639" s="1" t="s">
        <v>78</v>
      </c>
      <c r="C639">
        <v>101.6</v>
      </c>
      <c r="D639">
        <v>103.093</v>
      </c>
      <c r="E639" s="6">
        <f t="shared" si="55"/>
        <v>0.98551793041234603</v>
      </c>
      <c r="F639" s="6">
        <v>0.98551793041234603</v>
      </c>
      <c r="G639">
        <v>106.9</v>
      </c>
      <c r="H639">
        <v>103.11</v>
      </c>
      <c r="I639" s="6">
        <f t="shared" si="56"/>
        <v>1.0367568616041121</v>
      </c>
      <c r="J639" s="6">
        <v>1.0367568616041121</v>
      </c>
      <c r="K639">
        <v>-5.4</v>
      </c>
      <c r="L639" s="6">
        <f t="shared" si="57"/>
        <v>-5.1238931191766035E-2</v>
      </c>
      <c r="M639">
        <v>28</v>
      </c>
      <c r="N639">
        <v>54</v>
      </c>
      <c r="O639">
        <v>25</v>
      </c>
      <c r="P639">
        <v>-1</v>
      </c>
      <c r="Q639">
        <v>0</v>
      </c>
      <c r="R639">
        <v>0</v>
      </c>
      <c r="W639">
        <v>0</v>
      </c>
    </row>
    <row r="640" spans="1:23" x14ac:dyDescent="0.35">
      <c r="A640" s="1" t="s">
        <v>12</v>
      </c>
      <c r="B640" s="1" t="s">
        <v>78</v>
      </c>
      <c r="C640">
        <v>102.8</v>
      </c>
      <c r="D640">
        <v>103.093</v>
      </c>
      <c r="E640" s="6">
        <f t="shared" si="55"/>
        <v>0.99715790596839737</v>
      </c>
      <c r="F640" s="6">
        <v>0.99715790596839737</v>
      </c>
      <c r="G640">
        <v>102.4</v>
      </c>
      <c r="H640">
        <v>103.11</v>
      </c>
      <c r="I640" s="6">
        <f t="shared" si="56"/>
        <v>0.99311414993696057</v>
      </c>
      <c r="J640" s="6">
        <v>0.99311414993696057</v>
      </c>
      <c r="K640">
        <v>0.4</v>
      </c>
      <c r="L640" s="6">
        <f t="shared" si="57"/>
        <v>4.0437560314368071E-3</v>
      </c>
      <c r="M640">
        <v>42</v>
      </c>
      <c r="N640">
        <v>40</v>
      </c>
      <c r="O640">
        <v>15</v>
      </c>
      <c r="P640">
        <v>2</v>
      </c>
      <c r="Q640">
        <v>0</v>
      </c>
      <c r="R640">
        <v>0</v>
      </c>
      <c r="W640">
        <v>1</v>
      </c>
    </row>
    <row r="641" spans="1:23" x14ac:dyDescent="0.35">
      <c r="A641" s="1" t="s">
        <v>13</v>
      </c>
      <c r="B641" s="1" t="s">
        <v>78</v>
      </c>
      <c r="C641">
        <v>104.3</v>
      </c>
      <c r="D641">
        <v>103.093</v>
      </c>
      <c r="E641" s="6">
        <f t="shared" si="55"/>
        <v>1.0117078754134616</v>
      </c>
      <c r="F641" s="6">
        <v>1.0117078754134616</v>
      </c>
      <c r="G641">
        <v>104.7</v>
      </c>
      <c r="H641">
        <v>103.11</v>
      </c>
      <c r="I641" s="6">
        <f t="shared" si="56"/>
        <v>1.0154204247890604</v>
      </c>
      <c r="J641" s="6">
        <v>1.0154204247890604</v>
      </c>
      <c r="K641">
        <v>-0.4</v>
      </c>
      <c r="L641" s="6">
        <f t="shared" si="57"/>
        <v>-3.7125493755987282E-3</v>
      </c>
      <c r="M641">
        <v>39</v>
      </c>
      <c r="N641">
        <v>43</v>
      </c>
      <c r="O641">
        <v>18</v>
      </c>
      <c r="P641">
        <v>-1</v>
      </c>
      <c r="Q641">
        <v>1</v>
      </c>
      <c r="R641">
        <v>0</v>
      </c>
      <c r="W641">
        <v>0</v>
      </c>
    </row>
    <row r="642" spans="1:23" x14ac:dyDescent="0.35">
      <c r="A642" s="5" t="s">
        <v>14</v>
      </c>
      <c r="B642" s="1" t="s">
        <v>78</v>
      </c>
      <c r="C642" s="4">
        <v>108</v>
      </c>
      <c r="D642" s="4">
        <v>103.093</v>
      </c>
      <c r="E642" s="7">
        <f t="shared" si="55"/>
        <v>1.0475978000446198</v>
      </c>
      <c r="F642" s="7">
        <v>1.0475978000446198</v>
      </c>
      <c r="G642" s="4">
        <v>100.4</v>
      </c>
      <c r="H642" s="4">
        <v>103.11</v>
      </c>
      <c r="I642" s="7">
        <f t="shared" si="56"/>
        <v>0.97371738919600437</v>
      </c>
      <c r="J642" s="7">
        <v>0.97371738919600437</v>
      </c>
      <c r="K642" s="4">
        <v>7.6</v>
      </c>
      <c r="L642" s="6">
        <f t="shared" si="57"/>
        <v>7.3880410848615408E-2</v>
      </c>
      <c r="M642" s="4">
        <v>58</v>
      </c>
      <c r="N642" s="4">
        <v>24</v>
      </c>
      <c r="O642" s="4">
        <v>2</v>
      </c>
      <c r="P642" s="4">
        <v>15</v>
      </c>
      <c r="Q642" s="4">
        <v>2</v>
      </c>
      <c r="R642">
        <v>0</v>
      </c>
      <c r="S642" t="s">
        <v>98</v>
      </c>
      <c r="T642" s="8">
        <v>21428572</v>
      </c>
      <c r="U642" s="8">
        <v>11250000</v>
      </c>
      <c r="V642" s="8">
        <v>5300000</v>
      </c>
      <c r="W642" s="8">
        <v>1</v>
      </c>
    </row>
    <row r="643" spans="1:23" x14ac:dyDescent="0.35">
      <c r="A643" s="1" t="s">
        <v>84</v>
      </c>
      <c r="B643" s="1" t="s">
        <v>78</v>
      </c>
      <c r="C643">
        <v>96.6</v>
      </c>
      <c r="D643">
        <v>103.093</v>
      </c>
      <c r="E643" s="6">
        <f t="shared" si="55"/>
        <v>0.93701803226213221</v>
      </c>
      <c r="F643" s="6">
        <v>0.93701803226213221</v>
      </c>
      <c r="G643">
        <v>104.7</v>
      </c>
      <c r="H643">
        <v>103.11</v>
      </c>
      <c r="I643" s="6">
        <f t="shared" si="56"/>
        <v>1.0154204247890604</v>
      </c>
      <c r="J643" s="6">
        <v>1.0154204247890604</v>
      </c>
      <c r="K643">
        <v>-8</v>
      </c>
      <c r="L643" s="6">
        <f t="shared" si="57"/>
        <v>-7.8402392526928155E-2</v>
      </c>
      <c r="M643">
        <v>23</v>
      </c>
      <c r="N643">
        <v>59</v>
      </c>
      <c r="O643">
        <v>27</v>
      </c>
      <c r="P643">
        <v>-1</v>
      </c>
      <c r="Q643">
        <v>0</v>
      </c>
      <c r="R643">
        <v>0</v>
      </c>
      <c r="W643">
        <v>0</v>
      </c>
    </row>
    <row r="644" spans="1:23" x14ac:dyDescent="0.35">
      <c r="A644" s="1" t="s">
        <v>16</v>
      </c>
      <c r="B644" s="1" t="s">
        <v>78</v>
      </c>
      <c r="C644">
        <v>97.3</v>
      </c>
      <c r="D644">
        <v>103.093</v>
      </c>
      <c r="E644" s="6">
        <f t="shared" si="55"/>
        <v>0.94380801800316216</v>
      </c>
      <c r="F644" s="6">
        <v>0.94380801800316216</v>
      </c>
      <c r="G644">
        <v>99</v>
      </c>
      <c r="H644">
        <v>103.11</v>
      </c>
      <c r="I644" s="6">
        <f t="shared" si="56"/>
        <v>0.96013965667733492</v>
      </c>
      <c r="J644" s="6">
        <v>0.96013965667733492</v>
      </c>
      <c r="K644">
        <v>-1.7</v>
      </c>
      <c r="L644" s="6">
        <f t="shared" si="57"/>
        <v>-1.6331638674172755E-2</v>
      </c>
      <c r="M644">
        <v>36</v>
      </c>
      <c r="N644">
        <v>46</v>
      </c>
      <c r="O644">
        <v>20</v>
      </c>
      <c r="P644">
        <v>-1</v>
      </c>
      <c r="Q644">
        <v>0</v>
      </c>
      <c r="R644">
        <v>0</v>
      </c>
      <c r="W644">
        <v>0</v>
      </c>
    </row>
    <row r="645" spans="1:23" x14ac:dyDescent="0.35">
      <c r="A645" s="1" t="s">
        <v>17</v>
      </c>
      <c r="B645" s="1" t="s">
        <v>78</v>
      </c>
      <c r="C645">
        <v>105.3</v>
      </c>
      <c r="D645">
        <v>103.093</v>
      </c>
      <c r="E645" s="6">
        <f t="shared" si="55"/>
        <v>1.0214078550435044</v>
      </c>
      <c r="F645" s="6">
        <v>1.0214078550435044</v>
      </c>
      <c r="G645">
        <v>105.6</v>
      </c>
      <c r="H645">
        <v>103.11</v>
      </c>
      <c r="I645" s="6">
        <f t="shared" si="56"/>
        <v>1.0241489671224906</v>
      </c>
      <c r="J645" s="6">
        <v>1.0241489671224906</v>
      </c>
      <c r="K645">
        <v>-0.3</v>
      </c>
      <c r="L645" s="6">
        <f t="shared" si="57"/>
        <v>-2.7411120789861965E-3</v>
      </c>
      <c r="M645">
        <v>41</v>
      </c>
      <c r="N645">
        <v>41</v>
      </c>
      <c r="O645">
        <v>17</v>
      </c>
      <c r="P645">
        <v>-1</v>
      </c>
      <c r="Q645">
        <v>0</v>
      </c>
      <c r="R645">
        <v>0</v>
      </c>
      <c r="W645">
        <v>0</v>
      </c>
    </row>
    <row r="646" spans="1:23" x14ac:dyDescent="0.35">
      <c r="A646" s="1" t="s">
        <v>18</v>
      </c>
      <c r="B646" s="1" t="s">
        <v>78</v>
      </c>
      <c r="C646">
        <v>107.5</v>
      </c>
      <c r="D646">
        <v>103.093</v>
      </c>
      <c r="E646" s="6">
        <f t="shared" si="55"/>
        <v>1.0427478102295984</v>
      </c>
      <c r="F646" s="6">
        <v>1.0427478102295984</v>
      </c>
      <c r="G646">
        <v>104.1</v>
      </c>
      <c r="H646">
        <v>103.11</v>
      </c>
      <c r="I646" s="6">
        <f t="shared" si="56"/>
        <v>1.0096013965667734</v>
      </c>
      <c r="J646" s="6">
        <v>1.0096013965667734</v>
      </c>
      <c r="K646">
        <v>3.4</v>
      </c>
      <c r="L646" s="6">
        <f t="shared" si="57"/>
        <v>3.3146413662825003E-2</v>
      </c>
      <c r="M646">
        <v>50</v>
      </c>
      <c r="N646">
        <v>32</v>
      </c>
      <c r="O646">
        <v>6</v>
      </c>
      <c r="P646">
        <v>0</v>
      </c>
      <c r="Q646">
        <v>1</v>
      </c>
      <c r="R646">
        <v>0</v>
      </c>
      <c r="W646">
        <v>1</v>
      </c>
    </row>
    <row r="647" spans="1:23" x14ac:dyDescent="0.35">
      <c r="A647" s="1" t="s">
        <v>83</v>
      </c>
      <c r="B647" s="1" t="s">
        <v>78</v>
      </c>
      <c r="C647">
        <v>102.4</v>
      </c>
      <c r="D647">
        <v>103.093</v>
      </c>
      <c r="E647" s="6">
        <f t="shared" si="55"/>
        <v>0.99327791411638033</v>
      </c>
      <c r="F647" s="6">
        <v>0.99327791411638033</v>
      </c>
      <c r="G647">
        <v>98.1</v>
      </c>
      <c r="H647">
        <v>103.11</v>
      </c>
      <c r="I647" s="6">
        <f t="shared" si="56"/>
        <v>0.95141111434390446</v>
      </c>
      <c r="J647" s="6">
        <v>0.95141111434390446</v>
      </c>
      <c r="K647">
        <v>4.3</v>
      </c>
      <c r="L647" s="6">
        <f t="shared" si="57"/>
        <v>4.1866799772475871E-2</v>
      </c>
      <c r="M647">
        <v>52</v>
      </c>
      <c r="N647">
        <v>30</v>
      </c>
      <c r="O647">
        <v>5</v>
      </c>
      <c r="P647">
        <v>11</v>
      </c>
      <c r="Q647">
        <v>0</v>
      </c>
      <c r="R647">
        <v>0</v>
      </c>
      <c r="W647">
        <v>1</v>
      </c>
    </row>
    <row r="648" spans="1:23" x14ac:dyDescent="0.35">
      <c r="A648" s="1" t="s">
        <v>20</v>
      </c>
      <c r="B648" s="1" t="s">
        <v>78</v>
      </c>
      <c r="C648">
        <v>100.4</v>
      </c>
      <c r="D648">
        <v>103.093</v>
      </c>
      <c r="E648" s="6">
        <f t="shared" si="55"/>
        <v>0.9738779548562948</v>
      </c>
      <c r="F648" s="6">
        <v>0.9738779548562948</v>
      </c>
      <c r="G648">
        <v>104.6</v>
      </c>
      <c r="H648">
        <v>103.11</v>
      </c>
      <c r="I648" s="6">
        <f t="shared" si="56"/>
        <v>1.0144505867520124</v>
      </c>
      <c r="J648" s="6">
        <v>1.0144505867520124</v>
      </c>
      <c r="K648">
        <v>-4.2</v>
      </c>
      <c r="L648" s="6">
        <f t="shared" si="57"/>
        <v>-4.0572631895717581E-2</v>
      </c>
      <c r="M648">
        <v>30</v>
      </c>
      <c r="N648">
        <v>52</v>
      </c>
      <c r="O648">
        <v>23</v>
      </c>
      <c r="P648">
        <v>-1</v>
      </c>
      <c r="Q648">
        <v>0</v>
      </c>
      <c r="R648">
        <v>0</v>
      </c>
      <c r="W648">
        <v>0</v>
      </c>
    </row>
    <row r="649" spans="1:23" x14ac:dyDescent="0.35">
      <c r="A649" s="1" t="s">
        <v>22</v>
      </c>
      <c r="B649" s="1" t="s">
        <v>78</v>
      </c>
      <c r="C649">
        <v>105.6</v>
      </c>
      <c r="D649">
        <v>103.093</v>
      </c>
      <c r="E649" s="6">
        <f t="shared" si="55"/>
        <v>1.0243178489325171</v>
      </c>
      <c r="F649" s="6">
        <v>1.0243178489325171</v>
      </c>
      <c r="G649">
        <v>104.1</v>
      </c>
      <c r="H649">
        <v>103.11</v>
      </c>
      <c r="I649" s="6">
        <f t="shared" si="56"/>
        <v>1.0096013965667734</v>
      </c>
      <c r="J649" s="6">
        <v>1.0096013965667734</v>
      </c>
      <c r="K649">
        <v>1.5</v>
      </c>
      <c r="L649" s="6">
        <f t="shared" si="57"/>
        <v>1.4716452365743704E-2</v>
      </c>
      <c r="M649">
        <v>44</v>
      </c>
      <c r="N649">
        <v>38</v>
      </c>
      <c r="O649">
        <v>11</v>
      </c>
      <c r="P649">
        <v>1</v>
      </c>
      <c r="Q649">
        <v>1</v>
      </c>
      <c r="R649">
        <v>0</v>
      </c>
      <c r="W649">
        <v>1</v>
      </c>
    </row>
    <row r="650" spans="1:23" x14ac:dyDescent="0.35">
      <c r="A650" s="1" t="s">
        <v>23</v>
      </c>
      <c r="B650" s="1" t="s">
        <v>78</v>
      </c>
      <c r="C650">
        <v>100.5</v>
      </c>
      <c r="D650">
        <v>103.093</v>
      </c>
      <c r="E650" s="6">
        <f t="shared" si="55"/>
        <v>0.97484795281929904</v>
      </c>
      <c r="F650" s="6">
        <v>0.97484795281929904</v>
      </c>
      <c r="G650">
        <v>98.7</v>
      </c>
      <c r="H650">
        <v>103.11</v>
      </c>
      <c r="I650" s="6">
        <f t="shared" si="56"/>
        <v>0.95723014256619143</v>
      </c>
      <c r="J650" s="6">
        <v>0.95723014256619143</v>
      </c>
      <c r="K650">
        <v>1.8</v>
      </c>
      <c r="L650" s="6">
        <f t="shared" si="57"/>
        <v>1.7617810253107602E-2</v>
      </c>
      <c r="M650">
        <v>43</v>
      </c>
      <c r="N650">
        <v>39</v>
      </c>
      <c r="O650">
        <v>14</v>
      </c>
      <c r="P650">
        <v>2</v>
      </c>
      <c r="Q650">
        <v>0</v>
      </c>
      <c r="R650">
        <v>0</v>
      </c>
      <c r="W650">
        <v>1</v>
      </c>
    </row>
    <row r="651" spans="1:23" x14ac:dyDescent="0.35">
      <c r="A651" s="1" t="s">
        <v>24</v>
      </c>
      <c r="B651" s="1" t="s">
        <v>78</v>
      </c>
      <c r="C651">
        <v>101.8</v>
      </c>
      <c r="D651">
        <v>103.093</v>
      </c>
      <c r="E651" s="6">
        <f t="shared" si="55"/>
        <v>0.98745792633835461</v>
      </c>
      <c r="F651" s="6">
        <v>0.98745792633835461</v>
      </c>
      <c r="G651">
        <v>102.6</v>
      </c>
      <c r="H651">
        <v>103.11</v>
      </c>
      <c r="I651" s="6">
        <f t="shared" si="56"/>
        <v>0.99505382601105608</v>
      </c>
      <c r="J651" s="6">
        <v>0.99505382601105608</v>
      </c>
      <c r="K651">
        <v>-0.7</v>
      </c>
      <c r="L651" s="6">
        <f t="shared" si="57"/>
        <v>-7.5958996727014672E-3</v>
      </c>
      <c r="M651">
        <v>36</v>
      </c>
      <c r="N651">
        <v>46</v>
      </c>
      <c r="O651">
        <v>20</v>
      </c>
      <c r="P651">
        <v>-1</v>
      </c>
      <c r="Q651">
        <v>0</v>
      </c>
      <c r="R651">
        <v>0</v>
      </c>
      <c r="W651">
        <v>0</v>
      </c>
    </row>
    <row r="652" spans="1:23" x14ac:dyDescent="0.35">
      <c r="A652" s="1" t="s">
        <v>25</v>
      </c>
      <c r="B652" s="1" t="s">
        <v>78</v>
      </c>
      <c r="C652">
        <v>105.9</v>
      </c>
      <c r="D652">
        <v>103.093</v>
      </c>
      <c r="E652" s="6">
        <f t="shared" si="55"/>
        <v>1.02722784282153</v>
      </c>
      <c r="F652" s="6">
        <v>1.02722784282153</v>
      </c>
      <c r="G652">
        <v>102.6</v>
      </c>
      <c r="H652">
        <v>103.11</v>
      </c>
      <c r="I652" s="6">
        <f t="shared" si="56"/>
        <v>0.99505382601105608</v>
      </c>
      <c r="J652" s="6">
        <v>0.99505382601105608</v>
      </c>
      <c r="K652">
        <v>3.3</v>
      </c>
      <c r="L652" s="6">
        <f t="shared" si="57"/>
        <v>3.2174016810473938E-2</v>
      </c>
      <c r="M652">
        <v>49</v>
      </c>
      <c r="N652">
        <v>33</v>
      </c>
      <c r="O652">
        <v>8</v>
      </c>
      <c r="P652">
        <v>0</v>
      </c>
      <c r="Q652">
        <v>0</v>
      </c>
      <c r="R652">
        <v>0</v>
      </c>
      <c r="W652">
        <v>1</v>
      </c>
    </row>
    <row r="653" spans="1:23" x14ac:dyDescent="0.35">
      <c r="A653" s="1" t="s">
        <v>26</v>
      </c>
      <c r="B653" s="1" t="s">
        <v>78</v>
      </c>
      <c r="C653">
        <v>107.9</v>
      </c>
      <c r="D653">
        <v>103.093</v>
      </c>
      <c r="E653" s="6">
        <f t="shared" si="55"/>
        <v>1.0466278020816155</v>
      </c>
      <c r="F653" s="6">
        <v>1.0466278020816155</v>
      </c>
      <c r="G653">
        <v>99.7</v>
      </c>
      <c r="H653">
        <v>103.11</v>
      </c>
      <c r="I653" s="6">
        <f t="shared" si="56"/>
        <v>0.96692852293666964</v>
      </c>
      <c r="J653" s="6">
        <v>0.96692852293666964</v>
      </c>
      <c r="K653">
        <v>8.1</v>
      </c>
      <c r="L653" s="6">
        <f t="shared" si="57"/>
        <v>7.96992791449459E-2</v>
      </c>
      <c r="M653">
        <v>61</v>
      </c>
      <c r="N653">
        <v>21</v>
      </c>
      <c r="O653">
        <v>1</v>
      </c>
      <c r="P653">
        <v>10</v>
      </c>
      <c r="Q653">
        <v>0</v>
      </c>
      <c r="R653">
        <v>0</v>
      </c>
      <c r="W653">
        <v>1</v>
      </c>
    </row>
    <row r="654" spans="1:23" x14ac:dyDescent="0.35">
      <c r="A654" s="1" t="s">
        <v>27</v>
      </c>
      <c r="B654" s="1" t="s">
        <v>78</v>
      </c>
      <c r="C654">
        <v>105.4</v>
      </c>
      <c r="D654">
        <v>103.093</v>
      </c>
      <c r="E654" s="6">
        <f t="shared" si="55"/>
        <v>1.0223778530065086</v>
      </c>
      <c r="F654" s="6">
        <v>1.0223778530065086</v>
      </c>
      <c r="G654">
        <v>98.5</v>
      </c>
      <c r="H654">
        <v>103.11</v>
      </c>
      <c r="I654" s="6">
        <f t="shared" si="56"/>
        <v>0.95529046649209581</v>
      </c>
      <c r="J654" s="6">
        <v>0.95529046649209581</v>
      </c>
      <c r="K654">
        <v>6.9</v>
      </c>
      <c r="L654" s="6">
        <f t="shared" si="57"/>
        <v>6.7087386514412817E-2</v>
      </c>
      <c r="M654">
        <v>58</v>
      </c>
      <c r="N654">
        <v>24</v>
      </c>
      <c r="O654">
        <v>2</v>
      </c>
      <c r="P654">
        <v>4</v>
      </c>
      <c r="Q654">
        <v>1</v>
      </c>
      <c r="R654">
        <v>0</v>
      </c>
      <c r="W654">
        <v>1</v>
      </c>
    </row>
    <row r="655" spans="1:23" ht="29" x14ac:dyDescent="0.35">
      <c r="A655" s="1" t="s">
        <v>86</v>
      </c>
      <c r="B655" s="1" t="s">
        <v>78</v>
      </c>
      <c r="C655">
        <v>107.3</v>
      </c>
      <c r="D655">
        <v>103.093</v>
      </c>
      <c r="E655" s="6">
        <f t="shared" si="55"/>
        <v>1.0408078143035899</v>
      </c>
      <c r="F655" s="6">
        <v>1.0408078143035899</v>
      </c>
      <c r="G655">
        <v>104.1</v>
      </c>
      <c r="H655">
        <v>103.11</v>
      </c>
      <c r="I655" s="6">
        <f t="shared" si="56"/>
        <v>1.0096013965667734</v>
      </c>
      <c r="J655" s="6">
        <v>1.0096013965667734</v>
      </c>
      <c r="K655">
        <v>3.3</v>
      </c>
      <c r="L655" s="6">
        <f t="shared" si="57"/>
        <v>3.1206417736816539E-2</v>
      </c>
      <c r="M655">
        <v>45</v>
      </c>
      <c r="N655">
        <v>37</v>
      </c>
      <c r="O655">
        <v>10</v>
      </c>
      <c r="P655">
        <v>2</v>
      </c>
      <c r="Q655">
        <v>2</v>
      </c>
      <c r="R655">
        <v>0</v>
      </c>
      <c r="S655" t="s">
        <v>101</v>
      </c>
      <c r="T655" s="8">
        <v>12926493</v>
      </c>
      <c r="U655" s="8">
        <v>11250000</v>
      </c>
      <c r="V655" s="8">
        <v>4680000</v>
      </c>
      <c r="W655" s="8">
        <v>1</v>
      </c>
    </row>
    <row r="656" spans="1:23" x14ac:dyDescent="0.35">
      <c r="A656" s="1" t="s">
        <v>28</v>
      </c>
      <c r="B656" s="1" t="s">
        <v>78</v>
      </c>
      <c r="C656">
        <v>101.1</v>
      </c>
      <c r="D656">
        <v>103.093</v>
      </c>
      <c r="E656" s="6">
        <f t="shared" si="55"/>
        <v>0.98066794059732465</v>
      </c>
      <c r="F656" s="6">
        <v>0.98066794059732465</v>
      </c>
      <c r="G656">
        <v>101.7</v>
      </c>
      <c r="H656">
        <v>103.11</v>
      </c>
      <c r="I656" s="6">
        <f t="shared" si="56"/>
        <v>0.98632528367762584</v>
      </c>
      <c r="J656" s="6">
        <v>0.98632528367762584</v>
      </c>
      <c r="K656">
        <v>-0.6</v>
      </c>
      <c r="L656" s="6">
        <f t="shared" si="57"/>
        <v>-5.6573430803011915E-3</v>
      </c>
      <c r="M656">
        <v>42</v>
      </c>
      <c r="N656">
        <v>40</v>
      </c>
      <c r="O656">
        <v>15</v>
      </c>
      <c r="P656">
        <v>2</v>
      </c>
      <c r="Q656">
        <v>0</v>
      </c>
      <c r="R656">
        <v>0</v>
      </c>
      <c r="W656">
        <v>1</v>
      </c>
    </row>
    <row r="657" spans="1:23" x14ac:dyDescent="0.35">
      <c r="A657" s="1" t="s">
        <v>29</v>
      </c>
      <c r="B657" s="1" t="s">
        <v>78</v>
      </c>
      <c r="C657">
        <v>103.8</v>
      </c>
      <c r="D657">
        <v>103.093</v>
      </c>
      <c r="E657" s="6">
        <f t="shared" si="55"/>
        <v>1.0068578855984402</v>
      </c>
      <c r="F657" s="6">
        <v>1.0068578855984402</v>
      </c>
      <c r="G657">
        <v>102.9</v>
      </c>
      <c r="H657">
        <v>103.11</v>
      </c>
      <c r="I657" s="6">
        <f t="shared" si="56"/>
        <v>0.99796334012219967</v>
      </c>
      <c r="J657" s="6">
        <v>0.99796334012219967</v>
      </c>
      <c r="K657">
        <v>0.9</v>
      </c>
      <c r="L657" s="6">
        <f t="shared" si="57"/>
        <v>8.8945454762405785E-3</v>
      </c>
      <c r="M657">
        <v>44</v>
      </c>
      <c r="N657">
        <v>38</v>
      </c>
      <c r="O657">
        <v>11</v>
      </c>
      <c r="P657">
        <v>1</v>
      </c>
      <c r="Q657">
        <v>0</v>
      </c>
      <c r="R657">
        <v>0</v>
      </c>
      <c r="W657">
        <v>1</v>
      </c>
    </row>
    <row r="658" spans="1:23" x14ac:dyDescent="0.35">
      <c r="A658" s="1" t="s">
        <v>30</v>
      </c>
      <c r="B658" s="1" t="s">
        <v>78</v>
      </c>
      <c r="C658">
        <v>102.9</v>
      </c>
      <c r="D658">
        <v>103.093</v>
      </c>
      <c r="E658" s="6">
        <f t="shared" si="55"/>
        <v>0.99812790393140172</v>
      </c>
      <c r="F658" s="6">
        <v>0.99812790393140172</v>
      </c>
      <c r="G658">
        <v>104.5</v>
      </c>
      <c r="H658">
        <v>103.11</v>
      </c>
      <c r="I658" s="6">
        <f t="shared" si="56"/>
        <v>1.0134807487149646</v>
      </c>
      <c r="J658" s="6">
        <v>1.0134807487149646</v>
      </c>
      <c r="K658">
        <v>-1.6</v>
      </c>
      <c r="L658" s="6">
        <f t="shared" si="57"/>
        <v>-1.5352844783562913E-2</v>
      </c>
      <c r="M658">
        <v>37</v>
      </c>
      <c r="N658">
        <v>45</v>
      </c>
      <c r="O658">
        <v>19</v>
      </c>
      <c r="P658">
        <v>-1</v>
      </c>
      <c r="Q658">
        <v>0</v>
      </c>
      <c r="R658">
        <v>0</v>
      </c>
      <c r="W658">
        <v>0</v>
      </c>
    </row>
    <row r="659" spans="1:23" x14ac:dyDescent="0.35">
      <c r="A659" s="1" t="s">
        <v>1</v>
      </c>
      <c r="B659" s="1" t="s">
        <v>79</v>
      </c>
      <c r="C659">
        <v>96.9</v>
      </c>
      <c r="D659">
        <v>101.55500000000001</v>
      </c>
      <c r="E659" s="6">
        <f>C659/D659</f>
        <v>0.95416276894293728</v>
      </c>
      <c r="F659" s="6">
        <v>0.95416276894293728</v>
      </c>
      <c r="G659">
        <v>102.4</v>
      </c>
      <c r="H659">
        <v>101.545</v>
      </c>
      <c r="I659" s="6">
        <f>G659/H659</f>
        <v>1.0084199123541286</v>
      </c>
      <c r="J659" s="6">
        <v>1.0084199123541286</v>
      </c>
      <c r="K659">
        <v>-5.5</v>
      </c>
      <c r="L659" s="6">
        <f t="shared" si="57"/>
        <v>-5.4257143411191366E-2</v>
      </c>
      <c r="M659">
        <v>25</v>
      </c>
      <c r="N659">
        <v>57</v>
      </c>
      <c r="O659">
        <v>25</v>
      </c>
      <c r="P659">
        <v>-1</v>
      </c>
      <c r="Q659">
        <v>0</v>
      </c>
      <c r="R659">
        <v>0</v>
      </c>
      <c r="W659">
        <v>0</v>
      </c>
    </row>
    <row r="660" spans="1:23" x14ac:dyDescent="0.35">
      <c r="A660" s="1" t="s">
        <v>2</v>
      </c>
      <c r="B660" s="1" t="s">
        <v>79</v>
      </c>
      <c r="C660">
        <v>100.1</v>
      </c>
      <c r="D660">
        <v>101.55500000000001</v>
      </c>
      <c r="E660" s="6">
        <f t="shared" ref="E660:E687" si="58">C660/D660</f>
        <v>0.98567278814435511</v>
      </c>
      <c r="F660" s="6">
        <v>0.98567278814435511</v>
      </c>
      <c r="G660">
        <v>102.3</v>
      </c>
      <c r="H660">
        <v>101.545</v>
      </c>
      <c r="I660" s="6">
        <f t="shared" ref="I660:I687" si="59">G660/H660</f>
        <v>1.0074351272834703</v>
      </c>
      <c r="J660" s="6">
        <v>1.0074351272834703</v>
      </c>
      <c r="K660">
        <v>-2.2000000000000002</v>
      </c>
      <c r="L660" s="6">
        <f t="shared" si="57"/>
        <v>-2.1762339139115183E-2</v>
      </c>
      <c r="M660">
        <v>36</v>
      </c>
      <c r="N660">
        <v>46</v>
      </c>
      <c r="O660">
        <v>20</v>
      </c>
      <c r="P660">
        <v>-1</v>
      </c>
      <c r="Q660">
        <v>0</v>
      </c>
      <c r="R660">
        <v>0</v>
      </c>
      <c r="S660" t="s">
        <v>104</v>
      </c>
      <c r="T660" s="8">
        <v>10130000</v>
      </c>
      <c r="U660" s="8">
        <v>7520000</v>
      </c>
      <c r="V660" s="8">
        <v>5920000</v>
      </c>
      <c r="W660" s="8">
        <v>0</v>
      </c>
    </row>
    <row r="661" spans="1:23" x14ac:dyDescent="0.35">
      <c r="A661" s="1" t="s">
        <v>81</v>
      </c>
      <c r="B661" s="1" t="s">
        <v>79</v>
      </c>
      <c r="C661">
        <v>99.7</v>
      </c>
      <c r="D661">
        <v>101.55500000000001</v>
      </c>
      <c r="E661" s="6">
        <f t="shared" si="58"/>
        <v>0.98173403574417795</v>
      </c>
      <c r="F661" s="6">
        <v>0.98173403574417795</v>
      </c>
      <c r="G661">
        <v>97.6</v>
      </c>
      <c r="H661">
        <v>101.545</v>
      </c>
      <c r="I661" s="6">
        <f t="shared" si="59"/>
        <v>0.96115022896252889</v>
      </c>
      <c r="J661" s="6">
        <v>0.96115022896252889</v>
      </c>
      <c r="K661">
        <v>2.1</v>
      </c>
      <c r="L661" s="6">
        <f t="shared" si="57"/>
        <v>2.0583806781649061E-2</v>
      </c>
      <c r="M661">
        <v>46</v>
      </c>
      <c r="N661">
        <v>36</v>
      </c>
      <c r="O661">
        <v>14</v>
      </c>
      <c r="P661">
        <v>6</v>
      </c>
      <c r="Q661">
        <v>0</v>
      </c>
      <c r="R661">
        <v>0</v>
      </c>
      <c r="W661">
        <v>1</v>
      </c>
    </row>
    <row r="662" spans="1:23" x14ac:dyDescent="0.35">
      <c r="A662" s="1" t="s">
        <v>5</v>
      </c>
      <c r="B662" s="1" t="s">
        <v>79</v>
      </c>
      <c r="C662">
        <v>95.9</v>
      </c>
      <c r="D662">
        <v>101.55500000000001</v>
      </c>
      <c r="E662" s="6">
        <f t="shared" si="58"/>
        <v>0.94431588794249421</v>
      </c>
      <c r="F662" s="6">
        <v>0.94431588794249421</v>
      </c>
      <c r="G662">
        <v>105.9</v>
      </c>
      <c r="H662">
        <v>101.545</v>
      </c>
      <c r="I662" s="6">
        <f t="shared" si="59"/>
        <v>1.0428873898271702</v>
      </c>
      <c r="J662" s="6">
        <v>1.0428873898271702</v>
      </c>
      <c r="K662">
        <v>-10</v>
      </c>
      <c r="L662" s="6">
        <f t="shared" si="57"/>
        <v>-9.8571501884676005E-2</v>
      </c>
      <c r="M662">
        <v>15</v>
      </c>
      <c r="N662">
        <v>67</v>
      </c>
      <c r="O662">
        <v>29</v>
      </c>
      <c r="P662">
        <v>-1</v>
      </c>
      <c r="Q662">
        <v>0</v>
      </c>
      <c r="R662">
        <v>0</v>
      </c>
      <c r="W662">
        <v>0</v>
      </c>
    </row>
    <row r="663" spans="1:23" x14ac:dyDescent="0.35">
      <c r="A663" s="1" t="s">
        <v>6</v>
      </c>
      <c r="B663" s="1" t="s">
        <v>79</v>
      </c>
      <c r="C663">
        <v>99.3</v>
      </c>
      <c r="D663">
        <v>101.55500000000001</v>
      </c>
      <c r="E663" s="6">
        <f t="shared" si="58"/>
        <v>0.97779528334400068</v>
      </c>
      <c r="F663" s="6">
        <v>0.97779528334400068</v>
      </c>
      <c r="G663">
        <v>103.5</v>
      </c>
      <c r="H663">
        <v>101.545</v>
      </c>
      <c r="I663" s="6">
        <f t="shared" si="59"/>
        <v>1.0192525481313703</v>
      </c>
      <c r="J663" s="6">
        <v>1.0192525481313703</v>
      </c>
      <c r="K663">
        <v>-4.2</v>
      </c>
      <c r="L663" s="6">
        <f t="shared" si="57"/>
        <v>-4.1457264787369663E-2</v>
      </c>
      <c r="M663">
        <v>30</v>
      </c>
      <c r="N663">
        <v>52</v>
      </c>
      <c r="O663">
        <v>23</v>
      </c>
      <c r="P663">
        <v>-1</v>
      </c>
      <c r="Q663">
        <v>0</v>
      </c>
      <c r="R663">
        <v>0</v>
      </c>
      <c r="W663">
        <v>0</v>
      </c>
    </row>
    <row r="664" spans="1:23" x14ac:dyDescent="0.35">
      <c r="A664" s="1" t="s">
        <v>7</v>
      </c>
      <c r="B664" s="1" t="s">
        <v>79</v>
      </c>
      <c r="C664">
        <v>105.6</v>
      </c>
      <c r="D664">
        <v>101.55500000000001</v>
      </c>
      <c r="E664" s="6">
        <f t="shared" si="58"/>
        <v>1.0398306336467922</v>
      </c>
      <c r="F664" s="6">
        <v>1.0398306336467922</v>
      </c>
      <c r="G664">
        <v>101.2</v>
      </c>
      <c r="H664">
        <v>101.545</v>
      </c>
      <c r="I664" s="6">
        <f t="shared" si="59"/>
        <v>0.99660249150622882</v>
      </c>
      <c r="J664" s="6">
        <v>0.99660249150622882</v>
      </c>
      <c r="K664">
        <v>4.4000000000000004</v>
      </c>
      <c r="L664" s="6">
        <f t="shared" si="57"/>
        <v>4.3228142140563364E-2</v>
      </c>
      <c r="M664">
        <v>53</v>
      </c>
      <c r="N664">
        <v>29</v>
      </c>
      <c r="O664">
        <v>5</v>
      </c>
      <c r="P664">
        <v>4</v>
      </c>
      <c r="Q664">
        <v>1</v>
      </c>
      <c r="R664">
        <v>0</v>
      </c>
      <c r="W664">
        <v>1</v>
      </c>
    </row>
    <row r="665" spans="1:23" x14ac:dyDescent="0.35">
      <c r="A665" s="1" t="s">
        <v>8</v>
      </c>
      <c r="B665" s="1" t="s">
        <v>79</v>
      </c>
      <c r="C665">
        <v>102.2</v>
      </c>
      <c r="D665">
        <v>101.55500000000001</v>
      </c>
      <c r="E665" s="6">
        <f t="shared" si="58"/>
        <v>1.0063512382452857</v>
      </c>
      <c r="F665" s="6">
        <v>1.0063512382452857</v>
      </c>
      <c r="G665">
        <v>104.9</v>
      </c>
      <c r="H665">
        <v>101.545</v>
      </c>
      <c r="I665" s="6">
        <f t="shared" si="59"/>
        <v>1.0330395391205869</v>
      </c>
      <c r="J665" s="6">
        <v>1.0330395391205869</v>
      </c>
      <c r="K665">
        <v>-2.8</v>
      </c>
      <c r="L665" s="6">
        <f t="shared" si="57"/>
        <v>-2.6688300875301163E-2</v>
      </c>
      <c r="M665">
        <v>40</v>
      </c>
      <c r="N665">
        <v>42</v>
      </c>
      <c r="O665">
        <v>19</v>
      </c>
      <c r="P665">
        <v>-1</v>
      </c>
      <c r="Q665">
        <v>0</v>
      </c>
      <c r="R665">
        <v>0</v>
      </c>
      <c r="W665">
        <v>0</v>
      </c>
    </row>
    <row r="666" spans="1:23" x14ac:dyDescent="0.35">
      <c r="A666" s="1" t="s">
        <v>9</v>
      </c>
      <c r="B666" s="1" t="s">
        <v>79</v>
      </c>
      <c r="C666">
        <v>98.5</v>
      </c>
      <c r="D666">
        <v>101.55500000000001</v>
      </c>
      <c r="E666" s="6">
        <f t="shared" si="58"/>
        <v>0.96991777854364625</v>
      </c>
      <c r="F666" s="6">
        <v>0.96991777854364625</v>
      </c>
      <c r="G666">
        <v>100.3</v>
      </c>
      <c r="H666">
        <v>101.545</v>
      </c>
      <c r="I666" s="6">
        <f t="shared" si="59"/>
        <v>0.98773942587030372</v>
      </c>
      <c r="J666" s="6">
        <v>0.98773942587030372</v>
      </c>
      <c r="K666">
        <v>-1.8</v>
      </c>
      <c r="L666" s="6">
        <f t="shared" si="57"/>
        <v>-1.7821647326657475E-2</v>
      </c>
      <c r="M666">
        <v>32</v>
      </c>
      <c r="N666">
        <v>50</v>
      </c>
      <c r="O666">
        <v>21</v>
      </c>
      <c r="P666">
        <v>-1</v>
      </c>
      <c r="Q666">
        <v>0</v>
      </c>
      <c r="R666">
        <v>0</v>
      </c>
      <c r="W666">
        <v>0</v>
      </c>
    </row>
    <row r="667" spans="1:23" x14ac:dyDescent="0.35">
      <c r="A667" s="1" t="s">
        <v>10</v>
      </c>
      <c r="B667" s="1" t="s">
        <v>79</v>
      </c>
      <c r="C667">
        <v>96.3</v>
      </c>
      <c r="D667">
        <v>101.55500000000001</v>
      </c>
      <c r="E667" s="6">
        <f t="shared" si="58"/>
        <v>0.94825464034267137</v>
      </c>
      <c r="F667" s="6">
        <v>0.94825464034267137</v>
      </c>
      <c r="G667">
        <v>105.5</v>
      </c>
      <c r="H667">
        <v>101.545</v>
      </c>
      <c r="I667" s="6">
        <f t="shared" si="59"/>
        <v>1.0389482495445368</v>
      </c>
      <c r="J667" s="6">
        <v>1.0389482495445368</v>
      </c>
      <c r="K667">
        <v>-9.1999999999999993</v>
      </c>
      <c r="L667" s="6">
        <f t="shared" si="57"/>
        <v>-9.0693609201865422E-2</v>
      </c>
      <c r="M667">
        <v>17</v>
      </c>
      <c r="N667">
        <v>65</v>
      </c>
      <c r="O667">
        <v>28</v>
      </c>
      <c r="P667">
        <v>-1</v>
      </c>
      <c r="Q667">
        <v>0</v>
      </c>
      <c r="R667">
        <v>0</v>
      </c>
      <c r="W667">
        <v>0</v>
      </c>
    </row>
    <row r="668" spans="1:23" x14ac:dyDescent="0.35">
      <c r="A668" s="1" t="s">
        <v>11</v>
      </c>
      <c r="B668" s="1" t="s">
        <v>79</v>
      </c>
      <c r="C668">
        <v>105.2</v>
      </c>
      <c r="D668">
        <v>101.55500000000001</v>
      </c>
      <c r="E668" s="6">
        <f t="shared" si="58"/>
        <v>1.0358918812466151</v>
      </c>
      <c r="F668" s="6">
        <v>1.0358918812466151</v>
      </c>
      <c r="G668">
        <v>102.8</v>
      </c>
      <c r="H668">
        <v>101.545</v>
      </c>
      <c r="I668" s="6">
        <f t="shared" si="59"/>
        <v>1.0123590526367621</v>
      </c>
      <c r="J668" s="6">
        <v>1.0123590526367621</v>
      </c>
      <c r="K668">
        <v>2.4</v>
      </c>
      <c r="L668" s="6">
        <f t="shared" si="57"/>
        <v>2.3532828609853063E-2</v>
      </c>
      <c r="M668">
        <v>45</v>
      </c>
      <c r="N668">
        <v>37</v>
      </c>
      <c r="O668">
        <v>15</v>
      </c>
      <c r="P668">
        <v>-1</v>
      </c>
      <c r="Q668">
        <v>1</v>
      </c>
      <c r="R668">
        <v>0</v>
      </c>
      <c r="W668">
        <v>0</v>
      </c>
    </row>
    <row r="669" spans="1:23" x14ac:dyDescent="0.35">
      <c r="A669" s="1" t="s">
        <v>12</v>
      </c>
      <c r="B669" s="1" t="s">
        <v>79</v>
      </c>
      <c r="C669">
        <v>100.3</v>
      </c>
      <c r="D669">
        <v>101.55500000000001</v>
      </c>
      <c r="E669" s="6">
        <f t="shared" si="58"/>
        <v>0.98764216434444385</v>
      </c>
      <c r="F669" s="6">
        <v>0.98764216434444385</v>
      </c>
      <c r="G669">
        <v>100.5</v>
      </c>
      <c r="H669">
        <v>101.545</v>
      </c>
      <c r="I669" s="6">
        <f t="shared" si="59"/>
        <v>0.98970899601162043</v>
      </c>
      <c r="J669" s="6">
        <v>0.98970899601162043</v>
      </c>
      <c r="K669">
        <v>-0.2</v>
      </c>
      <c r="L669" s="6">
        <f t="shared" si="57"/>
        <v>-2.066831667176583E-3</v>
      </c>
      <c r="M669">
        <v>41</v>
      </c>
      <c r="N669">
        <v>41</v>
      </c>
      <c r="O669">
        <v>18</v>
      </c>
      <c r="P669">
        <v>1</v>
      </c>
      <c r="Q669">
        <v>0</v>
      </c>
      <c r="R669">
        <v>0</v>
      </c>
      <c r="W669">
        <v>1</v>
      </c>
    </row>
    <row r="670" spans="1:23" x14ac:dyDescent="0.35">
      <c r="A670" s="1" t="s">
        <v>13</v>
      </c>
      <c r="B670" s="1" t="s">
        <v>79</v>
      </c>
      <c r="C670">
        <v>100.3</v>
      </c>
      <c r="D670">
        <v>101.55500000000001</v>
      </c>
      <c r="E670" s="6">
        <f t="shared" si="58"/>
        <v>0.98764216434444385</v>
      </c>
      <c r="F670" s="6">
        <v>0.98764216434444385</v>
      </c>
      <c r="G670">
        <v>103.2</v>
      </c>
      <c r="H670">
        <v>101.545</v>
      </c>
      <c r="I670" s="6">
        <f t="shared" si="59"/>
        <v>1.0162981929193953</v>
      </c>
      <c r="J670" s="6">
        <v>1.0162981929193953</v>
      </c>
      <c r="K670">
        <v>-2.9</v>
      </c>
      <c r="L670" s="6">
        <f t="shared" si="57"/>
        <v>-2.865602857495142E-2</v>
      </c>
      <c r="M670">
        <v>31</v>
      </c>
      <c r="N670">
        <v>51</v>
      </c>
      <c r="O670">
        <v>22</v>
      </c>
      <c r="P670">
        <v>-1</v>
      </c>
      <c r="Q670">
        <v>0</v>
      </c>
      <c r="R670">
        <v>0</v>
      </c>
      <c r="W670">
        <v>0</v>
      </c>
    </row>
    <row r="671" spans="1:23" x14ac:dyDescent="0.35">
      <c r="A671" s="5" t="s">
        <v>14</v>
      </c>
      <c r="B671" s="1" t="s">
        <v>79</v>
      </c>
      <c r="C671" s="4">
        <v>107</v>
      </c>
      <c r="D671" s="4">
        <v>101.55500000000001</v>
      </c>
      <c r="E671" s="7">
        <f t="shared" si="58"/>
        <v>1.0536162670474127</v>
      </c>
      <c r="F671" s="7">
        <v>1.0536162670474127</v>
      </c>
      <c r="G671" s="4">
        <v>103.6</v>
      </c>
      <c r="H671" s="4">
        <v>101.545</v>
      </c>
      <c r="I671" s="7">
        <f t="shared" si="59"/>
        <v>1.0202373332020285</v>
      </c>
      <c r="J671" s="7">
        <v>1.0202373332020285</v>
      </c>
      <c r="K671" s="4">
        <v>3.5</v>
      </c>
      <c r="L671" s="6">
        <f t="shared" si="57"/>
        <v>3.3378933845384262E-2</v>
      </c>
      <c r="M671" s="4">
        <v>56</v>
      </c>
      <c r="N671" s="4">
        <v>26</v>
      </c>
      <c r="O671" s="4">
        <v>2</v>
      </c>
      <c r="P671" s="4">
        <v>15</v>
      </c>
      <c r="Q671" s="4">
        <v>1</v>
      </c>
      <c r="R671">
        <v>0</v>
      </c>
      <c r="S671" t="s">
        <v>98</v>
      </c>
      <c r="T671" s="8">
        <v>19285715</v>
      </c>
      <c r="U671" s="8">
        <v>10130000</v>
      </c>
      <c r="V671" s="8">
        <v>6500000</v>
      </c>
      <c r="W671" s="8">
        <v>1</v>
      </c>
    </row>
    <row r="672" spans="1:23" x14ac:dyDescent="0.35">
      <c r="A672" s="1" t="s">
        <v>16</v>
      </c>
      <c r="B672" s="1" t="s">
        <v>79</v>
      </c>
      <c r="C672">
        <v>99.4</v>
      </c>
      <c r="D672">
        <v>101.55500000000001</v>
      </c>
      <c r="E672" s="6">
        <f t="shared" si="58"/>
        <v>0.97877997144404505</v>
      </c>
      <c r="F672" s="6">
        <v>0.97877997144404505</v>
      </c>
      <c r="G672">
        <v>97.1</v>
      </c>
      <c r="H672">
        <v>101.545</v>
      </c>
      <c r="I672" s="6">
        <f t="shared" si="59"/>
        <v>0.95622630360923722</v>
      </c>
      <c r="J672" s="6">
        <v>0.95622630360923722</v>
      </c>
      <c r="K672">
        <v>2.2999999999999998</v>
      </c>
      <c r="L672" s="6">
        <f t="shared" si="57"/>
        <v>2.2553667834807833E-2</v>
      </c>
      <c r="M672">
        <v>50</v>
      </c>
      <c r="N672">
        <v>32</v>
      </c>
      <c r="O672">
        <v>9</v>
      </c>
      <c r="P672">
        <v>0</v>
      </c>
      <c r="Q672">
        <v>0</v>
      </c>
      <c r="R672">
        <v>0</v>
      </c>
      <c r="W672">
        <v>1</v>
      </c>
    </row>
    <row r="673" spans="1:23" x14ac:dyDescent="0.35">
      <c r="A673" s="1" t="s">
        <v>17</v>
      </c>
      <c r="B673" s="1" t="s">
        <v>79</v>
      </c>
      <c r="C673">
        <v>106.8</v>
      </c>
      <c r="D673">
        <v>101.55500000000001</v>
      </c>
      <c r="E673" s="6">
        <f t="shared" si="58"/>
        <v>1.051646890847324</v>
      </c>
      <c r="F673" s="6">
        <v>1.051646890847324</v>
      </c>
      <c r="G673">
        <v>102.6</v>
      </c>
      <c r="H673">
        <v>101.545</v>
      </c>
      <c r="I673" s="6">
        <f t="shared" si="59"/>
        <v>1.0103894824954454</v>
      </c>
      <c r="J673" s="6">
        <v>1.0103894824954454</v>
      </c>
      <c r="K673">
        <v>4.2</v>
      </c>
      <c r="L673" s="6">
        <f t="shared" si="57"/>
        <v>4.1257408351878633E-2</v>
      </c>
      <c r="M673">
        <v>52</v>
      </c>
      <c r="N673">
        <v>30</v>
      </c>
      <c r="O673">
        <v>7</v>
      </c>
      <c r="P673">
        <v>10</v>
      </c>
      <c r="Q673">
        <v>1</v>
      </c>
      <c r="R673">
        <v>0</v>
      </c>
      <c r="W673">
        <v>1</v>
      </c>
    </row>
    <row r="674" spans="1:23" x14ac:dyDescent="0.35">
      <c r="A674" s="1" t="s">
        <v>18</v>
      </c>
      <c r="B674" s="1" t="s">
        <v>79</v>
      </c>
      <c r="C674">
        <v>103.9</v>
      </c>
      <c r="D674">
        <v>101.55500000000001</v>
      </c>
      <c r="E674" s="6">
        <f t="shared" si="58"/>
        <v>1.0230909359460392</v>
      </c>
      <c r="F674" s="6">
        <v>1.0230909359460392</v>
      </c>
      <c r="G674">
        <v>102.4</v>
      </c>
      <c r="H674">
        <v>101.545</v>
      </c>
      <c r="I674" s="6">
        <f t="shared" si="59"/>
        <v>1.0084199123541286</v>
      </c>
      <c r="J674" s="6">
        <v>1.0084199123541286</v>
      </c>
      <c r="K674">
        <v>1.6</v>
      </c>
      <c r="L674" s="6">
        <f t="shared" si="57"/>
        <v>1.4671023591910526E-2</v>
      </c>
      <c r="M674">
        <v>47</v>
      </c>
      <c r="N674">
        <v>35</v>
      </c>
      <c r="O674">
        <v>12</v>
      </c>
      <c r="P674">
        <v>1</v>
      </c>
      <c r="Q674">
        <v>1</v>
      </c>
      <c r="R674">
        <v>0</v>
      </c>
      <c r="W674">
        <v>1</v>
      </c>
    </row>
    <row r="675" spans="1:23" x14ac:dyDescent="0.35">
      <c r="A675" s="1" t="s">
        <v>83</v>
      </c>
      <c r="B675" s="1" t="s">
        <v>79</v>
      </c>
      <c r="C675">
        <v>98.4</v>
      </c>
      <c r="D675">
        <v>101.55500000000001</v>
      </c>
      <c r="E675" s="6">
        <f t="shared" si="58"/>
        <v>0.96893309044360199</v>
      </c>
      <c r="F675" s="6">
        <v>0.96893309044360199</v>
      </c>
      <c r="G675">
        <v>103.8</v>
      </c>
      <c r="H675">
        <v>101.545</v>
      </c>
      <c r="I675" s="6">
        <f t="shared" si="59"/>
        <v>1.0222069033433452</v>
      </c>
      <c r="J675" s="6">
        <v>1.0222069033433452</v>
      </c>
      <c r="K675">
        <v>-5.4</v>
      </c>
      <c r="L675" s="6">
        <f t="shared" si="57"/>
        <v>-5.32738128997432E-2</v>
      </c>
      <c r="M675">
        <v>26</v>
      </c>
      <c r="N675">
        <v>56</v>
      </c>
      <c r="O675">
        <v>24</v>
      </c>
      <c r="P675">
        <v>-1</v>
      </c>
      <c r="Q675">
        <v>0</v>
      </c>
      <c r="R675">
        <v>0</v>
      </c>
      <c r="W675">
        <v>0</v>
      </c>
    </row>
    <row r="676" spans="1:23" x14ac:dyDescent="0.35">
      <c r="A676" s="1" t="s">
        <v>20</v>
      </c>
      <c r="B676" s="1" t="s">
        <v>79</v>
      </c>
      <c r="C676">
        <v>100</v>
      </c>
      <c r="D676">
        <v>101.55500000000001</v>
      </c>
      <c r="E676" s="6">
        <f t="shared" si="58"/>
        <v>0.98468810004431084</v>
      </c>
      <c r="F676" s="6">
        <v>0.98468810004431084</v>
      </c>
      <c r="G676">
        <v>97</v>
      </c>
      <c r="H676">
        <v>101.545</v>
      </c>
      <c r="I676" s="6">
        <f t="shared" si="59"/>
        <v>0.95524151853857897</v>
      </c>
      <c r="J676" s="6">
        <v>0.95524151853857897</v>
      </c>
      <c r="K676">
        <v>3</v>
      </c>
      <c r="L676" s="6">
        <f t="shared" si="57"/>
        <v>2.9446581505731872E-2</v>
      </c>
      <c r="M676">
        <v>48</v>
      </c>
      <c r="N676">
        <v>34</v>
      </c>
      <c r="O676">
        <v>11</v>
      </c>
      <c r="P676">
        <v>2</v>
      </c>
      <c r="Q676">
        <v>0</v>
      </c>
      <c r="R676">
        <v>0</v>
      </c>
      <c r="W676">
        <v>1</v>
      </c>
    </row>
    <row r="677" spans="1:23" x14ac:dyDescent="0.35">
      <c r="A677" s="1" t="s">
        <v>22</v>
      </c>
      <c r="B677" s="1" t="s">
        <v>79</v>
      </c>
      <c r="C677">
        <v>102.1</v>
      </c>
      <c r="D677">
        <v>101.55500000000001</v>
      </c>
      <c r="E677" s="6">
        <f t="shared" si="58"/>
        <v>1.0053665501452413</v>
      </c>
      <c r="F677" s="6">
        <v>1.0053665501452413</v>
      </c>
      <c r="G677">
        <v>101.1</v>
      </c>
      <c r="H677">
        <v>101.545</v>
      </c>
      <c r="I677" s="6">
        <f t="shared" si="59"/>
        <v>0.99561770643557035</v>
      </c>
      <c r="J677" s="6">
        <v>0.99561770643557035</v>
      </c>
      <c r="K677">
        <v>1</v>
      </c>
      <c r="L677" s="6">
        <f t="shared" si="57"/>
        <v>9.7488437096709957E-3</v>
      </c>
      <c r="M677">
        <v>43</v>
      </c>
      <c r="N677">
        <v>39</v>
      </c>
      <c r="O677">
        <v>17</v>
      </c>
      <c r="P677">
        <v>1</v>
      </c>
      <c r="Q677">
        <v>1</v>
      </c>
      <c r="R677">
        <v>0</v>
      </c>
      <c r="W677">
        <v>1</v>
      </c>
    </row>
    <row r="678" spans="1:23" x14ac:dyDescent="0.35">
      <c r="A678" s="1" t="s">
        <v>23</v>
      </c>
      <c r="B678" s="1" t="s">
        <v>79</v>
      </c>
      <c r="C678">
        <v>101.9</v>
      </c>
      <c r="D678">
        <v>101.55500000000001</v>
      </c>
      <c r="E678" s="6">
        <f t="shared" si="58"/>
        <v>1.0033971739451528</v>
      </c>
      <c r="F678" s="6">
        <v>1.0033971739451528</v>
      </c>
      <c r="G678">
        <v>97.3</v>
      </c>
      <c r="H678">
        <v>101.545</v>
      </c>
      <c r="I678" s="6">
        <f t="shared" si="59"/>
        <v>0.95819587375055393</v>
      </c>
      <c r="J678" s="6">
        <v>0.95819587375055393</v>
      </c>
      <c r="K678">
        <v>4.5999999999999996</v>
      </c>
      <c r="L678" s="6">
        <f t="shared" si="57"/>
        <v>4.5201300194598892E-2</v>
      </c>
      <c r="M678">
        <v>56</v>
      </c>
      <c r="N678">
        <v>26</v>
      </c>
      <c r="O678">
        <v>2</v>
      </c>
      <c r="P678">
        <v>12</v>
      </c>
      <c r="Q678">
        <v>1</v>
      </c>
      <c r="R678">
        <v>0</v>
      </c>
      <c r="W678">
        <v>1</v>
      </c>
    </row>
    <row r="679" spans="1:23" x14ac:dyDescent="0.35">
      <c r="A679" s="1" t="s">
        <v>24</v>
      </c>
      <c r="B679" s="1" t="s">
        <v>79</v>
      </c>
      <c r="C679">
        <v>98.9</v>
      </c>
      <c r="D679">
        <v>101.55500000000001</v>
      </c>
      <c r="E679" s="6">
        <f t="shared" si="58"/>
        <v>0.97385653094382352</v>
      </c>
      <c r="F679" s="6">
        <v>0.97385653094382352</v>
      </c>
      <c r="G679">
        <v>96.7</v>
      </c>
      <c r="H679">
        <v>101.545</v>
      </c>
      <c r="I679" s="6">
        <f t="shared" si="59"/>
        <v>0.95228716332660401</v>
      </c>
      <c r="J679" s="6">
        <v>0.95228716332660401</v>
      </c>
      <c r="K679">
        <v>2.2999999999999998</v>
      </c>
      <c r="L679" s="6">
        <f t="shared" si="57"/>
        <v>2.1569367617219504E-2</v>
      </c>
      <c r="M679">
        <v>51</v>
      </c>
      <c r="N679">
        <v>31</v>
      </c>
      <c r="O679">
        <v>8</v>
      </c>
      <c r="P679">
        <v>1</v>
      </c>
      <c r="Q679">
        <v>0</v>
      </c>
      <c r="R679">
        <v>0</v>
      </c>
      <c r="W679">
        <v>1</v>
      </c>
    </row>
    <row r="680" spans="1:23" x14ac:dyDescent="0.35">
      <c r="A680" s="1" t="s">
        <v>25</v>
      </c>
      <c r="B680" s="1" t="s">
        <v>79</v>
      </c>
      <c r="C680">
        <v>104.7</v>
      </c>
      <c r="D680">
        <v>101.55500000000001</v>
      </c>
      <c r="E680" s="6">
        <f t="shared" si="58"/>
        <v>1.0309684407463935</v>
      </c>
      <c r="F680" s="6">
        <v>1.0309684407463935</v>
      </c>
      <c r="G680">
        <v>100.5</v>
      </c>
      <c r="H680">
        <v>101.545</v>
      </c>
      <c r="I680" s="6">
        <f t="shared" si="59"/>
        <v>0.98970899601162043</v>
      </c>
      <c r="J680" s="6">
        <v>0.98970899601162043</v>
      </c>
      <c r="K680">
        <v>4.2</v>
      </c>
      <c r="L680" s="6">
        <f t="shared" si="57"/>
        <v>4.1259444734773054E-2</v>
      </c>
      <c r="M680">
        <v>50</v>
      </c>
      <c r="N680">
        <v>32</v>
      </c>
      <c r="O680">
        <v>9</v>
      </c>
      <c r="P680">
        <v>0</v>
      </c>
      <c r="Q680">
        <v>0</v>
      </c>
      <c r="R680">
        <v>0</v>
      </c>
      <c r="W680">
        <v>1</v>
      </c>
    </row>
    <row r="681" spans="1:23" x14ac:dyDescent="0.35">
      <c r="A681" s="1" t="s">
        <v>26</v>
      </c>
      <c r="B681" s="1" t="s">
        <v>79</v>
      </c>
      <c r="C681">
        <v>104.2</v>
      </c>
      <c r="D681">
        <v>101.55500000000001</v>
      </c>
      <c r="E681" s="6">
        <f t="shared" si="58"/>
        <v>1.0260450002461721</v>
      </c>
      <c r="F681" s="6">
        <v>1.0260450002461721</v>
      </c>
      <c r="G681">
        <v>98.5</v>
      </c>
      <c r="H681">
        <v>101.545</v>
      </c>
      <c r="I681" s="6">
        <f t="shared" si="59"/>
        <v>0.97001329459845387</v>
      </c>
      <c r="J681" s="6">
        <v>0.97001329459845387</v>
      </c>
      <c r="K681">
        <v>5.7</v>
      </c>
      <c r="L681" s="6">
        <f t="shared" si="57"/>
        <v>5.60317056477182E-2</v>
      </c>
      <c r="M681">
        <v>55</v>
      </c>
      <c r="N681">
        <v>27</v>
      </c>
      <c r="O681">
        <v>4</v>
      </c>
      <c r="P681">
        <v>3</v>
      </c>
      <c r="Q681">
        <v>1</v>
      </c>
      <c r="R681">
        <v>0</v>
      </c>
      <c r="W681">
        <v>1</v>
      </c>
    </row>
    <row r="682" spans="1:23" x14ac:dyDescent="0.35">
      <c r="A682" s="1" t="s">
        <v>27</v>
      </c>
      <c r="B682" s="1" t="s">
        <v>79</v>
      </c>
      <c r="C682">
        <v>105</v>
      </c>
      <c r="D682">
        <v>101.55500000000001</v>
      </c>
      <c r="E682" s="6">
        <f t="shared" si="58"/>
        <v>1.0339225050465264</v>
      </c>
      <c r="F682" s="6">
        <v>1.0339225050465264</v>
      </c>
      <c r="G682">
        <v>96.6</v>
      </c>
      <c r="H682">
        <v>101.545</v>
      </c>
      <c r="I682" s="6">
        <f t="shared" si="59"/>
        <v>0.95130237825594555</v>
      </c>
      <c r="J682" s="6">
        <v>0.95130237825594555</v>
      </c>
      <c r="K682">
        <v>8.3000000000000007</v>
      </c>
      <c r="L682" s="6">
        <f t="shared" si="57"/>
        <v>8.2620126790580839E-2</v>
      </c>
      <c r="M682">
        <v>58</v>
      </c>
      <c r="N682">
        <v>24</v>
      </c>
      <c r="O682">
        <v>1</v>
      </c>
      <c r="P682">
        <v>7</v>
      </c>
      <c r="Q682">
        <v>1</v>
      </c>
      <c r="R682">
        <v>0</v>
      </c>
      <c r="W682">
        <v>1</v>
      </c>
    </row>
    <row r="683" spans="1:23" ht="29" x14ac:dyDescent="0.35">
      <c r="A683" s="1" t="s">
        <v>86</v>
      </c>
      <c r="B683" s="1" t="s">
        <v>79</v>
      </c>
      <c r="C683">
        <v>104.4</v>
      </c>
      <c r="D683">
        <v>101.55500000000001</v>
      </c>
      <c r="E683" s="6">
        <f t="shared" si="58"/>
        <v>1.0280143764462606</v>
      </c>
      <c r="F683" s="6">
        <v>1.0280143764462606</v>
      </c>
      <c r="G683">
        <v>104.2</v>
      </c>
      <c r="H683">
        <v>101.545</v>
      </c>
      <c r="I683" s="6">
        <f t="shared" si="59"/>
        <v>1.0261460436259786</v>
      </c>
      <c r="J683" s="6">
        <v>1.0261460436259786</v>
      </c>
      <c r="K683">
        <v>0.2</v>
      </c>
      <c r="L683" s="6">
        <f t="shared" si="57"/>
        <v>1.8683328202819816E-3</v>
      </c>
      <c r="M683">
        <v>44</v>
      </c>
      <c r="N683">
        <v>38</v>
      </c>
      <c r="O683">
        <v>16</v>
      </c>
      <c r="P683">
        <v>-1</v>
      </c>
      <c r="Q683">
        <v>0</v>
      </c>
      <c r="R683">
        <v>0</v>
      </c>
      <c r="S683" t="s">
        <v>101</v>
      </c>
      <c r="T683" s="8">
        <v>14000000</v>
      </c>
      <c r="U683" s="8">
        <v>12200000</v>
      </c>
      <c r="V683" s="8">
        <v>10130000</v>
      </c>
      <c r="W683" s="8">
        <v>0</v>
      </c>
    </row>
    <row r="684" spans="1:23" x14ac:dyDescent="0.35">
      <c r="A684" s="1" t="s">
        <v>28</v>
      </c>
      <c r="B684" s="1" t="s">
        <v>79</v>
      </c>
      <c r="C684">
        <v>104.4</v>
      </c>
      <c r="D684">
        <v>101.55500000000001</v>
      </c>
      <c r="E684" s="6">
        <f t="shared" si="58"/>
        <v>1.0280143764462606</v>
      </c>
      <c r="F684" s="6">
        <v>1.0280143764462606</v>
      </c>
      <c r="G684">
        <v>102</v>
      </c>
      <c r="H684">
        <v>101.545</v>
      </c>
      <c r="I684" s="6">
        <f t="shared" si="59"/>
        <v>1.0044807720714954</v>
      </c>
      <c r="J684" s="6">
        <v>1.0044807720714954</v>
      </c>
      <c r="K684">
        <v>2.2999999999999998</v>
      </c>
      <c r="L684" s="6">
        <f t="shared" si="57"/>
        <v>2.3533604374765149E-2</v>
      </c>
      <c r="M684">
        <v>47</v>
      </c>
      <c r="N684">
        <v>35</v>
      </c>
      <c r="O684">
        <v>12</v>
      </c>
      <c r="P684">
        <v>6</v>
      </c>
      <c r="Q684">
        <v>1</v>
      </c>
      <c r="R684">
        <v>0</v>
      </c>
      <c r="W684">
        <v>1</v>
      </c>
    </row>
    <row r="685" spans="1:23" x14ac:dyDescent="0.35">
      <c r="A685" s="1" t="s">
        <v>29</v>
      </c>
      <c r="B685" s="1" t="s">
        <v>79</v>
      </c>
      <c r="C685">
        <v>106.1</v>
      </c>
      <c r="D685">
        <v>101.55500000000001</v>
      </c>
      <c r="E685" s="6">
        <f t="shared" si="58"/>
        <v>1.0447540741470138</v>
      </c>
      <c r="F685" s="6">
        <v>1.0447540741470138</v>
      </c>
      <c r="G685">
        <v>100.9</v>
      </c>
      <c r="H685">
        <v>101.545</v>
      </c>
      <c r="I685" s="6">
        <f t="shared" si="59"/>
        <v>0.99364813629425386</v>
      </c>
      <c r="J685" s="6">
        <v>0.99364813629425386</v>
      </c>
      <c r="K685">
        <v>5.2</v>
      </c>
      <c r="L685" s="6">
        <f t="shared" si="57"/>
        <v>5.1105937852759964E-2</v>
      </c>
      <c r="M685">
        <v>53</v>
      </c>
      <c r="N685">
        <v>29</v>
      </c>
      <c r="O685">
        <v>5</v>
      </c>
      <c r="P685">
        <v>2</v>
      </c>
      <c r="Q685">
        <v>1</v>
      </c>
      <c r="R685">
        <v>0</v>
      </c>
      <c r="W685">
        <v>1</v>
      </c>
    </row>
    <row r="686" spans="1:23" x14ac:dyDescent="0.35">
      <c r="A686" s="1" t="s">
        <v>84</v>
      </c>
      <c r="B686" s="1" t="s">
        <v>79</v>
      </c>
      <c r="C686">
        <v>98.2</v>
      </c>
      <c r="D686">
        <v>101.55500000000001</v>
      </c>
      <c r="E686" s="6">
        <f t="shared" si="58"/>
        <v>0.96696371424351335</v>
      </c>
      <c r="F686" s="6">
        <v>0.96696371424351335</v>
      </c>
      <c r="G686">
        <v>104.2</v>
      </c>
      <c r="H686">
        <v>101.545</v>
      </c>
      <c r="I686" s="6">
        <f t="shared" si="59"/>
        <v>1.0261460436259786</v>
      </c>
      <c r="J686" s="6">
        <v>1.0261460436259786</v>
      </c>
      <c r="K686">
        <v>-6</v>
      </c>
      <c r="L686" s="6">
        <f t="shared" si="57"/>
        <v>-5.918232938246526E-2</v>
      </c>
      <c r="M686">
        <v>23</v>
      </c>
      <c r="N686">
        <v>59</v>
      </c>
      <c r="O686">
        <v>26</v>
      </c>
      <c r="P686">
        <v>-1</v>
      </c>
      <c r="Q686">
        <v>0</v>
      </c>
      <c r="R686">
        <v>0</v>
      </c>
      <c r="W686">
        <v>0</v>
      </c>
    </row>
    <row r="687" spans="1:23" x14ac:dyDescent="0.35">
      <c r="A687" s="1" t="s">
        <v>30</v>
      </c>
      <c r="B687" s="1" t="s">
        <v>79</v>
      </c>
      <c r="C687">
        <v>99.4</v>
      </c>
      <c r="D687">
        <v>101.55500000000001</v>
      </c>
      <c r="E687" s="6">
        <f t="shared" si="58"/>
        <v>0.97877997144404505</v>
      </c>
      <c r="F687" s="6">
        <v>0.97877997144404505</v>
      </c>
      <c r="G687">
        <v>106.2</v>
      </c>
      <c r="H687">
        <v>101.545</v>
      </c>
      <c r="I687" s="6">
        <f t="shared" si="59"/>
        <v>1.0458417450391453</v>
      </c>
      <c r="J687" s="6">
        <v>1.0458417450391453</v>
      </c>
      <c r="K687">
        <v>-6.8</v>
      </c>
      <c r="L687" s="6">
        <f t="shared" si="57"/>
        <v>-6.7061773595100238E-2</v>
      </c>
      <c r="M687">
        <v>19</v>
      </c>
      <c r="N687">
        <v>63</v>
      </c>
      <c r="O687">
        <v>27</v>
      </c>
      <c r="P687">
        <v>-1</v>
      </c>
      <c r="Q687">
        <v>0</v>
      </c>
      <c r="R687">
        <v>0</v>
      </c>
      <c r="W687">
        <v>0</v>
      </c>
    </row>
    <row r="688" spans="1:23" x14ac:dyDescent="0.35">
      <c r="A688" s="1" t="s">
        <v>1</v>
      </c>
      <c r="B688" s="1" t="s">
        <v>80</v>
      </c>
      <c r="C688">
        <v>100.1</v>
      </c>
      <c r="D688">
        <v>102.33799999999999</v>
      </c>
      <c r="E688" s="6">
        <f>C688/D688</f>
        <v>0.97813129042975244</v>
      </c>
      <c r="F688" s="6">
        <v>0.97813129042975244</v>
      </c>
      <c r="G688">
        <v>105.8</v>
      </c>
      <c r="H688">
        <v>102.328</v>
      </c>
      <c r="I688" s="6">
        <f>G688/H688</f>
        <v>1.0339301071065592</v>
      </c>
      <c r="J688" s="6">
        <v>1.0339301071065592</v>
      </c>
      <c r="K688">
        <v>-5.7</v>
      </c>
      <c r="L688" s="6">
        <f t="shared" si="57"/>
        <v>-5.5798816676806751E-2</v>
      </c>
      <c r="M688">
        <v>28</v>
      </c>
      <c r="N688">
        <v>54</v>
      </c>
      <c r="O688">
        <v>25</v>
      </c>
      <c r="P688">
        <v>-1</v>
      </c>
      <c r="Q688">
        <v>0</v>
      </c>
      <c r="R688">
        <v>0</v>
      </c>
      <c r="W688">
        <v>0</v>
      </c>
    </row>
    <row r="689" spans="1:23" x14ac:dyDescent="0.35">
      <c r="A689" s="1" t="s">
        <v>2</v>
      </c>
      <c r="B689" s="1" t="s">
        <v>80</v>
      </c>
      <c r="C689">
        <v>102.9</v>
      </c>
      <c r="D689">
        <v>102.33799999999999</v>
      </c>
      <c r="E689" s="6">
        <f t="shared" ref="E689:E716" si="60">C689/D689</f>
        <v>1.0054916062459693</v>
      </c>
      <c r="F689" s="6">
        <v>1.0054916062459693</v>
      </c>
      <c r="G689">
        <v>103.9</v>
      </c>
      <c r="H689">
        <v>102.328</v>
      </c>
      <c r="I689" s="6">
        <f t="shared" ref="I689:I716" si="61">G689/H689</f>
        <v>1.0153623641623017</v>
      </c>
      <c r="J689" s="6">
        <v>1.0153623641623017</v>
      </c>
      <c r="K689">
        <v>-1.1000000000000001</v>
      </c>
      <c r="L689" s="6">
        <f t="shared" si="57"/>
        <v>-9.8707579163324066E-3</v>
      </c>
      <c r="M689">
        <v>35</v>
      </c>
      <c r="N689">
        <v>47</v>
      </c>
      <c r="O689">
        <v>19</v>
      </c>
      <c r="P689">
        <v>-1</v>
      </c>
      <c r="Q689">
        <v>0</v>
      </c>
      <c r="R689">
        <v>0</v>
      </c>
      <c r="S689" t="s">
        <v>104</v>
      </c>
      <c r="T689" s="8">
        <v>9000000</v>
      </c>
      <c r="U689" s="8">
        <v>6680000</v>
      </c>
      <c r="V689" s="8">
        <v>3810000</v>
      </c>
      <c r="W689" s="8">
        <v>0</v>
      </c>
    </row>
    <row r="690" spans="1:23" x14ac:dyDescent="0.35">
      <c r="A690" s="1" t="s">
        <v>81</v>
      </c>
      <c r="B690" s="1" t="s">
        <v>80</v>
      </c>
      <c r="C690">
        <v>102.5</v>
      </c>
      <c r="D690">
        <v>102.33799999999999</v>
      </c>
      <c r="E690" s="6">
        <f t="shared" si="60"/>
        <v>1.0015829897007955</v>
      </c>
      <c r="F690" s="6">
        <v>1.0015829897007955</v>
      </c>
      <c r="G690">
        <v>99.7</v>
      </c>
      <c r="H690">
        <v>102.328</v>
      </c>
      <c r="I690" s="6">
        <f t="shared" si="61"/>
        <v>0.9743178797592057</v>
      </c>
      <c r="J690" s="6">
        <v>0.9743178797592057</v>
      </c>
      <c r="K690">
        <v>2.8</v>
      </c>
      <c r="L690" s="6">
        <f t="shared" si="57"/>
        <v>2.7265109941589816E-2</v>
      </c>
      <c r="M690">
        <v>49</v>
      </c>
      <c r="N690">
        <v>33</v>
      </c>
      <c r="O690">
        <v>10</v>
      </c>
      <c r="P690">
        <v>1</v>
      </c>
      <c r="Q690">
        <v>0</v>
      </c>
      <c r="R690">
        <v>0</v>
      </c>
      <c r="W690">
        <v>1</v>
      </c>
    </row>
    <row r="691" spans="1:23" x14ac:dyDescent="0.35">
      <c r="A691" s="1" t="s">
        <v>5</v>
      </c>
      <c r="B691" s="1" t="s">
        <v>80</v>
      </c>
      <c r="C691">
        <v>92.8</v>
      </c>
      <c r="D691">
        <v>102.33799999999999</v>
      </c>
      <c r="E691" s="6">
        <f t="shared" si="60"/>
        <v>0.90679903848032994</v>
      </c>
      <c r="F691" s="6">
        <v>0.90679903848032994</v>
      </c>
      <c r="G691">
        <v>102.8</v>
      </c>
      <c r="H691">
        <v>102.328</v>
      </c>
      <c r="I691" s="6">
        <f t="shared" si="61"/>
        <v>1.004612618247205</v>
      </c>
      <c r="J691" s="6">
        <v>1.004612618247205</v>
      </c>
      <c r="K691">
        <v>-10</v>
      </c>
      <c r="L691" s="6">
        <f t="shared" si="57"/>
        <v>-9.7813579766875103E-2</v>
      </c>
      <c r="M691">
        <v>17</v>
      </c>
      <c r="N691">
        <v>65</v>
      </c>
      <c r="O691">
        <v>28</v>
      </c>
      <c r="P691">
        <v>-1</v>
      </c>
      <c r="Q691">
        <v>0</v>
      </c>
      <c r="R691">
        <v>0</v>
      </c>
      <c r="W691">
        <v>0</v>
      </c>
    </row>
    <row r="692" spans="1:23" x14ac:dyDescent="0.35">
      <c r="A692" s="1" t="s">
        <v>6</v>
      </c>
      <c r="B692" s="1" t="s">
        <v>80</v>
      </c>
      <c r="C692">
        <v>98.7</v>
      </c>
      <c r="D692">
        <v>102.33799999999999</v>
      </c>
      <c r="E692" s="6">
        <f t="shared" si="60"/>
        <v>0.96445113252164405</v>
      </c>
      <c r="F692" s="6">
        <v>0.96445113252164405</v>
      </c>
      <c r="G692">
        <v>102.2</v>
      </c>
      <c r="H692">
        <v>102.328</v>
      </c>
      <c r="I692" s="6">
        <f t="shared" si="61"/>
        <v>0.99874912047533426</v>
      </c>
      <c r="J692" s="6">
        <v>0.99874912047533426</v>
      </c>
      <c r="K692">
        <v>-3.5</v>
      </c>
      <c r="L692" s="6">
        <f t="shared" si="57"/>
        <v>-3.4297987953690212E-2</v>
      </c>
      <c r="M692">
        <v>32</v>
      </c>
      <c r="N692">
        <v>50</v>
      </c>
      <c r="O692">
        <v>22</v>
      </c>
      <c r="P692">
        <v>-1</v>
      </c>
      <c r="Q692">
        <v>0</v>
      </c>
      <c r="R692">
        <v>0</v>
      </c>
      <c r="W692">
        <v>0</v>
      </c>
    </row>
    <row r="693" spans="1:23" x14ac:dyDescent="0.35">
      <c r="A693" s="1" t="s">
        <v>7</v>
      </c>
      <c r="B693" s="1" t="s">
        <v>80</v>
      </c>
      <c r="C693">
        <v>104.7</v>
      </c>
      <c r="D693">
        <v>102.33799999999999</v>
      </c>
      <c r="E693" s="6">
        <f t="shared" si="60"/>
        <v>1.0230803806992517</v>
      </c>
      <c r="F693" s="6">
        <v>1.0230803806992517</v>
      </c>
      <c r="G693">
        <v>105.2</v>
      </c>
      <c r="H693">
        <v>102.328</v>
      </c>
      <c r="I693" s="6">
        <f t="shared" si="61"/>
        <v>1.0280666093346884</v>
      </c>
      <c r="J693" s="6">
        <v>1.0280666093346884</v>
      </c>
      <c r="K693">
        <v>-0.5</v>
      </c>
      <c r="L693" s="6">
        <f t="shared" si="57"/>
        <v>-4.9862286354367402E-3</v>
      </c>
      <c r="M693">
        <v>40</v>
      </c>
      <c r="N693">
        <v>42</v>
      </c>
      <c r="O693">
        <v>18</v>
      </c>
      <c r="P693">
        <v>-1</v>
      </c>
      <c r="Q693">
        <v>0</v>
      </c>
      <c r="R693">
        <v>0</v>
      </c>
      <c r="W693">
        <v>0</v>
      </c>
    </row>
    <row r="694" spans="1:23" x14ac:dyDescent="0.35">
      <c r="A694" s="1" t="s">
        <v>8</v>
      </c>
      <c r="B694" s="1" t="s">
        <v>80</v>
      </c>
      <c r="C694">
        <v>102.2</v>
      </c>
      <c r="D694">
        <v>102.33799999999999</v>
      </c>
      <c r="E694" s="6">
        <f t="shared" si="60"/>
        <v>0.99865152729191509</v>
      </c>
      <c r="F694" s="6">
        <v>0.99865152729191509</v>
      </c>
      <c r="G694">
        <v>104.5</v>
      </c>
      <c r="H694">
        <v>102.328</v>
      </c>
      <c r="I694" s="6">
        <f t="shared" si="61"/>
        <v>1.0212258619341725</v>
      </c>
      <c r="J694" s="6">
        <v>1.0212258619341725</v>
      </c>
      <c r="K694">
        <v>-2.2999999999999998</v>
      </c>
      <c r="L694" s="6">
        <f t="shared" si="57"/>
        <v>-2.2574334642257443E-2</v>
      </c>
      <c r="M694">
        <v>35</v>
      </c>
      <c r="N694">
        <v>47</v>
      </c>
      <c r="O694">
        <v>19</v>
      </c>
      <c r="P694">
        <v>-1</v>
      </c>
      <c r="Q694">
        <v>0</v>
      </c>
      <c r="R694">
        <v>0</v>
      </c>
      <c r="W694">
        <v>0</v>
      </c>
    </row>
    <row r="695" spans="1:23" x14ac:dyDescent="0.35">
      <c r="A695" s="1" t="s">
        <v>9</v>
      </c>
      <c r="B695" s="1" t="s">
        <v>80</v>
      </c>
      <c r="C695">
        <v>105.2</v>
      </c>
      <c r="D695">
        <v>102.33799999999999</v>
      </c>
      <c r="E695" s="6">
        <f t="shared" si="60"/>
        <v>1.0279661513807188</v>
      </c>
      <c r="F695" s="6">
        <v>1.0279661513807188</v>
      </c>
      <c r="G695">
        <v>103.8</v>
      </c>
      <c r="H695">
        <v>102.328</v>
      </c>
      <c r="I695" s="6">
        <f t="shared" si="61"/>
        <v>1.0143851145336564</v>
      </c>
      <c r="J695" s="6">
        <v>1.0143851145336564</v>
      </c>
      <c r="K695">
        <v>1.4</v>
      </c>
      <c r="L695" s="6">
        <f t="shared" si="57"/>
        <v>1.3581036847062355E-2</v>
      </c>
      <c r="M695">
        <v>42</v>
      </c>
      <c r="N695">
        <v>40</v>
      </c>
      <c r="O695">
        <v>15</v>
      </c>
      <c r="P695">
        <v>0</v>
      </c>
      <c r="Q695">
        <v>1</v>
      </c>
      <c r="R695">
        <v>0</v>
      </c>
      <c r="W695">
        <v>1</v>
      </c>
    </row>
    <row r="696" spans="1:23" x14ac:dyDescent="0.35">
      <c r="A696" s="1" t="s">
        <v>10</v>
      </c>
      <c r="B696" s="1" t="s">
        <v>80</v>
      </c>
      <c r="C696">
        <v>98</v>
      </c>
      <c r="D696">
        <v>102.33799999999999</v>
      </c>
      <c r="E696" s="6">
        <f t="shared" si="60"/>
        <v>0.9576110535675898</v>
      </c>
      <c r="F696" s="6">
        <v>0.9576110535675898</v>
      </c>
      <c r="G696">
        <v>106.5</v>
      </c>
      <c r="H696">
        <v>102.328</v>
      </c>
      <c r="I696" s="6">
        <f t="shared" si="61"/>
        <v>1.0407708545070753</v>
      </c>
      <c r="J696" s="6">
        <v>1.0407708545070753</v>
      </c>
      <c r="K696">
        <v>-8.4</v>
      </c>
      <c r="L696" s="6">
        <f t="shared" si="57"/>
        <v>-8.3159800939485495E-2</v>
      </c>
      <c r="M696">
        <v>19</v>
      </c>
      <c r="N696">
        <v>63</v>
      </c>
      <c r="O696">
        <v>27</v>
      </c>
      <c r="P696">
        <v>-1</v>
      </c>
      <c r="Q696">
        <v>0</v>
      </c>
      <c r="R696">
        <v>0</v>
      </c>
      <c r="W696">
        <v>0</v>
      </c>
    </row>
    <row r="697" spans="1:23" x14ac:dyDescent="0.35">
      <c r="A697" s="1" t="s">
        <v>11</v>
      </c>
      <c r="B697" s="1" t="s">
        <v>80</v>
      </c>
      <c r="C697">
        <v>103.3</v>
      </c>
      <c r="D697">
        <v>102.33799999999999</v>
      </c>
      <c r="E697" s="6">
        <f t="shared" si="60"/>
        <v>1.0094002227911432</v>
      </c>
      <c r="F697" s="6">
        <v>1.0094002227911432</v>
      </c>
      <c r="G697">
        <v>104.2</v>
      </c>
      <c r="H697">
        <v>102.328</v>
      </c>
      <c r="I697" s="6">
        <f t="shared" si="61"/>
        <v>1.018294113048237</v>
      </c>
      <c r="J697" s="6">
        <v>1.018294113048237</v>
      </c>
      <c r="K697">
        <v>-0.8</v>
      </c>
      <c r="L697" s="6">
        <f t="shared" si="57"/>
        <v>-8.8938902570938616E-3</v>
      </c>
      <c r="M697">
        <v>34</v>
      </c>
      <c r="N697">
        <v>48</v>
      </c>
      <c r="O697">
        <v>21</v>
      </c>
      <c r="P697">
        <v>-1</v>
      </c>
      <c r="Q697">
        <v>0</v>
      </c>
      <c r="R697">
        <v>0</v>
      </c>
      <c r="W697">
        <v>0</v>
      </c>
    </row>
    <row r="698" spans="1:23" x14ac:dyDescent="0.35">
      <c r="A698" s="1" t="s">
        <v>12</v>
      </c>
      <c r="B698" s="1" t="s">
        <v>80</v>
      </c>
      <c r="C698">
        <v>106.8</v>
      </c>
      <c r="D698">
        <v>102.33799999999999</v>
      </c>
      <c r="E698" s="6">
        <f t="shared" si="60"/>
        <v>1.0436006175614141</v>
      </c>
      <c r="F698" s="6">
        <v>1.0436006175614141</v>
      </c>
      <c r="G698">
        <v>101.7</v>
      </c>
      <c r="H698">
        <v>102.328</v>
      </c>
      <c r="I698" s="6">
        <f t="shared" si="61"/>
        <v>0.99386287233210846</v>
      </c>
      <c r="J698" s="6">
        <v>0.99386287233210846</v>
      </c>
      <c r="K698">
        <v>5.0999999999999996</v>
      </c>
      <c r="L698" s="6">
        <f t="shared" si="57"/>
        <v>4.973774522930563E-2</v>
      </c>
      <c r="M698">
        <v>56</v>
      </c>
      <c r="N698">
        <v>26</v>
      </c>
      <c r="O698">
        <v>3</v>
      </c>
      <c r="P698">
        <v>13</v>
      </c>
      <c r="Q698">
        <v>0</v>
      </c>
      <c r="R698">
        <v>0</v>
      </c>
      <c r="W698">
        <v>1</v>
      </c>
    </row>
    <row r="699" spans="1:23" x14ac:dyDescent="0.35">
      <c r="A699" s="1" t="s">
        <v>13</v>
      </c>
      <c r="B699" s="1" t="s">
        <v>80</v>
      </c>
      <c r="C699">
        <v>96.1</v>
      </c>
      <c r="D699">
        <v>102.33799999999999</v>
      </c>
      <c r="E699" s="6">
        <f t="shared" si="60"/>
        <v>0.93904512497801407</v>
      </c>
      <c r="F699" s="6">
        <v>0.93904512497801407</v>
      </c>
      <c r="G699">
        <v>108</v>
      </c>
      <c r="H699">
        <v>102.328</v>
      </c>
      <c r="I699" s="6">
        <f t="shared" si="61"/>
        <v>1.0554295989367524</v>
      </c>
      <c r="J699" s="6">
        <v>1.0554295989367524</v>
      </c>
      <c r="K699">
        <v>-11.9</v>
      </c>
      <c r="L699" s="6">
        <f t="shared" ref="L699:L716" si="62">E699-J699</f>
        <v>-0.1163844739587383</v>
      </c>
      <c r="M699">
        <v>15</v>
      </c>
      <c r="N699">
        <v>67</v>
      </c>
      <c r="O699">
        <v>29</v>
      </c>
      <c r="P699">
        <v>-1</v>
      </c>
      <c r="Q699">
        <v>0</v>
      </c>
      <c r="R699">
        <v>0</v>
      </c>
      <c r="W699">
        <v>0</v>
      </c>
    </row>
    <row r="700" spans="1:23" x14ac:dyDescent="0.35">
      <c r="A700" s="5" t="s">
        <v>14</v>
      </c>
      <c r="B700" s="1" t="s">
        <v>80</v>
      </c>
      <c r="C700" s="4">
        <v>105.4</v>
      </c>
      <c r="D700" s="4">
        <v>102.33799999999999</v>
      </c>
      <c r="E700" s="7">
        <f t="shared" si="60"/>
        <v>1.0299204596533058</v>
      </c>
      <c r="F700" s="7">
        <v>1.0299204596533058</v>
      </c>
      <c r="G700" s="4">
        <v>96.4</v>
      </c>
      <c r="H700" s="4">
        <v>102.328</v>
      </c>
      <c r="I700" s="7">
        <f t="shared" si="61"/>
        <v>0.94206864201391605</v>
      </c>
      <c r="J700" s="7">
        <v>0.94206864201391605</v>
      </c>
      <c r="K700" s="4">
        <v>9</v>
      </c>
      <c r="L700" s="6">
        <f t="shared" si="62"/>
        <v>8.7851817639389762E-2</v>
      </c>
      <c r="M700" s="4">
        <v>67</v>
      </c>
      <c r="N700" s="4">
        <v>15</v>
      </c>
      <c r="O700" s="4">
        <v>1</v>
      </c>
      <c r="P700" s="4">
        <v>15</v>
      </c>
      <c r="Q700" s="4">
        <v>1</v>
      </c>
      <c r="R700">
        <v>0</v>
      </c>
      <c r="S700" t="s">
        <v>98</v>
      </c>
      <c r="T700" s="8">
        <v>17142858</v>
      </c>
      <c r="U700" s="8">
        <v>9000000</v>
      </c>
      <c r="V700" s="8">
        <v>7000000</v>
      </c>
      <c r="W700" s="8">
        <v>1</v>
      </c>
    </row>
    <row r="701" spans="1:23" x14ac:dyDescent="0.35">
      <c r="A701" s="1" t="s">
        <v>16</v>
      </c>
      <c r="B701" s="1" t="s">
        <v>80</v>
      </c>
      <c r="C701">
        <v>102.5</v>
      </c>
      <c r="D701">
        <v>102.33799999999999</v>
      </c>
      <c r="E701" s="6">
        <f t="shared" si="60"/>
        <v>1.0015829897007955</v>
      </c>
      <c r="F701" s="6">
        <v>1.0015829897007955</v>
      </c>
      <c r="G701">
        <v>99.4</v>
      </c>
      <c r="H701">
        <v>102.328</v>
      </c>
      <c r="I701" s="6">
        <f t="shared" si="61"/>
        <v>0.9713861308732703</v>
      </c>
      <c r="J701" s="6">
        <v>0.9713861308732703</v>
      </c>
      <c r="K701">
        <v>3.1</v>
      </c>
      <c r="L701" s="6">
        <f t="shared" si="62"/>
        <v>3.0196858827525208E-2</v>
      </c>
      <c r="M701">
        <v>52</v>
      </c>
      <c r="N701">
        <v>30</v>
      </c>
      <c r="O701">
        <v>7</v>
      </c>
      <c r="P701">
        <v>6</v>
      </c>
      <c r="Q701">
        <v>1</v>
      </c>
      <c r="R701">
        <v>0</v>
      </c>
      <c r="W701">
        <v>1</v>
      </c>
    </row>
    <row r="702" spans="1:23" x14ac:dyDescent="0.35">
      <c r="A702" s="1" t="s">
        <v>17</v>
      </c>
      <c r="B702" s="1" t="s">
        <v>80</v>
      </c>
      <c r="C702">
        <v>106.5</v>
      </c>
      <c r="D702">
        <v>102.33799999999999</v>
      </c>
      <c r="E702" s="6">
        <f t="shared" si="60"/>
        <v>1.0406691551525338</v>
      </c>
      <c r="F702" s="6">
        <v>1.0406691551525338</v>
      </c>
      <c r="G702">
        <v>106.2</v>
      </c>
      <c r="H702">
        <v>102.328</v>
      </c>
      <c r="I702" s="6">
        <f t="shared" si="61"/>
        <v>1.0378391056211398</v>
      </c>
      <c r="J702" s="6">
        <v>1.0378391056211398</v>
      </c>
      <c r="K702">
        <v>0.3</v>
      </c>
      <c r="L702" s="6">
        <f t="shared" si="62"/>
        <v>2.8300495313939855E-3</v>
      </c>
      <c r="M702">
        <v>42</v>
      </c>
      <c r="N702">
        <v>40</v>
      </c>
      <c r="O702">
        <v>15</v>
      </c>
      <c r="P702">
        <v>2</v>
      </c>
      <c r="Q702">
        <v>0</v>
      </c>
      <c r="R702">
        <v>0</v>
      </c>
      <c r="W702">
        <v>1</v>
      </c>
    </row>
    <row r="703" spans="1:23" x14ac:dyDescent="0.35">
      <c r="A703" s="1" t="s">
        <v>18</v>
      </c>
      <c r="B703" s="1" t="s">
        <v>80</v>
      </c>
      <c r="C703">
        <v>104.2</v>
      </c>
      <c r="D703">
        <v>102.33799999999999</v>
      </c>
      <c r="E703" s="6">
        <f t="shared" si="60"/>
        <v>1.0181946100177843</v>
      </c>
      <c r="F703" s="6">
        <v>1.0181946100177843</v>
      </c>
      <c r="G703">
        <v>101.7</v>
      </c>
      <c r="H703">
        <v>102.328</v>
      </c>
      <c r="I703" s="6">
        <f t="shared" si="61"/>
        <v>0.99386287233210846</v>
      </c>
      <c r="J703" s="6">
        <v>0.99386287233210846</v>
      </c>
      <c r="K703">
        <v>2.5</v>
      </c>
      <c r="L703" s="6">
        <f t="shared" si="62"/>
        <v>2.4331737685675869E-2</v>
      </c>
      <c r="M703">
        <v>50</v>
      </c>
      <c r="N703">
        <v>32</v>
      </c>
      <c r="O703">
        <v>8</v>
      </c>
      <c r="P703">
        <v>1</v>
      </c>
      <c r="Q703">
        <v>1</v>
      </c>
      <c r="R703">
        <v>0</v>
      </c>
      <c r="W703">
        <v>1</v>
      </c>
    </row>
    <row r="704" spans="1:23" x14ac:dyDescent="0.35">
      <c r="A704" s="1" t="s">
        <v>83</v>
      </c>
      <c r="B704" s="1" t="s">
        <v>80</v>
      </c>
      <c r="C704">
        <v>102.8</v>
      </c>
      <c r="D704">
        <v>102.33799999999999</v>
      </c>
      <c r="E704" s="6">
        <f t="shared" si="60"/>
        <v>1.0045144521096758</v>
      </c>
      <c r="F704" s="6">
        <v>1.0045144521096758</v>
      </c>
      <c r="G704">
        <v>103.9</v>
      </c>
      <c r="H704">
        <v>102.328</v>
      </c>
      <c r="I704" s="6">
        <f t="shared" si="61"/>
        <v>1.0153623641623017</v>
      </c>
      <c r="J704" s="6">
        <v>1.0153623641623017</v>
      </c>
      <c r="K704">
        <v>-1.1000000000000001</v>
      </c>
      <c r="L704" s="6">
        <f t="shared" si="62"/>
        <v>-1.0847912052625919E-2</v>
      </c>
      <c r="M704">
        <v>31</v>
      </c>
      <c r="N704">
        <v>51</v>
      </c>
      <c r="O704">
        <v>23</v>
      </c>
      <c r="P704">
        <v>-1</v>
      </c>
      <c r="Q704">
        <v>0</v>
      </c>
      <c r="R704">
        <v>0</v>
      </c>
      <c r="W704">
        <v>0</v>
      </c>
    </row>
    <row r="705" spans="1:23" x14ac:dyDescent="0.35">
      <c r="A705" s="1" t="s">
        <v>20</v>
      </c>
      <c r="B705" s="1" t="s">
        <v>80</v>
      </c>
      <c r="C705">
        <v>100.9</v>
      </c>
      <c r="D705">
        <v>102.33799999999999</v>
      </c>
      <c r="E705" s="6">
        <f t="shared" si="60"/>
        <v>0.98594852352010021</v>
      </c>
      <c r="F705" s="6">
        <v>0.98594852352010021</v>
      </c>
      <c r="G705">
        <v>99.5</v>
      </c>
      <c r="H705">
        <v>102.328</v>
      </c>
      <c r="I705" s="6">
        <f t="shared" si="61"/>
        <v>0.9723633805019154</v>
      </c>
      <c r="J705" s="6">
        <v>0.9723633805019154</v>
      </c>
      <c r="K705">
        <v>1.5</v>
      </c>
      <c r="L705" s="6">
        <f t="shared" si="62"/>
        <v>1.3585143018184809E-2</v>
      </c>
      <c r="M705">
        <v>50</v>
      </c>
      <c r="N705">
        <v>32</v>
      </c>
      <c r="O705">
        <v>8</v>
      </c>
      <c r="P705">
        <v>9</v>
      </c>
      <c r="Q705">
        <v>0</v>
      </c>
      <c r="R705">
        <v>0</v>
      </c>
      <c r="W705">
        <v>1</v>
      </c>
    </row>
    <row r="706" spans="1:23" x14ac:dyDescent="0.35">
      <c r="A706" s="1" t="s">
        <v>22</v>
      </c>
      <c r="B706" s="1" t="s">
        <v>80</v>
      </c>
      <c r="C706">
        <v>101.1</v>
      </c>
      <c r="D706">
        <v>102.33799999999999</v>
      </c>
      <c r="E706" s="6">
        <f t="shared" si="60"/>
        <v>0.98790283179268701</v>
      </c>
      <c r="F706" s="6">
        <v>0.98790283179268701</v>
      </c>
      <c r="G706">
        <v>100.3</v>
      </c>
      <c r="H706">
        <v>102.328</v>
      </c>
      <c r="I706" s="6">
        <f t="shared" si="61"/>
        <v>0.98018137753107648</v>
      </c>
      <c r="J706" s="6">
        <v>0.98018137753107648</v>
      </c>
      <c r="K706">
        <v>0.8</v>
      </c>
      <c r="L706" s="6">
        <f t="shared" si="62"/>
        <v>7.7214542616105275E-3</v>
      </c>
      <c r="M706">
        <v>41</v>
      </c>
      <c r="N706">
        <v>41</v>
      </c>
      <c r="O706">
        <v>17</v>
      </c>
      <c r="P706">
        <v>-1</v>
      </c>
      <c r="Q706">
        <v>0</v>
      </c>
      <c r="R706">
        <v>0</v>
      </c>
      <c r="W706">
        <v>0</v>
      </c>
    </row>
    <row r="707" spans="1:23" x14ac:dyDescent="0.35">
      <c r="A707" s="1" t="s">
        <v>23</v>
      </c>
      <c r="B707" s="1" t="s">
        <v>80</v>
      </c>
      <c r="C707">
        <v>99.9</v>
      </c>
      <c r="D707">
        <v>102.33799999999999</v>
      </c>
      <c r="E707" s="6">
        <f t="shared" si="60"/>
        <v>0.97617698215716564</v>
      </c>
      <c r="F707" s="6">
        <v>0.97617698215716564</v>
      </c>
      <c r="G707">
        <v>98.3</v>
      </c>
      <c r="H707">
        <v>102.328</v>
      </c>
      <c r="I707" s="6">
        <f t="shared" si="61"/>
        <v>0.96063638495817361</v>
      </c>
      <c r="J707" s="6">
        <v>0.96063638495817361</v>
      </c>
      <c r="K707">
        <v>1.5</v>
      </c>
      <c r="L707" s="6">
        <f t="shared" si="62"/>
        <v>1.5540597198992034E-2</v>
      </c>
      <c r="M707">
        <v>49</v>
      </c>
      <c r="N707">
        <v>33</v>
      </c>
      <c r="O707">
        <v>10</v>
      </c>
      <c r="P707">
        <v>5</v>
      </c>
      <c r="Q707">
        <v>0</v>
      </c>
      <c r="R707">
        <v>0</v>
      </c>
      <c r="W707">
        <v>1</v>
      </c>
    </row>
    <row r="708" spans="1:23" x14ac:dyDescent="0.35">
      <c r="A708" s="1" t="s">
        <v>24</v>
      </c>
      <c r="B708" s="1" t="s">
        <v>80</v>
      </c>
      <c r="C708">
        <v>102.7</v>
      </c>
      <c r="D708">
        <v>102.33799999999999</v>
      </c>
      <c r="E708" s="6">
        <f t="shared" si="60"/>
        <v>1.0035372979733823</v>
      </c>
      <c r="F708" s="6">
        <v>1.0035372979733823</v>
      </c>
      <c r="G708">
        <v>97.3</v>
      </c>
      <c r="H708">
        <v>102.328</v>
      </c>
      <c r="I708" s="6">
        <f t="shared" si="61"/>
        <v>0.95086388867172222</v>
      </c>
      <c r="J708" s="6">
        <v>0.95086388867172222</v>
      </c>
      <c r="K708">
        <v>5.4</v>
      </c>
      <c r="L708" s="6">
        <f t="shared" si="62"/>
        <v>5.267340930166009E-2</v>
      </c>
      <c r="M708">
        <v>53</v>
      </c>
      <c r="N708">
        <v>29</v>
      </c>
      <c r="O708">
        <v>5</v>
      </c>
      <c r="P708">
        <v>4</v>
      </c>
      <c r="Q708">
        <v>0</v>
      </c>
      <c r="R708">
        <v>0</v>
      </c>
      <c r="W708">
        <v>1</v>
      </c>
    </row>
    <row r="709" spans="1:23" x14ac:dyDescent="0.35">
      <c r="A709" s="1" t="s">
        <v>25</v>
      </c>
      <c r="B709" s="1" t="s">
        <v>80</v>
      </c>
      <c r="C709">
        <v>106.5</v>
      </c>
      <c r="D709">
        <v>102.33799999999999</v>
      </c>
      <c r="E709" s="6">
        <f t="shared" si="60"/>
        <v>1.0406691551525338</v>
      </c>
      <c r="F709" s="6">
        <v>1.0406691551525338</v>
      </c>
      <c r="G709">
        <v>99.5</v>
      </c>
      <c r="H709">
        <v>102.328</v>
      </c>
      <c r="I709" s="6">
        <f t="shared" si="61"/>
        <v>0.9723633805019154</v>
      </c>
      <c r="J709" s="6">
        <v>0.9723633805019154</v>
      </c>
      <c r="K709">
        <v>6.9</v>
      </c>
      <c r="L709" s="6">
        <f t="shared" si="62"/>
        <v>6.8305774650618378E-2</v>
      </c>
      <c r="M709">
        <v>59</v>
      </c>
      <c r="N709">
        <v>23</v>
      </c>
      <c r="O709">
        <v>2</v>
      </c>
      <c r="P709">
        <v>10</v>
      </c>
      <c r="Q709">
        <v>0</v>
      </c>
      <c r="R709">
        <v>0</v>
      </c>
      <c r="W709">
        <v>1</v>
      </c>
    </row>
    <row r="710" spans="1:23" x14ac:dyDescent="0.35">
      <c r="A710" s="1" t="s">
        <v>26</v>
      </c>
      <c r="B710" s="1" t="s">
        <v>80</v>
      </c>
      <c r="C710">
        <v>103.6</v>
      </c>
      <c r="D710">
        <v>102.33799999999999</v>
      </c>
      <c r="E710" s="6">
        <f t="shared" si="60"/>
        <v>1.0123316852000235</v>
      </c>
      <c r="F710" s="6">
        <v>1.0123316852000235</v>
      </c>
      <c r="G710">
        <v>100.7</v>
      </c>
      <c r="H710">
        <v>102.328</v>
      </c>
      <c r="I710" s="6">
        <f t="shared" si="61"/>
        <v>0.98409037604565708</v>
      </c>
      <c r="J710" s="6">
        <v>0.98409037604565708</v>
      </c>
      <c r="K710">
        <v>2.9</v>
      </c>
      <c r="L710" s="6">
        <f t="shared" si="62"/>
        <v>2.8241309154366401E-2</v>
      </c>
      <c r="M710">
        <v>44</v>
      </c>
      <c r="N710">
        <v>38</v>
      </c>
      <c r="O710">
        <v>14</v>
      </c>
      <c r="P710">
        <v>2</v>
      </c>
      <c r="Q710">
        <v>1</v>
      </c>
      <c r="R710">
        <v>0</v>
      </c>
      <c r="W710">
        <v>1</v>
      </c>
    </row>
    <row r="711" spans="1:23" x14ac:dyDescent="0.35">
      <c r="A711" s="1" t="s">
        <v>27</v>
      </c>
      <c r="B711" s="1" t="s">
        <v>80</v>
      </c>
      <c r="C711">
        <v>103.5</v>
      </c>
      <c r="D711">
        <v>102.33799999999999</v>
      </c>
      <c r="E711" s="6">
        <f t="shared" si="60"/>
        <v>1.01135453106373</v>
      </c>
      <c r="F711" s="6">
        <v>1.01135453106373</v>
      </c>
      <c r="G711">
        <v>97.1</v>
      </c>
      <c r="H711">
        <v>102.328</v>
      </c>
      <c r="I711" s="6">
        <f t="shared" si="61"/>
        <v>0.94890938941443193</v>
      </c>
      <c r="J711" s="6">
        <v>0.94890938941443193</v>
      </c>
      <c r="K711">
        <v>6.4</v>
      </c>
      <c r="L711" s="6">
        <f t="shared" si="62"/>
        <v>6.2445141649298042E-2</v>
      </c>
      <c r="M711">
        <v>53</v>
      </c>
      <c r="N711">
        <v>29</v>
      </c>
      <c r="O711">
        <v>5</v>
      </c>
      <c r="P711">
        <v>1</v>
      </c>
      <c r="Q711">
        <v>2</v>
      </c>
      <c r="R711">
        <v>0</v>
      </c>
      <c r="W711">
        <v>1</v>
      </c>
    </row>
    <row r="712" spans="1:23" ht="29" x14ac:dyDescent="0.35">
      <c r="A712" s="1" t="s">
        <v>86</v>
      </c>
      <c r="B712" s="1" t="s">
        <v>80</v>
      </c>
      <c r="C712">
        <v>104</v>
      </c>
      <c r="D712">
        <v>102.33799999999999</v>
      </c>
      <c r="E712" s="6">
        <f t="shared" si="60"/>
        <v>1.0162403017451973</v>
      </c>
      <c r="F712" s="6">
        <v>1.0162403017451973</v>
      </c>
      <c r="G712">
        <v>103.1</v>
      </c>
      <c r="H712">
        <v>102.328</v>
      </c>
      <c r="I712" s="6">
        <f t="shared" si="61"/>
        <v>1.0075443671331403</v>
      </c>
      <c r="J712" s="6">
        <v>1.0075443671331403</v>
      </c>
      <c r="K712">
        <v>1</v>
      </c>
      <c r="L712" s="6">
        <f t="shared" si="62"/>
        <v>8.6959346120569769E-3</v>
      </c>
      <c r="M712">
        <v>45</v>
      </c>
      <c r="N712">
        <v>37</v>
      </c>
      <c r="O712">
        <v>12</v>
      </c>
      <c r="P712">
        <v>2</v>
      </c>
      <c r="Q712">
        <v>1</v>
      </c>
      <c r="R712">
        <v>0</v>
      </c>
      <c r="S712" t="s">
        <v>105</v>
      </c>
      <c r="T712" s="8">
        <v>11020473</v>
      </c>
      <c r="U712" s="8">
        <v>9000000</v>
      </c>
      <c r="V712" s="8">
        <v>5952381</v>
      </c>
      <c r="W712" s="8">
        <v>1</v>
      </c>
    </row>
    <row r="713" spans="1:23" x14ac:dyDescent="0.35">
      <c r="A713" s="1" t="s">
        <v>28</v>
      </c>
      <c r="B713" s="1" t="s">
        <v>80</v>
      </c>
      <c r="C713">
        <v>102.7</v>
      </c>
      <c r="D713">
        <v>102.33799999999999</v>
      </c>
      <c r="E713" s="6">
        <f t="shared" si="60"/>
        <v>1.0035372979733823</v>
      </c>
      <c r="F713" s="6">
        <v>1.0035372979733823</v>
      </c>
      <c r="G713">
        <v>102.8</v>
      </c>
      <c r="H713">
        <v>102.328</v>
      </c>
      <c r="I713" s="6">
        <f t="shared" si="61"/>
        <v>1.004612618247205</v>
      </c>
      <c r="J713" s="6">
        <v>1.004612618247205</v>
      </c>
      <c r="K713">
        <v>-0.1</v>
      </c>
      <c r="L713" s="6">
        <f t="shared" si="62"/>
        <v>-1.075320273822733E-3</v>
      </c>
      <c r="M713">
        <v>45</v>
      </c>
      <c r="N713">
        <v>37</v>
      </c>
      <c r="O713">
        <v>12</v>
      </c>
      <c r="P713">
        <v>0</v>
      </c>
      <c r="Q713">
        <v>1</v>
      </c>
      <c r="R713">
        <v>0</v>
      </c>
      <c r="W713">
        <v>1</v>
      </c>
    </row>
    <row r="714" spans="1:23" x14ac:dyDescent="0.35">
      <c r="A714" s="1" t="s">
        <v>29</v>
      </c>
      <c r="B714" s="1" t="s">
        <v>80</v>
      </c>
      <c r="C714">
        <v>105.7</v>
      </c>
      <c r="D714">
        <v>102.33799999999999</v>
      </c>
      <c r="E714" s="6">
        <f t="shared" si="60"/>
        <v>1.0328519220621861</v>
      </c>
      <c r="F714" s="6">
        <v>1.0328519220621861</v>
      </c>
      <c r="G714">
        <v>101.1</v>
      </c>
      <c r="H714">
        <v>102.328</v>
      </c>
      <c r="I714" s="6">
        <f t="shared" si="61"/>
        <v>0.98799937456023756</v>
      </c>
      <c r="J714" s="6">
        <v>0.98799937456023756</v>
      </c>
      <c r="K714">
        <v>4.5999999999999996</v>
      </c>
      <c r="L714" s="6">
        <f t="shared" si="62"/>
        <v>4.4852547501948559E-2</v>
      </c>
      <c r="M714">
        <v>55</v>
      </c>
      <c r="N714">
        <v>27</v>
      </c>
      <c r="O714">
        <v>4</v>
      </c>
      <c r="P714">
        <v>4</v>
      </c>
      <c r="Q714">
        <v>2</v>
      </c>
      <c r="R714">
        <v>0</v>
      </c>
      <c r="W714">
        <v>1</v>
      </c>
    </row>
    <row r="715" spans="1:23" x14ac:dyDescent="0.35">
      <c r="A715" s="1" t="s">
        <v>84</v>
      </c>
      <c r="B715" s="1" t="s">
        <v>80</v>
      </c>
      <c r="C715">
        <v>100.7</v>
      </c>
      <c r="D715">
        <v>102.33799999999999</v>
      </c>
      <c r="E715" s="6">
        <f t="shared" si="60"/>
        <v>0.98399421524751318</v>
      </c>
      <c r="F715" s="6">
        <v>0.98399421524751318</v>
      </c>
      <c r="G715">
        <v>106.7</v>
      </c>
      <c r="H715">
        <v>102.328</v>
      </c>
      <c r="I715" s="6">
        <f t="shared" si="61"/>
        <v>1.0427253537643655</v>
      </c>
      <c r="J715" s="6">
        <v>1.0427253537643655</v>
      </c>
      <c r="K715">
        <v>-6</v>
      </c>
      <c r="L715" s="6">
        <f t="shared" si="62"/>
        <v>-5.8731138516852299E-2</v>
      </c>
      <c r="M715">
        <v>22</v>
      </c>
      <c r="N715">
        <v>60</v>
      </c>
      <c r="O715">
        <v>26</v>
      </c>
      <c r="P715">
        <v>-1</v>
      </c>
      <c r="Q715">
        <v>0</v>
      </c>
      <c r="R715">
        <v>0</v>
      </c>
      <c r="W715">
        <v>0</v>
      </c>
    </row>
    <row r="716" spans="1:23" x14ac:dyDescent="0.35">
      <c r="A716" s="1" t="s">
        <v>30</v>
      </c>
      <c r="B716" s="1" t="s">
        <v>80</v>
      </c>
      <c r="C716">
        <v>101.8</v>
      </c>
      <c r="D716">
        <v>102.33799999999999</v>
      </c>
      <c r="E716" s="6">
        <f t="shared" si="60"/>
        <v>0.99474291074674126</v>
      </c>
      <c r="F716" s="6">
        <v>0.99474291074674126</v>
      </c>
      <c r="G716">
        <v>105.2</v>
      </c>
      <c r="H716">
        <v>102.328</v>
      </c>
      <c r="I716" s="6">
        <f t="shared" si="61"/>
        <v>1.0280666093346884</v>
      </c>
      <c r="J716" s="6">
        <v>1.0280666093346884</v>
      </c>
      <c r="K716">
        <v>-3.4</v>
      </c>
      <c r="L716" s="6">
        <f t="shared" si="62"/>
        <v>-3.3323698587947148E-2</v>
      </c>
      <c r="M716">
        <v>29</v>
      </c>
      <c r="N716">
        <v>53</v>
      </c>
      <c r="O716">
        <v>24</v>
      </c>
      <c r="P716">
        <v>-1</v>
      </c>
      <c r="Q716">
        <v>0</v>
      </c>
      <c r="R716">
        <v>0</v>
      </c>
      <c r="W716">
        <v>0</v>
      </c>
    </row>
    <row r="717" spans="1:23" x14ac:dyDescent="0.35">
      <c r="C717" s="3"/>
      <c r="G717" s="3"/>
    </row>
    <row r="781" spans="3:7" x14ac:dyDescent="0.35">
      <c r="C781" s="3"/>
      <c r="G781" s="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C43A-2554-4464-B710-9705DD8BA876}">
  <dimension ref="A1:Q331"/>
  <sheetViews>
    <sheetView topLeftCell="A246" workbookViewId="0">
      <selection activeCell="A15" sqref="A15"/>
    </sheetView>
  </sheetViews>
  <sheetFormatPr defaultRowHeight="14.5" x14ac:dyDescent="0.35"/>
  <sheetData>
    <row r="1" spans="1:17" x14ac:dyDescent="0.35">
      <c r="A1" t="s">
        <v>0</v>
      </c>
      <c r="B1" t="s">
        <v>31</v>
      </c>
      <c r="C1" t="s">
        <v>50</v>
      </c>
      <c r="D1" s="6" t="s">
        <v>47</v>
      </c>
      <c r="E1" s="6" t="s">
        <v>51</v>
      </c>
      <c r="F1" t="s">
        <v>32</v>
      </c>
      <c r="G1" t="s">
        <v>49</v>
      </c>
      <c r="H1" s="6" t="s">
        <v>48</v>
      </c>
      <c r="I1" s="6" t="s">
        <v>48</v>
      </c>
      <c r="J1" t="s">
        <v>46</v>
      </c>
      <c r="K1" t="s">
        <v>53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52</v>
      </c>
    </row>
    <row r="2" spans="1:17" x14ac:dyDescent="0.35">
      <c r="A2" t="s">
        <v>1</v>
      </c>
      <c r="B2">
        <v>107.5</v>
      </c>
      <c r="D2" s="6">
        <f>B2/109.72</f>
        <v>0.97976667881881152</v>
      </c>
      <c r="E2" s="6">
        <v>0.97976667881881152</v>
      </c>
      <c r="F2">
        <v>113.1</v>
      </c>
      <c r="G2">
        <v>109.73</v>
      </c>
      <c r="H2" s="6">
        <f>F2/G2</f>
        <v>1.0307117470154012</v>
      </c>
      <c r="I2" s="6">
        <v>1.0307117470154012</v>
      </c>
      <c r="J2">
        <v>-5.5</v>
      </c>
      <c r="K2" s="6">
        <f>D2-I2</f>
        <v>-5.0945068196589727E-2</v>
      </c>
      <c r="L2">
        <v>29</v>
      </c>
      <c r="M2">
        <v>53</v>
      </c>
      <c r="N2">
        <v>26</v>
      </c>
      <c r="O2">
        <v>-1</v>
      </c>
      <c r="P2">
        <v>0</v>
      </c>
      <c r="Q2">
        <v>0</v>
      </c>
    </row>
    <row r="3" spans="1:17" x14ac:dyDescent="0.35">
      <c r="A3" t="s">
        <v>2</v>
      </c>
      <c r="B3">
        <v>111.3</v>
      </c>
      <c r="D3" s="6">
        <f t="shared" ref="D3:D31" si="0">B3/109.72</f>
        <v>1.0144002916514765</v>
      </c>
      <c r="E3" s="6">
        <v>1.0144002916514765</v>
      </c>
      <c r="F3">
        <v>107</v>
      </c>
      <c r="G3">
        <v>109.73</v>
      </c>
      <c r="H3" s="6">
        <f t="shared" ref="H3:H31" si="1">F3/G3</f>
        <v>0.97512075093411099</v>
      </c>
      <c r="I3" s="6">
        <v>0.97512075093411099</v>
      </c>
      <c r="J3">
        <v>4.3</v>
      </c>
      <c r="K3" s="6">
        <f t="shared" ref="K3:K66" si="2">D3-I3</f>
        <v>3.9279540717365502E-2</v>
      </c>
      <c r="L3">
        <v>49</v>
      </c>
      <c r="M3">
        <v>33</v>
      </c>
      <c r="N3">
        <v>9</v>
      </c>
      <c r="O3">
        <v>5</v>
      </c>
      <c r="P3">
        <v>1</v>
      </c>
      <c r="Q3">
        <v>0</v>
      </c>
    </row>
    <row r="4" spans="1:17" x14ac:dyDescent="0.35">
      <c r="A4" t="s">
        <v>3</v>
      </c>
      <c r="B4">
        <v>108.9</v>
      </c>
      <c r="D4" s="6">
        <f t="shared" si="0"/>
        <v>0.99252643091505655</v>
      </c>
      <c r="E4" s="6">
        <v>0.99252643091505655</v>
      </c>
      <c r="F4">
        <v>109</v>
      </c>
      <c r="G4">
        <v>109.73</v>
      </c>
      <c r="H4" s="6">
        <f t="shared" si="1"/>
        <v>0.99334730702633733</v>
      </c>
      <c r="I4" s="6">
        <v>0.99334730702633733</v>
      </c>
      <c r="J4">
        <v>-0.1</v>
      </c>
      <c r="K4" s="6">
        <f t="shared" si="2"/>
        <v>-8.208761112807883E-4</v>
      </c>
      <c r="L4">
        <v>42</v>
      </c>
      <c r="M4">
        <v>40</v>
      </c>
      <c r="N4">
        <v>14</v>
      </c>
      <c r="O4">
        <v>1</v>
      </c>
      <c r="P4">
        <v>0</v>
      </c>
      <c r="Q4">
        <v>0</v>
      </c>
    </row>
    <row r="5" spans="1:17" x14ac:dyDescent="0.35">
      <c r="A5" t="s">
        <v>4</v>
      </c>
      <c r="B5">
        <v>110.7</v>
      </c>
      <c r="D5" s="6">
        <f t="shared" si="0"/>
        <v>1.0089318264673715</v>
      </c>
      <c r="E5" s="6">
        <v>1.0089318264673715</v>
      </c>
      <c r="F5">
        <v>112</v>
      </c>
      <c r="G5">
        <v>109.73</v>
      </c>
      <c r="H5" s="6">
        <f t="shared" si="1"/>
        <v>1.020687141164677</v>
      </c>
      <c r="I5" s="6">
        <v>1.020687141164677</v>
      </c>
      <c r="J5">
        <v>-1.3</v>
      </c>
      <c r="K5" s="6">
        <f t="shared" si="2"/>
        <v>-1.1755314697305508E-2</v>
      </c>
      <c r="L5">
        <v>39</v>
      </c>
      <c r="M5">
        <v>43</v>
      </c>
      <c r="N5">
        <v>17</v>
      </c>
      <c r="O5">
        <v>-1</v>
      </c>
      <c r="P5">
        <v>0</v>
      </c>
      <c r="Q5">
        <v>0</v>
      </c>
    </row>
    <row r="6" spans="1:17" x14ac:dyDescent="0.35">
      <c r="A6" t="s">
        <v>5</v>
      </c>
      <c r="B6">
        <v>104.5</v>
      </c>
      <c r="D6" s="6">
        <f t="shared" si="0"/>
        <v>0.95242435289828653</v>
      </c>
      <c r="E6" s="6">
        <v>0.95242435289828653</v>
      </c>
      <c r="F6">
        <v>112.8</v>
      </c>
      <c r="G6">
        <v>109.73</v>
      </c>
      <c r="H6" s="6">
        <f t="shared" si="1"/>
        <v>1.0279777636015675</v>
      </c>
      <c r="I6" s="6">
        <v>1.0279777636015675</v>
      </c>
      <c r="J6">
        <v>-8.3000000000000007</v>
      </c>
      <c r="K6" s="6">
        <f t="shared" si="2"/>
        <v>-7.5553410703280921E-2</v>
      </c>
      <c r="L6">
        <v>22</v>
      </c>
      <c r="M6">
        <v>60</v>
      </c>
      <c r="N6">
        <v>27</v>
      </c>
      <c r="O6">
        <v>-1</v>
      </c>
      <c r="P6">
        <v>0</v>
      </c>
      <c r="Q6">
        <v>0</v>
      </c>
    </row>
    <row r="7" spans="1:17" x14ac:dyDescent="0.35">
      <c r="A7" t="s">
        <v>6</v>
      </c>
      <c r="B7">
        <v>106.8</v>
      </c>
      <c r="D7" s="6">
        <f t="shared" si="0"/>
        <v>0.97338680277068901</v>
      </c>
      <c r="E7" s="6">
        <v>0.97338680277068901</v>
      </c>
      <c r="F7">
        <v>116.8</v>
      </c>
      <c r="G7">
        <v>109.73</v>
      </c>
      <c r="H7" s="6">
        <f t="shared" si="1"/>
        <v>1.0644308757860201</v>
      </c>
      <c r="I7" s="6">
        <v>1.0644308757860201</v>
      </c>
      <c r="J7">
        <v>-10</v>
      </c>
      <c r="K7" s="6">
        <f t="shared" si="2"/>
        <v>-9.1044073015331128E-2</v>
      </c>
      <c r="L7">
        <v>19</v>
      </c>
      <c r="M7">
        <v>63</v>
      </c>
      <c r="N7">
        <v>28</v>
      </c>
      <c r="O7">
        <v>-1</v>
      </c>
      <c r="P7">
        <v>0</v>
      </c>
      <c r="Q7">
        <v>0</v>
      </c>
    </row>
    <row r="8" spans="1:17" x14ac:dyDescent="0.35">
      <c r="A8" t="s">
        <v>7</v>
      </c>
      <c r="B8">
        <v>108.7</v>
      </c>
      <c r="D8" s="6">
        <f t="shared" si="0"/>
        <v>0.99070360918702149</v>
      </c>
      <c r="E8" s="6">
        <v>0.99070360918702149</v>
      </c>
      <c r="F8">
        <v>110.1</v>
      </c>
      <c r="G8">
        <v>109.73</v>
      </c>
      <c r="H8" s="6">
        <f t="shared" si="1"/>
        <v>1.0033719128770617</v>
      </c>
      <c r="I8" s="6">
        <v>1.0033719128770617</v>
      </c>
      <c r="J8">
        <v>-1.5</v>
      </c>
      <c r="K8" s="6">
        <f t="shared" si="2"/>
        <v>-1.2668303690040239E-2</v>
      </c>
      <c r="L8">
        <v>33</v>
      </c>
      <c r="M8">
        <v>49</v>
      </c>
      <c r="N8">
        <v>22</v>
      </c>
      <c r="O8">
        <v>-1</v>
      </c>
      <c r="P8">
        <v>0</v>
      </c>
      <c r="Q8">
        <v>0</v>
      </c>
    </row>
    <row r="9" spans="1:17" x14ac:dyDescent="0.35">
      <c r="A9" t="s">
        <v>8</v>
      </c>
      <c r="B9">
        <v>112.1</v>
      </c>
      <c r="D9" s="6">
        <f t="shared" si="0"/>
        <v>1.0216915785636165</v>
      </c>
      <c r="E9" s="6">
        <v>1.0216915785636165</v>
      </c>
      <c r="F9">
        <v>108.1</v>
      </c>
      <c r="G9">
        <v>109.73</v>
      </c>
      <c r="H9" s="6">
        <f t="shared" si="1"/>
        <v>0.98514535678483539</v>
      </c>
      <c r="I9" s="6">
        <v>0.98514535678483539</v>
      </c>
      <c r="J9">
        <v>4</v>
      </c>
      <c r="K9" s="6">
        <f t="shared" si="2"/>
        <v>3.6546221778781085E-2</v>
      </c>
      <c r="L9">
        <v>54</v>
      </c>
      <c r="M9">
        <v>28</v>
      </c>
      <c r="N9">
        <v>4</v>
      </c>
      <c r="O9">
        <v>7</v>
      </c>
      <c r="P9">
        <v>1</v>
      </c>
      <c r="Q9">
        <v>0</v>
      </c>
    </row>
    <row r="10" spans="1:17" x14ac:dyDescent="0.35">
      <c r="A10" t="s">
        <v>9</v>
      </c>
      <c r="B10">
        <v>108.4</v>
      </c>
      <c r="D10" s="6">
        <f t="shared" si="0"/>
        <v>0.98796937659496908</v>
      </c>
      <c r="E10" s="6">
        <v>0.98796937659496908</v>
      </c>
      <c r="F10">
        <v>108.7</v>
      </c>
      <c r="G10">
        <v>109.73</v>
      </c>
      <c r="H10" s="6">
        <f t="shared" si="1"/>
        <v>0.99061332361250343</v>
      </c>
      <c r="I10" s="6">
        <v>0.99061332361250343</v>
      </c>
      <c r="J10">
        <v>-0.3</v>
      </c>
      <c r="K10" s="6">
        <f t="shared" si="2"/>
        <v>-2.6439470175343427E-3</v>
      </c>
      <c r="L10">
        <v>41</v>
      </c>
      <c r="M10">
        <v>41</v>
      </c>
      <c r="N10">
        <v>16</v>
      </c>
      <c r="O10">
        <v>0</v>
      </c>
      <c r="P10">
        <v>0</v>
      </c>
      <c r="Q10">
        <v>0</v>
      </c>
    </row>
    <row r="11" spans="1:17" x14ac:dyDescent="0.35">
      <c r="A11" t="s">
        <v>10</v>
      </c>
      <c r="B11">
        <v>115</v>
      </c>
      <c r="D11" s="6">
        <f t="shared" si="0"/>
        <v>1.0481224936201239</v>
      </c>
      <c r="E11" s="6">
        <v>1.0481224936201239</v>
      </c>
      <c r="F11">
        <v>108.6</v>
      </c>
      <c r="G11">
        <v>109.73</v>
      </c>
      <c r="H11" s="6">
        <f t="shared" si="1"/>
        <v>0.98970199580789198</v>
      </c>
      <c r="I11" s="6">
        <v>0.98970199580789198</v>
      </c>
      <c r="J11">
        <v>6.5</v>
      </c>
      <c r="K11" s="6">
        <f t="shared" si="2"/>
        <v>5.8420497812231909E-2</v>
      </c>
      <c r="L11">
        <v>57</v>
      </c>
      <c r="M11">
        <v>25</v>
      </c>
      <c r="N11">
        <v>3</v>
      </c>
      <c r="O11">
        <v>14</v>
      </c>
      <c r="P11">
        <v>1</v>
      </c>
      <c r="Q11">
        <v>0</v>
      </c>
    </row>
    <row r="12" spans="1:17" x14ac:dyDescent="0.35">
      <c r="A12" t="s">
        <v>11</v>
      </c>
      <c r="B12">
        <v>114.9</v>
      </c>
      <c r="D12" s="6">
        <f t="shared" si="0"/>
        <v>1.0472110827561065</v>
      </c>
      <c r="E12" s="6">
        <v>1.0472110827561065</v>
      </c>
      <c r="F12">
        <v>110.1</v>
      </c>
      <c r="G12">
        <v>109.73</v>
      </c>
      <c r="H12" s="6">
        <f t="shared" si="1"/>
        <v>1.0033719128770617</v>
      </c>
      <c r="I12" s="6">
        <v>1.0033719128770617</v>
      </c>
      <c r="J12">
        <v>4.8</v>
      </c>
      <c r="K12" s="6">
        <f t="shared" si="2"/>
        <v>4.3839169879044793E-2</v>
      </c>
      <c r="L12">
        <v>53</v>
      </c>
      <c r="M12">
        <v>29</v>
      </c>
      <c r="N12">
        <v>5</v>
      </c>
      <c r="O12">
        <v>6</v>
      </c>
      <c r="P12">
        <v>1</v>
      </c>
      <c r="Q12">
        <v>0</v>
      </c>
    </row>
    <row r="13" spans="1:17" x14ac:dyDescent="0.35">
      <c r="A13" t="s">
        <v>12</v>
      </c>
      <c r="B13">
        <v>109.4</v>
      </c>
      <c r="D13" s="6">
        <f t="shared" si="0"/>
        <v>0.99708348523514412</v>
      </c>
      <c r="E13" s="6">
        <v>0.99708348523514412</v>
      </c>
      <c r="F13">
        <v>106</v>
      </c>
      <c r="G13">
        <v>109.73</v>
      </c>
      <c r="H13" s="6">
        <f t="shared" si="1"/>
        <v>0.96600747288799782</v>
      </c>
      <c r="I13" s="6">
        <v>0.96600747288799782</v>
      </c>
      <c r="J13">
        <v>3.4</v>
      </c>
      <c r="K13" s="6">
        <f t="shared" si="2"/>
        <v>3.1076012347146298E-2</v>
      </c>
      <c r="L13">
        <v>48</v>
      </c>
      <c r="M13">
        <v>34</v>
      </c>
      <c r="N13">
        <v>11</v>
      </c>
      <c r="O13">
        <v>0</v>
      </c>
      <c r="P13">
        <v>0</v>
      </c>
      <c r="Q13">
        <v>0</v>
      </c>
    </row>
    <row r="14" spans="1:17" x14ac:dyDescent="0.35">
      <c r="A14" t="s">
        <v>13</v>
      </c>
      <c r="B14">
        <v>111.4</v>
      </c>
      <c r="D14" s="6">
        <f t="shared" si="0"/>
        <v>1.0153117025154941</v>
      </c>
      <c r="E14" s="6">
        <v>1.0153117025154941</v>
      </c>
      <c r="F14">
        <v>110.4</v>
      </c>
      <c r="G14">
        <v>109.73</v>
      </c>
      <c r="H14" s="6">
        <f t="shared" si="1"/>
        <v>1.0061058962908958</v>
      </c>
      <c r="I14" s="6">
        <v>1.0061058962908958</v>
      </c>
      <c r="J14">
        <v>1</v>
      </c>
      <c r="K14" s="6">
        <f t="shared" si="2"/>
        <v>9.205806224598323E-3</v>
      </c>
      <c r="L14">
        <v>48</v>
      </c>
      <c r="M14">
        <v>34</v>
      </c>
      <c r="N14">
        <v>11</v>
      </c>
      <c r="O14">
        <v>2</v>
      </c>
      <c r="P14">
        <v>0</v>
      </c>
      <c r="Q14">
        <v>0</v>
      </c>
    </row>
    <row r="15" spans="1:17" x14ac:dyDescent="0.35">
      <c r="A15" t="s">
        <v>14</v>
      </c>
      <c r="B15">
        <v>107.4</v>
      </c>
      <c r="D15" s="6">
        <f t="shared" si="0"/>
        <v>0.97885526795479405</v>
      </c>
      <c r="E15" s="6">
        <v>0.97885526795479405</v>
      </c>
      <c r="F15">
        <v>108.9</v>
      </c>
      <c r="G15">
        <v>109.73</v>
      </c>
      <c r="H15" s="6">
        <f t="shared" si="1"/>
        <v>0.99243597922172611</v>
      </c>
      <c r="I15" s="6">
        <v>0.99243597922172611</v>
      </c>
      <c r="J15">
        <v>-1.6</v>
      </c>
      <c r="K15" s="6">
        <f t="shared" si="2"/>
        <v>-1.3580711266932055E-2</v>
      </c>
      <c r="L15">
        <v>37</v>
      </c>
      <c r="M15">
        <v>45</v>
      </c>
      <c r="N15">
        <v>20</v>
      </c>
      <c r="O15">
        <v>-1</v>
      </c>
      <c r="P15">
        <v>0</v>
      </c>
      <c r="Q15">
        <v>0</v>
      </c>
    </row>
    <row r="16" spans="1:17" x14ac:dyDescent="0.35">
      <c r="A16" t="s">
        <v>15</v>
      </c>
      <c r="B16">
        <v>105.6</v>
      </c>
      <c r="D16" s="6">
        <f t="shared" si="0"/>
        <v>0.96244987240247903</v>
      </c>
      <c r="E16" s="6">
        <v>0.96244987240247903</v>
      </c>
      <c r="F16">
        <v>108</v>
      </c>
      <c r="G16">
        <v>109.73</v>
      </c>
      <c r="H16" s="6">
        <f t="shared" si="1"/>
        <v>0.98423402898022416</v>
      </c>
      <c r="I16" s="6">
        <v>0.98423402898022416</v>
      </c>
      <c r="J16">
        <v>-2.4</v>
      </c>
      <c r="K16" s="6">
        <f t="shared" si="2"/>
        <v>-2.1784156577745128E-2</v>
      </c>
      <c r="L16">
        <v>33</v>
      </c>
      <c r="M16">
        <v>49</v>
      </c>
      <c r="N16">
        <v>22</v>
      </c>
      <c r="O16">
        <v>-1</v>
      </c>
      <c r="P16">
        <v>0</v>
      </c>
      <c r="Q16">
        <v>0</v>
      </c>
    </row>
    <row r="17" spans="1:17" x14ac:dyDescent="0.35">
      <c r="A17" t="s">
        <v>16</v>
      </c>
      <c r="B17">
        <v>106.7</v>
      </c>
      <c r="D17" s="6">
        <f t="shared" si="0"/>
        <v>0.97247539190667154</v>
      </c>
      <c r="E17" s="6">
        <v>0.97247539190667154</v>
      </c>
      <c r="F17">
        <v>107.1</v>
      </c>
      <c r="G17">
        <v>109.73</v>
      </c>
      <c r="H17" s="6">
        <f t="shared" si="1"/>
        <v>0.97603207873872222</v>
      </c>
      <c r="I17" s="6">
        <v>0.97603207873872222</v>
      </c>
      <c r="J17">
        <v>-0.4</v>
      </c>
      <c r="K17" s="6">
        <f t="shared" si="2"/>
        <v>-3.5566868320506817E-3</v>
      </c>
      <c r="L17">
        <v>39</v>
      </c>
      <c r="M17">
        <v>43</v>
      </c>
      <c r="N17">
        <v>17</v>
      </c>
      <c r="O17">
        <v>-1</v>
      </c>
      <c r="P17">
        <v>0</v>
      </c>
      <c r="Q17">
        <v>0</v>
      </c>
    </row>
    <row r="18" spans="1:17" x14ac:dyDescent="0.35">
      <c r="A18" t="s">
        <v>17</v>
      </c>
      <c r="B18">
        <v>113.5</v>
      </c>
      <c r="D18" s="6">
        <f t="shared" si="0"/>
        <v>1.0344513306598615</v>
      </c>
      <c r="E18" s="6">
        <v>1.0344513306598615</v>
      </c>
      <c r="F18">
        <v>104.9</v>
      </c>
      <c r="G18">
        <v>109.73</v>
      </c>
      <c r="H18" s="6">
        <f t="shared" si="1"/>
        <v>0.95598286703727331</v>
      </c>
      <c r="I18" s="6">
        <v>0.95598286703727331</v>
      </c>
      <c r="J18">
        <v>8.6</v>
      </c>
      <c r="K18" s="6">
        <f t="shared" si="2"/>
        <v>7.8468463622588192E-2</v>
      </c>
      <c r="L18">
        <v>60</v>
      </c>
      <c r="M18">
        <v>22</v>
      </c>
      <c r="N18">
        <v>1</v>
      </c>
      <c r="O18">
        <v>10</v>
      </c>
      <c r="P18">
        <v>1</v>
      </c>
      <c r="Q18">
        <v>0</v>
      </c>
    </row>
    <row r="19" spans="1:17" x14ac:dyDescent="0.35">
      <c r="A19" t="s">
        <v>18</v>
      </c>
      <c r="B19">
        <v>110.6</v>
      </c>
      <c r="D19" s="6">
        <f t="shared" si="0"/>
        <v>1.0080204156033539</v>
      </c>
      <c r="E19" s="6">
        <v>1.0080204156033539</v>
      </c>
      <c r="F19">
        <v>112.2</v>
      </c>
      <c r="G19">
        <v>109.73</v>
      </c>
      <c r="H19" s="6">
        <f t="shared" si="1"/>
        <v>1.0225097967738996</v>
      </c>
      <c r="I19" s="6">
        <v>1.0225097967738996</v>
      </c>
      <c r="J19">
        <v>-1.6</v>
      </c>
      <c r="K19" s="6">
        <f t="shared" si="2"/>
        <v>-1.4489381170545768E-2</v>
      </c>
      <c r="L19">
        <v>36</v>
      </c>
      <c r="M19">
        <v>46</v>
      </c>
      <c r="N19">
        <v>21</v>
      </c>
      <c r="O19">
        <v>-1</v>
      </c>
      <c r="P19">
        <v>0</v>
      </c>
      <c r="Q19">
        <v>0</v>
      </c>
    </row>
    <row r="20" spans="1:17" x14ac:dyDescent="0.35">
      <c r="A20" t="s">
        <v>19</v>
      </c>
      <c r="B20">
        <v>110.7</v>
      </c>
      <c r="D20" s="6">
        <f t="shared" si="0"/>
        <v>1.0089318264673715</v>
      </c>
      <c r="E20" s="6">
        <v>1.0089318264673715</v>
      </c>
      <c r="F20">
        <v>112</v>
      </c>
      <c r="G20">
        <v>109.73</v>
      </c>
      <c r="H20" s="6">
        <f t="shared" si="1"/>
        <v>1.020687141164677</v>
      </c>
      <c r="I20" s="6">
        <v>1.020687141164677</v>
      </c>
      <c r="J20">
        <v>-1.3</v>
      </c>
      <c r="K20" s="6">
        <f t="shared" si="2"/>
        <v>-1.1755314697305508E-2</v>
      </c>
      <c r="L20">
        <v>33</v>
      </c>
      <c r="M20">
        <v>49</v>
      </c>
      <c r="N20">
        <v>22</v>
      </c>
      <c r="O20">
        <v>-1</v>
      </c>
      <c r="P20">
        <v>1</v>
      </c>
      <c r="Q20">
        <v>0</v>
      </c>
    </row>
    <row r="21" spans="1:17" x14ac:dyDescent="0.35">
      <c r="A21" t="s">
        <v>20</v>
      </c>
      <c r="B21">
        <v>104</v>
      </c>
      <c r="D21" s="6">
        <f t="shared" si="0"/>
        <v>0.94786729857819907</v>
      </c>
      <c r="E21" s="6">
        <v>0.94786729857819907</v>
      </c>
      <c r="F21">
        <v>112.9</v>
      </c>
      <c r="G21">
        <v>109.73</v>
      </c>
      <c r="H21" s="6">
        <f t="shared" si="1"/>
        <v>1.0288890914061788</v>
      </c>
      <c r="I21" s="6">
        <v>1.0288890914061788</v>
      </c>
      <c r="J21">
        <v>-8.9</v>
      </c>
      <c r="K21" s="6">
        <f t="shared" si="2"/>
        <v>-8.1021792827979722E-2</v>
      </c>
      <c r="L21">
        <v>17</v>
      </c>
      <c r="M21">
        <v>65</v>
      </c>
      <c r="N21">
        <v>30</v>
      </c>
      <c r="O21">
        <v>-1</v>
      </c>
      <c r="P21">
        <v>0</v>
      </c>
      <c r="Q21">
        <v>0</v>
      </c>
    </row>
    <row r="22" spans="1:17" x14ac:dyDescent="0.35">
      <c r="A22" t="s">
        <v>21</v>
      </c>
      <c r="B22">
        <v>109.8</v>
      </c>
      <c r="D22" s="6">
        <f t="shared" si="0"/>
        <v>1.0007291286912139</v>
      </c>
      <c r="E22" s="6">
        <v>1.0007291286912139</v>
      </c>
      <c r="F22">
        <v>106.5</v>
      </c>
      <c r="G22">
        <v>109.73</v>
      </c>
      <c r="H22" s="6">
        <f t="shared" si="1"/>
        <v>0.97056411191105441</v>
      </c>
      <c r="I22" s="6">
        <v>0.97056411191105441</v>
      </c>
      <c r="J22">
        <v>3.4</v>
      </c>
      <c r="K22" s="6">
        <f t="shared" si="2"/>
        <v>3.0165016780159482E-2</v>
      </c>
      <c r="L22">
        <v>49</v>
      </c>
      <c r="M22">
        <v>33</v>
      </c>
      <c r="N22">
        <v>9</v>
      </c>
      <c r="O22">
        <v>1</v>
      </c>
      <c r="P22">
        <v>1</v>
      </c>
      <c r="Q22">
        <v>0</v>
      </c>
    </row>
    <row r="23" spans="1:17" x14ac:dyDescent="0.35">
      <c r="A23" t="s">
        <v>22</v>
      </c>
      <c r="B23">
        <v>108.2</v>
      </c>
      <c r="D23" s="6">
        <f t="shared" si="0"/>
        <v>0.98614655486693403</v>
      </c>
      <c r="E23" s="6">
        <v>0.98614655486693403</v>
      </c>
      <c r="F23">
        <v>107.6</v>
      </c>
      <c r="G23">
        <v>109.73</v>
      </c>
      <c r="H23" s="6">
        <f t="shared" si="1"/>
        <v>0.98058871776177881</v>
      </c>
      <c r="I23" s="6">
        <v>0.98058871776177881</v>
      </c>
      <c r="J23">
        <v>0.6</v>
      </c>
      <c r="K23" s="6">
        <f t="shared" si="2"/>
        <v>5.5578371051552278E-3</v>
      </c>
      <c r="L23">
        <v>42</v>
      </c>
      <c r="M23">
        <v>40</v>
      </c>
      <c r="N23">
        <v>14</v>
      </c>
      <c r="O23">
        <v>1</v>
      </c>
      <c r="P23">
        <v>1</v>
      </c>
      <c r="Q23">
        <v>0</v>
      </c>
    </row>
    <row r="24" spans="1:17" x14ac:dyDescent="0.35">
      <c r="A24" t="s">
        <v>23</v>
      </c>
      <c r="B24">
        <v>111.6</v>
      </c>
      <c r="D24" s="6">
        <f t="shared" si="0"/>
        <v>1.017134524243529</v>
      </c>
      <c r="E24" s="6">
        <v>1.017134524243529</v>
      </c>
      <c r="F24">
        <v>109</v>
      </c>
      <c r="G24">
        <v>109.73</v>
      </c>
      <c r="H24" s="6">
        <f t="shared" si="1"/>
        <v>0.99334730702633733</v>
      </c>
      <c r="I24" s="6">
        <v>0.99334730702633733</v>
      </c>
      <c r="J24">
        <v>2.6</v>
      </c>
      <c r="K24" s="6">
        <f t="shared" si="2"/>
        <v>2.3787217217191681E-2</v>
      </c>
      <c r="L24">
        <v>51</v>
      </c>
      <c r="M24">
        <v>31</v>
      </c>
      <c r="N24">
        <v>7</v>
      </c>
      <c r="O24">
        <v>7</v>
      </c>
      <c r="P24">
        <v>0</v>
      </c>
      <c r="Q24">
        <v>0</v>
      </c>
    </row>
    <row r="25" spans="1:17" x14ac:dyDescent="0.35">
      <c r="A25" t="s">
        <v>24</v>
      </c>
      <c r="B25">
        <v>105.3</v>
      </c>
      <c r="D25" s="6">
        <f t="shared" si="0"/>
        <v>0.95971563981042651</v>
      </c>
      <c r="E25" s="6">
        <v>0.95971563981042651</v>
      </c>
      <c r="F25">
        <v>114.2</v>
      </c>
      <c r="G25">
        <v>109.73</v>
      </c>
      <c r="H25" s="6">
        <f t="shared" si="1"/>
        <v>1.040736352866126</v>
      </c>
      <c r="I25" s="6">
        <v>1.040736352866126</v>
      </c>
      <c r="J25">
        <v>-8.9</v>
      </c>
      <c r="K25" s="6">
        <f t="shared" si="2"/>
        <v>-8.1020713055699467E-2</v>
      </c>
      <c r="L25">
        <v>19</v>
      </c>
      <c r="M25">
        <v>63</v>
      </c>
      <c r="N25">
        <v>28</v>
      </c>
      <c r="O25">
        <v>-1</v>
      </c>
      <c r="P25">
        <v>0</v>
      </c>
      <c r="Q25">
        <v>0</v>
      </c>
    </row>
    <row r="26" spans="1:17" x14ac:dyDescent="0.35">
      <c r="A26" t="s">
        <v>25</v>
      </c>
      <c r="B26">
        <v>113.7</v>
      </c>
      <c r="D26" s="6">
        <f t="shared" si="0"/>
        <v>1.0362741523878964</v>
      </c>
      <c r="E26" s="6">
        <v>1.0362741523878964</v>
      </c>
      <c r="F26">
        <v>109.5</v>
      </c>
      <c r="G26">
        <v>109.73</v>
      </c>
      <c r="H26" s="6">
        <f t="shared" si="1"/>
        <v>0.99790394604939392</v>
      </c>
      <c r="I26" s="6">
        <v>0.99790394604939392</v>
      </c>
      <c r="J26">
        <v>4.2</v>
      </c>
      <c r="K26" s="6">
        <f t="shared" si="2"/>
        <v>3.8370206338502522E-2</v>
      </c>
      <c r="L26">
        <v>53</v>
      </c>
      <c r="M26">
        <v>29</v>
      </c>
      <c r="N26">
        <v>5</v>
      </c>
      <c r="O26">
        <v>8</v>
      </c>
      <c r="P26">
        <v>1</v>
      </c>
      <c r="Q26">
        <v>0</v>
      </c>
    </row>
    <row r="27" spans="1:17" x14ac:dyDescent="0.35">
      <c r="A27" t="s">
        <v>26</v>
      </c>
      <c r="B27">
        <v>109.6</v>
      </c>
      <c r="D27" s="6">
        <f t="shared" si="0"/>
        <v>0.99890630696317895</v>
      </c>
      <c r="E27" s="6">
        <v>0.99890630696317895</v>
      </c>
      <c r="F27">
        <v>110.8</v>
      </c>
      <c r="G27">
        <v>109.73</v>
      </c>
      <c r="H27" s="6">
        <f t="shared" si="1"/>
        <v>1.0097512075093411</v>
      </c>
      <c r="I27" s="6">
        <v>1.0097512075093411</v>
      </c>
      <c r="J27">
        <v>-1.2</v>
      </c>
      <c r="K27" s="6">
        <f t="shared" si="2"/>
        <v>-1.0844900546162162E-2</v>
      </c>
      <c r="L27">
        <v>39</v>
      </c>
      <c r="M27">
        <v>43</v>
      </c>
      <c r="N27">
        <v>17</v>
      </c>
      <c r="O27">
        <v>-1</v>
      </c>
      <c r="P27">
        <v>0</v>
      </c>
      <c r="Q27">
        <v>0</v>
      </c>
    </row>
    <row r="28" spans="1:17" x14ac:dyDescent="0.35">
      <c r="A28" t="s">
        <v>27</v>
      </c>
      <c r="B28">
        <v>112.2</v>
      </c>
      <c r="D28" s="6">
        <f t="shared" si="0"/>
        <v>1.0226029894276341</v>
      </c>
      <c r="E28" s="6">
        <v>1.0226029894276341</v>
      </c>
      <c r="F28">
        <v>110.6</v>
      </c>
      <c r="G28">
        <v>109.73</v>
      </c>
      <c r="H28" s="6">
        <f t="shared" si="1"/>
        <v>1.0079285519001184</v>
      </c>
      <c r="I28" s="6">
        <v>1.0079285519001184</v>
      </c>
      <c r="J28">
        <v>1.6</v>
      </c>
      <c r="K28" s="6">
        <f t="shared" si="2"/>
        <v>1.4674437527515627E-2</v>
      </c>
      <c r="L28">
        <v>48</v>
      </c>
      <c r="M28">
        <v>34</v>
      </c>
      <c r="N28">
        <v>11</v>
      </c>
      <c r="O28">
        <v>3</v>
      </c>
      <c r="P28">
        <v>0</v>
      </c>
      <c r="Q28">
        <v>0</v>
      </c>
    </row>
    <row r="29" spans="1:17" x14ac:dyDescent="0.35">
      <c r="A29" s="4" t="s">
        <v>28</v>
      </c>
      <c r="B29" s="4">
        <v>112.6</v>
      </c>
      <c r="C29" s="4"/>
      <c r="D29" s="7">
        <f t="shared" si="0"/>
        <v>1.0262486328837039</v>
      </c>
      <c r="E29" s="7">
        <v>1.0262486328837039</v>
      </c>
      <c r="F29" s="4">
        <v>106.8</v>
      </c>
      <c r="G29" s="4">
        <v>109.73</v>
      </c>
      <c r="H29" s="7">
        <f t="shared" si="1"/>
        <v>0.97329809532488831</v>
      </c>
      <c r="I29" s="7">
        <v>0.97329809532488831</v>
      </c>
      <c r="J29" s="4">
        <v>5.8</v>
      </c>
      <c r="K29" s="6">
        <f t="shared" si="2"/>
        <v>5.2950537558815625E-2</v>
      </c>
      <c r="L29" s="4">
        <v>58</v>
      </c>
      <c r="M29" s="4">
        <v>24</v>
      </c>
      <c r="N29" s="4">
        <v>2</v>
      </c>
      <c r="O29" s="4">
        <v>16</v>
      </c>
      <c r="P29" s="4">
        <v>1</v>
      </c>
      <c r="Q29">
        <v>0</v>
      </c>
    </row>
    <row r="30" spans="1:17" x14ac:dyDescent="0.35">
      <c r="A30" t="s">
        <v>29</v>
      </c>
      <c r="B30">
        <v>110.3</v>
      </c>
      <c r="D30" s="6">
        <f t="shared" si="0"/>
        <v>1.0052861830113016</v>
      </c>
      <c r="E30" s="6">
        <v>1.0052861830113016</v>
      </c>
      <c r="F30">
        <v>105.3</v>
      </c>
      <c r="G30">
        <v>109.73</v>
      </c>
      <c r="H30" s="6">
        <f t="shared" si="1"/>
        <v>0.95962817825571856</v>
      </c>
      <c r="I30" s="6">
        <v>0.95962817825571856</v>
      </c>
      <c r="J30">
        <v>5</v>
      </c>
      <c r="K30" s="6">
        <f t="shared" si="2"/>
        <v>4.5658004755583015E-2</v>
      </c>
      <c r="L30">
        <v>50</v>
      </c>
      <c r="M30">
        <v>32</v>
      </c>
      <c r="N30">
        <v>8</v>
      </c>
      <c r="O30">
        <v>1</v>
      </c>
      <c r="P30">
        <v>0</v>
      </c>
      <c r="Q30">
        <v>0</v>
      </c>
    </row>
    <row r="31" spans="1:17" x14ac:dyDescent="0.35">
      <c r="A31" t="s">
        <v>30</v>
      </c>
      <c r="B31">
        <v>110.2</v>
      </c>
      <c r="D31" s="6">
        <f t="shared" si="0"/>
        <v>1.004374772147284</v>
      </c>
      <c r="E31" s="6">
        <v>1.004374772147284</v>
      </c>
      <c r="F31">
        <v>112.9</v>
      </c>
      <c r="G31">
        <v>109.73</v>
      </c>
      <c r="H31" s="6">
        <f t="shared" si="1"/>
        <v>1.0288890914061788</v>
      </c>
      <c r="I31" s="6">
        <v>1.0288890914061788</v>
      </c>
      <c r="J31">
        <v>-2.7</v>
      </c>
      <c r="K31" s="6">
        <f t="shared" si="2"/>
        <v>-2.4514319258894801E-2</v>
      </c>
      <c r="L31">
        <v>32</v>
      </c>
      <c r="M31">
        <v>50</v>
      </c>
      <c r="N31">
        <v>25</v>
      </c>
      <c r="O31">
        <v>-1</v>
      </c>
      <c r="P31">
        <v>0</v>
      </c>
      <c r="Q31">
        <v>0</v>
      </c>
    </row>
    <row r="32" spans="1:17" ht="29" x14ac:dyDescent="0.35">
      <c r="A32" s="1" t="s">
        <v>1</v>
      </c>
      <c r="B32">
        <v>104.4</v>
      </c>
      <c r="C32">
        <v>107.843</v>
      </c>
      <c r="D32" s="6">
        <f>B32/C32</f>
        <v>0.96807395936685736</v>
      </c>
      <c r="E32" s="6">
        <v>0.96807395936685736</v>
      </c>
      <c r="F32">
        <v>110.1</v>
      </c>
      <c r="G32">
        <v>107.84</v>
      </c>
      <c r="H32" s="6">
        <f>F32/G32</f>
        <v>1.0209569732937684</v>
      </c>
      <c r="I32" s="6">
        <v>1.0209569732937684</v>
      </c>
      <c r="J32">
        <v>-5.7</v>
      </c>
      <c r="K32" s="6">
        <f t="shared" si="2"/>
        <v>-5.2883013926911082E-2</v>
      </c>
      <c r="L32">
        <v>24</v>
      </c>
      <c r="M32">
        <v>58</v>
      </c>
      <c r="N32">
        <v>27</v>
      </c>
      <c r="O32">
        <v>-1</v>
      </c>
      <c r="P32">
        <v>0</v>
      </c>
      <c r="Q32">
        <v>0</v>
      </c>
    </row>
    <row r="33" spans="1:17" ht="29" x14ac:dyDescent="0.35">
      <c r="A33" s="1" t="s">
        <v>2</v>
      </c>
      <c r="B33">
        <v>106.8</v>
      </c>
      <c r="C33">
        <v>107.843</v>
      </c>
      <c r="D33" s="6">
        <f t="shared" ref="D33:D61" si="3">B33/C33</f>
        <v>0.99032853314540581</v>
      </c>
      <c r="E33" s="6">
        <v>0.99032853314540581</v>
      </c>
      <c r="F33">
        <v>103.2</v>
      </c>
      <c r="G33">
        <v>107.84</v>
      </c>
      <c r="H33" s="6">
        <f t="shared" ref="H33:H61" si="4">F33/G33</f>
        <v>0.95697329376854601</v>
      </c>
      <c r="I33" s="6">
        <v>0.95697329376854601</v>
      </c>
      <c r="J33">
        <v>3.6</v>
      </c>
      <c r="K33" s="6">
        <f t="shared" si="2"/>
        <v>3.3355239376859802E-2</v>
      </c>
      <c r="L33">
        <v>55</v>
      </c>
      <c r="M33">
        <v>27</v>
      </c>
      <c r="N33">
        <v>4</v>
      </c>
      <c r="O33">
        <v>11</v>
      </c>
      <c r="P33">
        <v>0</v>
      </c>
      <c r="Q33">
        <v>0</v>
      </c>
    </row>
    <row r="34" spans="1:17" ht="29" x14ac:dyDescent="0.35">
      <c r="A34" s="1" t="s">
        <v>3</v>
      </c>
      <c r="B34">
        <v>106.1</v>
      </c>
      <c r="C34">
        <v>107.843</v>
      </c>
      <c r="D34" s="6">
        <f t="shared" si="3"/>
        <v>0.98383761579332907</v>
      </c>
      <c r="E34" s="6">
        <v>0.98383761579332907</v>
      </c>
      <c r="F34">
        <v>109.7</v>
      </c>
      <c r="G34">
        <v>107.84</v>
      </c>
      <c r="H34" s="6">
        <f t="shared" si="4"/>
        <v>1.0172477744807122</v>
      </c>
      <c r="I34" s="6">
        <v>1.0172477744807122</v>
      </c>
      <c r="J34">
        <v>-3.6</v>
      </c>
      <c r="K34" s="6">
        <f t="shared" si="2"/>
        <v>-3.3410158687383174E-2</v>
      </c>
      <c r="L34">
        <v>28</v>
      </c>
      <c r="M34">
        <v>54</v>
      </c>
      <c r="N34">
        <v>23</v>
      </c>
      <c r="O34">
        <v>-1</v>
      </c>
      <c r="P34">
        <v>0</v>
      </c>
      <c r="Q34">
        <v>0</v>
      </c>
    </row>
    <row r="35" spans="1:17" ht="29" x14ac:dyDescent="0.35">
      <c r="A35" s="1" t="s">
        <v>4</v>
      </c>
      <c r="B35">
        <v>109</v>
      </c>
      <c r="C35">
        <v>107.843</v>
      </c>
      <c r="D35" s="6">
        <f t="shared" si="3"/>
        <v>1.0107285591090751</v>
      </c>
      <c r="E35" s="6">
        <v>1.0107285591090751</v>
      </c>
      <c r="F35">
        <v>109</v>
      </c>
      <c r="G35">
        <v>107.84</v>
      </c>
      <c r="H35" s="6">
        <f t="shared" si="4"/>
        <v>1.0107566765578635</v>
      </c>
      <c r="I35" s="6">
        <v>1.0107566765578635</v>
      </c>
      <c r="J35">
        <v>-0.1</v>
      </c>
      <c r="K35" s="6">
        <f t="shared" si="2"/>
        <v>-2.811744878838951E-5</v>
      </c>
      <c r="L35">
        <v>36</v>
      </c>
      <c r="M35">
        <v>46</v>
      </c>
      <c r="N35">
        <v>20</v>
      </c>
      <c r="O35">
        <v>-1</v>
      </c>
      <c r="P35">
        <v>0</v>
      </c>
      <c r="Q35">
        <v>0</v>
      </c>
    </row>
    <row r="36" spans="1:17" ht="29" x14ac:dyDescent="0.35">
      <c r="A36" s="1" t="s">
        <v>5</v>
      </c>
      <c r="B36">
        <v>103.4</v>
      </c>
      <c r="C36">
        <v>107.843</v>
      </c>
      <c r="D36" s="6">
        <f t="shared" si="3"/>
        <v>0.95880122029246218</v>
      </c>
      <c r="E36" s="6">
        <v>0.95880122029246218</v>
      </c>
      <c r="F36">
        <v>110.5</v>
      </c>
      <c r="G36">
        <v>107.84</v>
      </c>
      <c r="H36" s="6">
        <f t="shared" si="4"/>
        <v>1.0246661721068249</v>
      </c>
      <c r="I36" s="6">
        <v>1.0246661721068249</v>
      </c>
      <c r="J36">
        <v>-7</v>
      </c>
      <c r="K36" s="6">
        <f t="shared" si="2"/>
        <v>-6.5864951814362693E-2</v>
      </c>
      <c r="L36">
        <v>27</v>
      </c>
      <c r="M36">
        <v>55</v>
      </c>
      <c r="N36">
        <v>24</v>
      </c>
      <c r="O36">
        <v>-1</v>
      </c>
      <c r="P36">
        <v>0</v>
      </c>
      <c r="Q36">
        <v>0</v>
      </c>
    </row>
    <row r="37" spans="1:17" ht="43.5" x14ac:dyDescent="0.35">
      <c r="A37" s="1" t="s">
        <v>6</v>
      </c>
      <c r="B37">
        <v>112</v>
      </c>
      <c r="C37">
        <v>107.843</v>
      </c>
      <c r="D37" s="6">
        <f t="shared" si="3"/>
        <v>1.0385467763322607</v>
      </c>
      <c r="E37" s="6">
        <v>1.0385467763322607</v>
      </c>
      <c r="F37">
        <v>111.1</v>
      </c>
      <c r="G37">
        <v>107.84</v>
      </c>
      <c r="H37" s="6">
        <f t="shared" si="4"/>
        <v>1.0302299703264095</v>
      </c>
      <c r="I37" s="6">
        <v>1.0302299703264095</v>
      </c>
      <c r="J37">
        <v>1</v>
      </c>
      <c r="K37" s="6">
        <f t="shared" si="2"/>
        <v>8.3168060058511628E-3</v>
      </c>
      <c r="L37">
        <v>50</v>
      </c>
      <c r="M37">
        <v>32</v>
      </c>
      <c r="N37">
        <v>6</v>
      </c>
      <c r="O37">
        <v>12</v>
      </c>
      <c r="P37">
        <v>1</v>
      </c>
      <c r="Q37">
        <v>0</v>
      </c>
    </row>
    <row r="38" spans="1:17" ht="43.5" x14ac:dyDescent="0.35">
      <c r="A38" s="1" t="s">
        <v>7</v>
      </c>
      <c r="B38">
        <v>105.4</v>
      </c>
      <c r="C38">
        <v>107.843</v>
      </c>
      <c r="D38" s="6">
        <f t="shared" si="3"/>
        <v>0.97734669844125255</v>
      </c>
      <c r="E38" s="6">
        <v>0.97734669844125255</v>
      </c>
      <c r="F38">
        <v>108.4</v>
      </c>
      <c r="G38">
        <v>107.84</v>
      </c>
      <c r="H38" s="6">
        <f t="shared" si="4"/>
        <v>1.0051928783382789</v>
      </c>
      <c r="I38" s="6">
        <v>1.0051928783382789</v>
      </c>
      <c r="J38">
        <v>-2.9</v>
      </c>
      <c r="K38" s="6">
        <f t="shared" si="2"/>
        <v>-2.7846179897026313E-2</v>
      </c>
      <c r="L38">
        <v>24</v>
      </c>
      <c r="M38">
        <v>58</v>
      </c>
      <c r="N38">
        <v>27</v>
      </c>
      <c r="O38">
        <v>-1</v>
      </c>
      <c r="P38">
        <v>0</v>
      </c>
      <c r="Q38">
        <v>0</v>
      </c>
    </row>
    <row r="39" spans="1:17" ht="29" x14ac:dyDescent="0.35">
      <c r="A39" s="1" t="s">
        <v>8</v>
      </c>
      <c r="B39">
        <v>111.4</v>
      </c>
      <c r="C39">
        <v>107.843</v>
      </c>
      <c r="D39" s="6">
        <f t="shared" si="3"/>
        <v>1.0329831328876238</v>
      </c>
      <c r="E39" s="6">
        <v>1.0329831328876238</v>
      </c>
      <c r="F39">
        <v>110</v>
      </c>
      <c r="G39">
        <v>107.84</v>
      </c>
      <c r="H39" s="6">
        <f t="shared" si="4"/>
        <v>1.0200296735905043</v>
      </c>
      <c r="I39" s="6">
        <v>1.0200296735905043</v>
      </c>
      <c r="J39">
        <v>1.4</v>
      </c>
      <c r="K39" s="6">
        <f t="shared" si="2"/>
        <v>1.2953459297119441E-2</v>
      </c>
      <c r="L39">
        <v>46</v>
      </c>
      <c r="M39">
        <v>36</v>
      </c>
      <c r="N39">
        <v>14</v>
      </c>
      <c r="O39">
        <v>-1</v>
      </c>
      <c r="P39">
        <v>1</v>
      </c>
      <c r="Q39">
        <v>0</v>
      </c>
    </row>
    <row r="40" spans="1:17" ht="29" x14ac:dyDescent="0.35">
      <c r="A40" s="1" t="s">
        <v>9</v>
      </c>
      <c r="B40">
        <v>106.6</v>
      </c>
      <c r="C40">
        <v>107.843</v>
      </c>
      <c r="D40" s="6">
        <f t="shared" si="3"/>
        <v>0.98847398533052666</v>
      </c>
      <c r="E40" s="6">
        <v>0.98847398533052666</v>
      </c>
      <c r="F40">
        <v>106.7</v>
      </c>
      <c r="G40">
        <v>107.84</v>
      </c>
      <c r="H40" s="6">
        <f t="shared" si="4"/>
        <v>0.98942878338278928</v>
      </c>
      <c r="I40" s="6">
        <v>0.98942878338278928</v>
      </c>
      <c r="J40">
        <v>-0.1</v>
      </c>
      <c r="K40" s="6">
        <f t="shared" si="2"/>
        <v>-9.547980522626176E-4</v>
      </c>
      <c r="L40">
        <v>39</v>
      </c>
      <c r="M40">
        <v>43</v>
      </c>
      <c r="N40">
        <v>19</v>
      </c>
      <c r="O40">
        <v>-1</v>
      </c>
      <c r="P40">
        <v>0</v>
      </c>
      <c r="Q40">
        <v>0</v>
      </c>
    </row>
    <row r="41" spans="1:17" ht="43.5" x14ac:dyDescent="0.35">
      <c r="A41" s="5" t="s">
        <v>10</v>
      </c>
      <c r="B41" s="4">
        <v>112.8</v>
      </c>
      <c r="C41" s="4">
        <v>107.843</v>
      </c>
      <c r="D41" s="7">
        <f t="shared" si="3"/>
        <v>1.0459649675917768</v>
      </c>
      <c r="E41" s="7">
        <v>1.0459649675917768</v>
      </c>
      <c r="F41" s="4">
        <v>106.8</v>
      </c>
      <c r="G41" s="4">
        <v>107.84</v>
      </c>
      <c r="H41" s="7">
        <f t="shared" si="4"/>
        <v>0.99035608308605338</v>
      </c>
      <c r="I41" s="7">
        <v>0.99035608308605338</v>
      </c>
      <c r="J41" s="4">
        <v>5.9</v>
      </c>
      <c r="K41" s="6">
        <f t="shared" si="2"/>
        <v>5.5608884505723433E-2</v>
      </c>
      <c r="L41" s="4">
        <v>58</v>
      </c>
      <c r="M41" s="4">
        <v>24</v>
      </c>
      <c r="N41" s="4">
        <v>3</v>
      </c>
      <c r="O41" s="4">
        <v>16</v>
      </c>
      <c r="P41" s="4">
        <v>2</v>
      </c>
      <c r="Q41">
        <v>0</v>
      </c>
    </row>
    <row r="42" spans="1:17" ht="29" x14ac:dyDescent="0.35">
      <c r="A42" s="1" t="s">
        <v>11</v>
      </c>
      <c r="B42">
        <v>114.1</v>
      </c>
      <c r="C42">
        <v>107.843</v>
      </c>
      <c r="D42" s="6">
        <f t="shared" si="3"/>
        <v>1.0580195283884906</v>
      </c>
      <c r="E42" s="6">
        <v>1.0580195283884906</v>
      </c>
      <c r="F42">
        <v>105.7</v>
      </c>
      <c r="G42">
        <v>107.84</v>
      </c>
      <c r="H42" s="6">
        <f t="shared" si="4"/>
        <v>0.98015578635014833</v>
      </c>
      <c r="I42" s="6">
        <v>0.98015578635014833</v>
      </c>
      <c r="J42">
        <v>8.4</v>
      </c>
      <c r="K42" s="6">
        <f t="shared" si="2"/>
        <v>7.7863742038342232E-2</v>
      </c>
      <c r="L42">
        <v>65</v>
      </c>
      <c r="M42">
        <v>17</v>
      </c>
      <c r="N42">
        <v>1</v>
      </c>
      <c r="O42">
        <v>11</v>
      </c>
      <c r="P42">
        <v>2</v>
      </c>
      <c r="Q42">
        <v>0</v>
      </c>
    </row>
    <row r="43" spans="1:17" ht="29" x14ac:dyDescent="0.35">
      <c r="A43" s="1" t="s">
        <v>12</v>
      </c>
      <c r="B43">
        <v>108.5</v>
      </c>
      <c r="C43">
        <v>107.843</v>
      </c>
      <c r="D43" s="6">
        <f t="shared" si="3"/>
        <v>1.0060921895718775</v>
      </c>
      <c r="E43" s="6">
        <v>1.0060921895718775</v>
      </c>
      <c r="F43">
        <v>107.3</v>
      </c>
      <c r="G43">
        <v>107.84</v>
      </c>
      <c r="H43" s="6">
        <f t="shared" si="4"/>
        <v>0.9949925816023738</v>
      </c>
      <c r="I43" s="6">
        <v>0.9949925816023738</v>
      </c>
      <c r="J43">
        <v>1.3</v>
      </c>
      <c r="K43" s="6">
        <f t="shared" si="2"/>
        <v>1.1099607969503711E-2</v>
      </c>
      <c r="L43">
        <v>48</v>
      </c>
      <c r="M43">
        <v>34</v>
      </c>
      <c r="N43">
        <v>8</v>
      </c>
      <c r="O43">
        <v>3</v>
      </c>
      <c r="P43">
        <v>0</v>
      </c>
      <c r="Q43">
        <v>0</v>
      </c>
    </row>
    <row r="44" spans="1:17" ht="43.5" x14ac:dyDescent="0.35">
      <c r="A44" s="1" t="s">
        <v>13</v>
      </c>
      <c r="B44">
        <v>109.4</v>
      </c>
      <c r="C44">
        <v>107.843</v>
      </c>
      <c r="D44" s="6">
        <f t="shared" si="3"/>
        <v>1.0144376547388334</v>
      </c>
      <c r="E44" s="6">
        <v>1.0144376547388334</v>
      </c>
      <c r="F44">
        <v>109.2</v>
      </c>
      <c r="G44">
        <v>107.84</v>
      </c>
      <c r="H44" s="6">
        <f t="shared" si="4"/>
        <v>1.0126112759643917</v>
      </c>
      <c r="I44" s="6">
        <v>1.0126112759643917</v>
      </c>
      <c r="J44">
        <v>0.2</v>
      </c>
      <c r="K44" s="6">
        <f t="shared" si="2"/>
        <v>1.8263787744416948E-3</v>
      </c>
      <c r="L44">
        <v>42</v>
      </c>
      <c r="M44">
        <v>40</v>
      </c>
      <c r="N44">
        <v>18</v>
      </c>
      <c r="O44">
        <v>-1</v>
      </c>
      <c r="P44">
        <v>0</v>
      </c>
      <c r="Q44">
        <v>0</v>
      </c>
    </row>
    <row r="45" spans="1:17" ht="43.5" x14ac:dyDescent="0.35">
      <c r="A45" s="1" t="s">
        <v>14</v>
      </c>
      <c r="B45">
        <v>106</v>
      </c>
      <c r="C45">
        <v>107.843</v>
      </c>
      <c r="D45" s="6">
        <f t="shared" si="3"/>
        <v>0.98291034188588966</v>
      </c>
      <c r="E45" s="6">
        <v>0.98291034188588966</v>
      </c>
      <c r="F45">
        <v>107.3</v>
      </c>
      <c r="G45">
        <v>107.84</v>
      </c>
      <c r="H45" s="6">
        <f t="shared" si="4"/>
        <v>0.9949925816023738</v>
      </c>
      <c r="I45" s="6">
        <v>0.9949925816023738</v>
      </c>
      <c r="J45">
        <v>-1.3</v>
      </c>
      <c r="K45" s="6">
        <f t="shared" si="2"/>
        <v>-1.2082239716484144E-2</v>
      </c>
      <c r="L45">
        <v>35</v>
      </c>
      <c r="M45">
        <v>47</v>
      </c>
      <c r="N45">
        <v>21</v>
      </c>
      <c r="O45">
        <v>-1</v>
      </c>
      <c r="P45">
        <v>0</v>
      </c>
      <c r="Q45">
        <v>0</v>
      </c>
    </row>
    <row r="46" spans="1:17" ht="29" x14ac:dyDescent="0.35">
      <c r="A46" s="1" t="s">
        <v>15</v>
      </c>
      <c r="B46">
        <v>103.6</v>
      </c>
      <c r="C46">
        <v>107.843</v>
      </c>
      <c r="D46" s="6">
        <f t="shared" si="3"/>
        <v>0.9606557681073411</v>
      </c>
      <c r="E46" s="6">
        <v>0.9606557681073411</v>
      </c>
      <c r="F46">
        <v>110.4</v>
      </c>
      <c r="G46">
        <v>107.84</v>
      </c>
      <c r="H46" s="6">
        <f t="shared" si="4"/>
        <v>1.0237388724035608</v>
      </c>
      <c r="I46" s="6">
        <v>1.0237388724035608</v>
      </c>
      <c r="J46">
        <v>-6.8</v>
      </c>
      <c r="K46" s="6">
        <f t="shared" si="2"/>
        <v>-6.3083104296219661E-2</v>
      </c>
      <c r="L46">
        <v>22</v>
      </c>
      <c r="M46">
        <v>60</v>
      </c>
      <c r="N46">
        <v>29</v>
      </c>
      <c r="O46">
        <v>-1</v>
      </c>
      <c r="P46">
        <v>0</v>
      </c>
      <c r="Q46">
        <v>0</v>
      </c>
    </row>
    <row r="47" spans="1:17" ht="29" x14ac:dyDescent="0.35">
      <c r="A47" s="1" t="s">
        <v>16</v>
      </c>
      <c r="B47">
        <v>106.3</v>
      </c>
      <c r="C47">
        <v>107.843</v>
      </c>
      <c r="D47" s="6">
        <f t="shared" si="3"/>
        <v>0.98569216360820822</v>
      </c>
      <c r="E47" s="6">
        <v>0.98569216360820822</v>
      </c>
      <c r="F47">
        <v>105.8</v>
      </c>
      <c r="G47">
        <v>107.84</v>
      </c>
      <c r="H47" s="6">
        <f t="shared" si="4"/>
        <v>0.98108308605341243</v>
      </c>
      <c r="I47" s="6">
        <v>0.98108308605341243</v>
      </c>
      <c r="J47">
        <v>0.4</v>
      </c>
      <c r="K47" s="6">
        <f t="shared" si="2"/>
        <v>4.6090775547957819E-3</v>
      </c>
      <c r="L47">
        <v>44</v>
      </c>
      <c r="M47">
        <v>38</v>
      </c>
      <c r="N47">
        <v>15</v>
      </c>
      <c r="O47">
        <v>1</v>
      </c>
      <c r="P47">
        <v>0</v>
      </c>
      <c r="Q47">
        <v>0</v>
      </c>
    </row>
    <row r="48" spans="1:17" ht="29" x14ac:dyDescent="0.35">
      <c r="A48" s="1" t="s">
        <v>17</v>
      </c>
      <c r="B48">
        <v>109</v>
      </c>
      <c r="C48">
        <v>107.843</v>
      </c>
      <c r="D48" s="6">
        <f t="shared" si="3"/>
        <v>1.0107285591090751</v>
      </c>
      <c r="E48" s="6">
        <v>1.0107285591090751</v>
      </c>
      <c r="F48">
        <v>109.1</v>
      </c>
      <c r="G48">
        <v>107.84</v>
      </c>
      <c r="H48" s="6">
        <f t="shared" si="4"/>
        <v>1.0116839762611276</v>
      </c>
      <c r="I48" s="6">
        <v>1.0116839762611276</v>
      </c>
      <c r="J48">
        <v>-0.2</v>
      </c>
      <c r="K48" s="6">
        <f t="shared" si="2"/>
        <v>-9.5541715205249567E-4</v>
      </c>
      <c r="L48">
        <v>44</v>
      </c>
      <c r="M48">
        <v>38</v>
      </c>
      <c r="N48">
        <v>15</v>
      </c>
      <c r="O48">
        <v>3</v>
      </c>
      <c r="P48">
        <v>1</v>
      </c>
      <c r="Q48">
        <v>0</v>
      </c>
    </row>
    <row r="49" spans="1:17" ht="58" x14ac:dyDescent="0.35">
      <c r="A49" s="1" t="s">
        <v>18</v>
      </c>
      <c r="B49">
        <v>112.5</v>
      </c>
      <c r="C49">
        <v>107.843</v>
      </c>
      <c r="D49" s="6">
        <f t="shared" si="3"/>
        <v>1.0431831458694583</v>
      </c>
      <c r="E49" s="6">
        <v>1.0431831458694583</v>
      </c>
      <c r="F49">
        <v>110.2</v>
      </c>
      <c r="G49">
        <v>107.84</v>
      </c>
      <c r="H49" s="6">
        <f t="shared" si="4"/>
        <v>1.0218842729970326</v>
      </c>
      <c r="I49" s="6">
        <v>1.0218842729970326</v>
      </c>
      <c r="J49">
        <v>2.2999999999999998</v>
      </c>
      <c r="K49" s="6">
        <f t="shared" si="2"/>
        <v>2.1298872872425711E-2</v>
      </c>
      <c r="L49">
        <v>47</v>
      </c>
      <c r="M49">
        <v>35</v>
      </c>
      <c r="N49">
        <v>12</v>
      </c>
      <c r="O49">
        <v>1</v>
      </c>
      <c r="P49">
        <v>0</v>
      </c>
      <c r="Q49">
        <v>0</v>
      </c>
    </row>
    <row r="50" spans="1:17" ht="43.5" x14ac:dyDescent="0.35">
      <c r="A50" s="1" t="s">
        <v>19</v>
      </c>
      <c r="B50">
        <v>108.5</v>
      </c>
      <c r="C50">
        <v>107.843</v>
      </c>
      <c r="D50" s="6">
        <f t="shared" si="3"/>
        <v>1.0060921895718775</v>
      </c>
      <c r="E50" s="6">
        <v>1.0060921895718775</v>
      </c>
      <c r="F50">
        <v>107.4</v>
      </c>
      <c r="G50">
        <v>107.84</v>
      </c>
      <c r="H50" s="6">
        <f t="shared" si="4"/>
        <v>0.99591988130563802</v>
      </c>
      <c r="I50" s="6">
        <v>0.99591988130563802</v>
      </c>
      <c r="J50">
        <v>1.1000000000000001</v>
      </c>
      <c r="K50" s="6">
        <f t="shared" si="2"/>
        <v>1.0172308266239494E-2</v>
      </c>
      <c r="L50">
        <v>48</v>
      </c>
      <c r="M50">
        <v>34</v>
      </c>
      <c r="N50">
        <v>8</v>
      </c>
      <c r="O50">
        <v>5</v>
      </c>
      <c r="P50">
        <v>1</v>
      </c>
      <c r="Q50">
        <v>0</v>
      </c>
    </row>
    <row r="51" spans="1:17" ht="29" x14ac:dyDescent="0.35">
      <c r="A51" s="1" t="s">
        <v>20</v>
      </c>
      <c r="B51">
        <v>106.3</v>
      </c>
      <c r="C51">
        <v>107.843</v>
      </c>
      <c r="D51" s="6">
        <f t="shared" si="3"/>
        <v>0.98569216360820822</v>
      </c>
      <c r="E51" s="6">
        <v>0.98569216360820822</v>
      </c>
      <c r="F51">
        <v>109.7</v>
      </c>
      <c r="G51">
        <v>107.84</v>
      </c>
      <c r="H51" s="6">
        <f t="shared" si="4"/>
        <v>1.0172477744807122</v>
      </c>
      <c r="I51" s="6">
        <v>1.0172477744807122</v>
      </c>
      <c r="J51">
        <v>-3.4</v>
      </c>
      <c r="K51" s="6">
        <f t="shared" si="2"/>
        <v>-3.1555610872504025E-2</v>
      </c>
      <c r="L51">
        <v>29</v>
      </c>
      <c r="M51">
        <v>53</v>
      </c>
      <c r="N51">
        <v>22</v>
      </c>
      <c r="O51">
        <v>-1</v>
      </c>
      <c r="P51">
        <v>0</v>
      </c>
      <c r="Q51">
        <v>0</v>
      </c>
    </row>
    <row r="52" spans="1:17" ht="43.5" x14ac:dyDescent="0.35">
      <c r="A52" s="1" t="s">
        <v>21</v>
      </c>
      <c r="B52">
        <v>110.1</v>
      </c>
      <c r="C52">
        <v>107.843</v>
      </c>
      <c r="D52" s="6">
        <f t="shared" si="3"/>
        <v>1.0209285720909098</v>
      </c>
      <c r="E52" s="6">
        <v>1.0209285720909098</v>
      </c>
      <c r="F52">
        <v>106.4</v>
      </c>
      <c r="G52">
        <v>107.84</v>
      </c>
      <c r="H52" s="6">
        <f t="shared" si="4"/>
        <v>0.98664688427299707</v>
      </c>
      <c r="I52" s="6">
        <v>0.98664688427299707</v>
      </c>
      <c r="J52">
        <v>3.7</v>
      </c>
      <c r="K52" s="6">
        <f t="shared" si="2"/>
        <v>3.4281687817912743E-2</v>
      </c>
      <c r="L52">
        <v>48</v>
      </c>
      <c r="M52">
        <v>34</v>
      </c>
      <c r="N52">
        <v>8</v>
      </c>
      <c r="O52">
        <v>2</v>
      </c>
      <c r="P52">
        <v>1</v>
      </c>
      <c r="Q52">
        <v>0</v>
      </c>
    </row>
    <row r="53" spans="1:17" ht="29" x14ac:dyDescent="0.35">
      <c r="A53" s="1" t="s">
        <v>22</v>
      </c>
      <c r="B53">
        <v>104.7</v>
      </c>
      <c r="C53">
        <v>107.843</v>
      </c>
      <c r="D53" s="6">
        <f t="shared" si="3"/>
        <v>0.97085578108917592</v>
      </c>
      <c r="E53" s="6">
        <v>0.97085578108917592</v>
      </c>
      <c r="F53">
        <v>109.4</v>
      </c>
      <c r="G53">
        <v>107.84</v>
      </c>
      <c r="H53" s="6">
        <f t="shared" si="4"/>
        <v>1.0144658753709199</v>
      </c>
      <c r="I53" s="6">
        <v>1.0144658753709199</v>
      </c>
      <c r="J53">
        <v>-4.7</v>
      </c>
      <c r="K53" s="6">
        <f t="shared" si="2"/>
        <v>-4.3610094281744005E-2</v>
      </c>
      <c r="L53">
        <v>25</v>
      </c>
      <c r="M53">
        <v>57</v>
      </c>
      <c r="N53">
        <v>26</v>
      </c>
      <c r="O53">
        <v>-1</v>
      </c>
      <c r="P53">
        <v>0</v>
      </c>
      <c r="Q53">
        <v>0</v>
      </c>
    </row>
    <row r="54" spans="1:17" ht="29" x14ac:dyDescent="0.35">
      <c r="A54" s="1" t="s">
        <v>23</v>
      </c>
      <c r="B54">
        <v>108.5</v>
      </c>
      <c r="C54">
        <v>107.843</v>
      </c>
      <c r="D54" s="6">
        <f t="shared" si="3"/>
        <v>1.0060921895718775</v>
      </c>
      <c r="E54" s="6">
        <v>1.0060921895718775</v>
      </c>
      <c r="F54">
        <v>103.9</v>
      </c>
      <c r="G54">
        <v>107.84</v>
      </c>
      <c r="H54" s="6">
        <f t="shared" si="4"/>
        <v>0.96346439169139464</v>
      </c>
      <c r="I54" s="6">
        <v>0.96346439169139464</v>
      </c>
      <c r="J54">
        <v>4.5999999999999996</v>
      </c>
      <c r="K54" s="6">
        <f t="shared" si="2"/>
        <v>4.2627797880482876E-2</v>
      </c>
      <c r="L54">
        <v>52</v>
      </c>
      <c r="M54">
        <v>30</v>
      </c>
      <c r="N54">
        <v>5</v>
      </c>
      <c r="O54">
        <v>5</v>
      </c>
      <c r="P54">
        <v>0</v>
      </c>
      <c r="Q54">
        <v>0</v>
      </c>
    </row>
    <row r="55" spans="1:17" ht="29" x14ac:dyDescent="0.35">
      <c r="A55" s="1" t="s">
        <v>24</v>
      </c>
      <c r="B55">
        <v>102.8</v>
      </c>
      <c r="C55">
        <v>107.843</v>
      </c>
      <c r="D55" s="6">
        <f t="shared" si="3"/>
        <v>0.95323757684782506</v>
      </c>
      <c r="E55" s="6">
        <v>0.95323757684782506</v>
      </c>
      <c r="F55">
        <v>111.7</v>
      </c>
      <c r="G55">
        <v>107.84</v>
      </c>
      <c r="H55" s="6">
        <f t="shared" si="4"/>
        <v>1.0357937685459941</v>
      </c>
      <c r="I55" s="6">
        <v>1.0357937685459941</v>
      </c>
      <c r="J55">
        <v>-9</v>
      </c>
      <c r="K55" s="6">
        <f t="shared" si="2"/>
        <v>-8.2556191698169079E-2</v>
      </c>
      <c r="L55">
        <v>21</v>
      </c>
      <c r="M55">
        <v>61</v>
      </c>
      <c r="N55">
        <v>30</v>
      </c>
      <c r="O55">
        <v>-1</v>
      </c>
      <c r="P55">
        <v>0</v>
      </c>
      <c r="Q55">
        <v>0</v>
      </c>
    </row>
    <row r="56" spans="1:17" ht="43.5" x14ac:dyDescent="0.35">
      <c r="A56" s="1" t="s">
        <v>25</v>
      </c>
      <c r="B56">
        <v>108.4</v>
      </c>
      <c r="C56">
        <v>107.843</v>
      </c>
      <c r="D56" s="6">
        <f t="shared" si="3"/>
        <v>1.0051649156644382</v>
      </c>
      <c r="E56" s="6">
        <v>1.0051649156644382</v>
      </c>
      <c r="F56">
        <v>105.7</v>
      </c>
      <c r="G56">
        <v>107.84</v>
      </c>
      <c r="H56" s="6">
        <f t="shared" si="4"/>
        <v>0.98015578635014833</v>
      </c>
      <c r="I56" s="6">
        <v>0.98015578635014833</v>
      </c>
      <c r="J56">
        <v>2.7</v>
      </c>
      <c r="K56" s="6">
        <f t="shared" si="2"/>
        <v>2.5009129314289891E-2</v>
      </c>
      <c r="L56">
        <v>49</v>
      </c>
      <c r="M56">
        <v>33</v>
      </c>
      <c r="N56">
        <v>7</v>
      </c>
      <c r="O56">
        <v>0</v>
      </c>
      <c r="P56">
        <v>1</v>
      </c>
      <c r="Q56">
        <v>0</v>
      </c>
    </row>
    <row r="57" spans="1:17" ht="29" x14ac:dyDescent="0.35">
      <c r="A57" s="1" t="s">
        <v>26</v>
      </c>
      <c r="B57">
        <v>103.1</v>
      </c>
      <c r="C57">
        <v>107.843</v>
      </c>
      <c r="D57" s="6">
        <f t="shared" si="3"/>
        <v>0.95601939857014351</v>
      </c>
      <c r="E57" s="6">
        <v>0.95601939857014351</v>
      </c>
      <c r="F57">
        <v>110.4</v>
      </c>
      <c r="G57">
        <v>107.84</v>
      </c>
      <c r="H57" s="6">
        <f t="shared" si="4"/>
        <v>1.0237388724035608</v>
      </c>
      <c r="I57" s="6">
        <v>1.0237388724035608</v>
      </c>
      <c r="J57">
        <v>-7.3</v>
      </c>
      <c r="K57" s="6">
        <f t="shared" si="2"/>
        <v>-6.7719473833417254E-2</v>
      </c>
      <c r="L57">
        <v>27</v>
      </c>
      <c r="M57">
        <v>55</v>
      </c>
      <c r="N57">
        <v>24</v>
      </c>
      <c r="O57">
        <v>-1</v>
      </c>
      <c r="P57">
        <v>0</v>
      </c>
      <c r="Q57">
        <v>0</v>
      </c>
    </row>
    <row r="58" spans="1:17" ht="43.5" x14ac:dyDescent="0.35">
      <c r="A58" s="1" t="s">
        <v>27</v>
      </c>
      <c r="B58">
        <v>107.1</v>
      </c>
      <c r="C58">
        <v>107.843</v>
      </c>
      <c r="D58" s="6">
        <f t="shared" si="3"/>
        <v>0.99311035486772425</v>
      </c>
      <c r="E58" s="6">
        <v>0.99311035486772425</v>
      </c>
      <c r="F58">
        <v>104.1</v>
      </c>
      <c r="G58">
        <v>107.84</v>
      </c>
      <c r="H58" s="6">
        <f t="shared" si="4"/>
        <v>0.96531899109792274</v>
      </c>
      <c r="I58" s="6">
        <v>0.96531899109792274</v>
      </c>
      <c r="J58">
        <v>3</v>
      </c>
      <c r="K58" s="6">
        <f t="shared" si="2"/>
        <v>2.7791363769801514E-2</v>
      </c>
      <c r="L58">
        <v>47</v>
      </c>
      <c r="M58">
        <v>35</v>
      </c>
      <c r="N58">
        <v>12</v>
      </c>
      <c r="O58">
        <v>1</v>
      </c>
      <c r="P58">
        <v>0</v>
      </c>
      <c r="Q58">
        <v>0</v>
      </c>
    </row>
    <row r="59" spans="1:17" ht="29" x14ac:dyDescent="0.35">
      <c r="A59" s="1" t="s">
        <v>28</v>
      </c>
      <c r="B59">
        <v>113</v>
      </c>
      <c r="C59">
        <v>107.843</v>
      </c>
      <c r="D59" s="6">
        <f t="shared" si="3"/>
        <v>1.0478195154066559</v>
      </c>
      <c r="E59" s="6">
        <v>1.0478195154066559</v>
      </c>
      <c r="F59">
        <v>105.3</v>
      </c>
      <c r="G59">
        <v>107.84</v>
      </c>
      <c r="H59" s="6">
        <f t="shared" si="4"/>
        <v>0.9764465875370919</v>
      </c>
      <c r="I59" s="6">
        <v>0.9764465875370919</v>
      </c>
      <c r="J59">
        <v>7.7</v>
      </c>
      <c r="K59" s="6">
        <f t="shared" si="2"/>
        <v>7.1372927869563951E-2</v>
      </c>
      <c r="L59">
        <v>59</v>
      </c>
      <c r="M59">
        <v>23</v>
      </c>
      <c r="N59">
        <v>2</v>
      </c>
      <c r="O59">
        <v>4</v>
      </c>
      <c r="P59">
        <v>0</v>
      </c>
      <c r="Q59">
        <v>0</v>
      </c>
    </row>
    <row r="60" spans="1:17" x14ac:dyDescent="0.35">
      <c r="A60" s="1" t="s">
        <v>29</v>
      </c>
      <c r="B60">
        <v>107.4</v>
      </c>
      <c r="C60">
        <v>107.843</v>
      </c>
      <c r="D60" s="6">
        <f t="shared" si="3"/>
        <v>0.99589217659004292</v>
      </c>
      <c r="E60" s="6">
        <v>0.99589217659004292</v>
      </c>
      <c r="F60">
        <v>103</v>
      </c>
      <c r="G60">
        <v>107.84</v>
      </c>
      <c r="H60" s="6">
        <f t="shared" si="4"/>
        <v>0.95511869436201779</v>
      </c>
      <c r="I60" s="6">
        <v>0.95511869436201779</v>
      </c>
      <c r="J60">
        <v>4.4000000000000004</v>
      </c>
      <c r="K60" s="6">
        <f t="shared" si="2"/>
        <v>4.0773482228025126E-2</v>
      </c>
      <c r="L60">
        <v>48</v>
      </c>
      <c r="M60">
        <v>34</v>
      </c>
      <c r="N60">
        <v>8</v>
      </c>
      <c r="O60">
        <v>5</v>
      </c>
      <c r="P60">
        <v>0</v>
      </c>
      <c r="Q60">
        <v>0</v>
      </c>
    </row>
    <row r="61" spans="1:17" ht="43.5" x14ac:dyDescent="0.35">
      <c r="A61" s="1" t="s">
        <v>30</v>
      </c>
      <c r="B61">
        <v>108.1</v>
      </c>
      <c r="C61">
        <v>107.843</v>
      </c>
      <c r="D61" s="6">
        <f t="shared" si="3"/>
        <v>1.0023830939421194</v>
      </c>
      <c r="E61" s="6">
        <v>1.0023830939421194</v>
      </c>
      <c r="F61">
        <v>107.7</v>
      </c>
      <c r="G61">
        <v>107.84</v>
      </c>
      <c r="H61" s="6">
        <f t="shared" si="4"/>
        <v>0.99870178041543023</v>
      </c>
      <c r="I61" s="6">
        <v>0.99870178041543023</v>
      </c>
      <c r="J61">
        <v>0.4</v>
      </c>
      <c r="K61" s="6">
        <f t="shared" si="2"/>
        <v>3.6813135266892116E-3</v>
      </c>
      <c r="L61">
        <v>43</v>
      </c>
      <c r="M61">
        <v>39</v>
      </c>
      <c r="N61">
        <v>17</v>
      </c>
      <c r="O61">
        <v>2</v>
      </c>
      <c r="P61">
        <v>0</v>
      </c>
      <c r="Q61">
        <v>0</v>
      </c>
    </row>
    <row r="62" spans="1:17" ht="29" x14ac:dyDescent="0.35">
      <c r="A62" s="1" t="s">
        <v>1</v>
      </c>
      <c r="B62">
        <v>104.5</v>
      </c>
      <c r="C62">
        <v>108.1567</v>
      </c>
      <c r="D62" s="6">
        <f>B62/C62</f>
        <v>0.96619072142548723</v>
      </c>
      <c r="E62" s="6">
        <v>0.96619072142548723</v>
      </c>
      <c r="F62">
        <v>105.2</v>
      </c>
      <c r="G62">
        <v>108.143</v>
      </c>
      <c r="H62" s="6">
        <f>F62/G62</f>
        <v>0.97278603330774993</v>
      </c>
      <c r="I62" s="6">
        <v>0.97278603330774993</v>
      </c>
      <c r="J62">
        <v>-0.7</v>
      </c>
      <c r="K62" s="6">
        <f t="shared" si="2"/>
        <v>-6.5953118822626999E-3</v>
      </c>
      <c r="L62">
        <v>43</v>
      </c>
      <c r="M62">
        <v>39</v>
      </c>
      <c r="N62">
        <v>11</v>
      </c>
      <c r="O62">
        <v>2</v>
      </c>
      <c r="P62">
        <v>0</v>
      </c>
      <c r="Q62">
        <v>0</v>
      </c>
    </row>
    <row r="63" spans="1:17" ht="29" x14ac:dyDescent="0.35">
      <c r="A63" s="1" t="s">
        <v>2</v>
      </c>
      <c r="B63">
        <v>110.6</v>
      </c>
      <c r="C63">
        <v>108.1567</v>
      </c>
      <c r="D63" s="6">
        <f t="shared" ref="D63:D91" si="5">B63/C63</f>
        <v>1.0225903711929081</v>
      </c>
      <c r="E63" s="6">
        <v>1.0225903711929081</v>
      </c>
      <c r="F63">
        <v>108</v>
      </c>
      <c r="G63">
        <v>108.143</v>
      </c>
      <c r="H63" s="6">
        <f t="shared" ref="H63:H91" si="6">F63/G63</f>
        <v>0.99867767677981933</v>
      </c>
      <c r="I63" s="6">
        <v>0.99867767677981933</v>
      </c>
      <c r="J63">
        <v>2.6</v>
      </c>
      <c r="K63" s="6">
        <f t="shared" si="2"/>
        <v>2.3912694413088742E-2</v>
      </c>
      <c r="L63">
        <v>53</v>
      </c>
      <c r="M63">
        <v>29</v>
      </c>
      <c r="N63">
        <v>4</v>
      </c>
      <c r="O63">
        <v>9</v>
      </c>
      <c r="P63">
        <v>1</v>
      </c>
      <c r="Q63">
        <v>0</v>
      </c>
    </row>
    <row r="64" spans="1:17" ht="29" x14ac:dyDescent="0.35">
      <c r="A64" s="1" t="s">
        <v>3</v>
      </c>
      <c r="B64">
        <v>103.6</v>
      </c>
      <c r="C64">
        <v>108.1567</v>
      </c>
      <c r="D64" s="6">
        <f t="shared" si="5"/>
        <v>0.95786946162373665</v>
      </c>
      <c r="E64" s="6">
        <v>0.95786946162373665</v>
      </c>
      <c r="F64">
        <v>110.1</v>
      </c>
      <c r="G64">
        <v>108.143</v>
      </c>
      <c r="H64" s="6">
        <f t="shared" si="6"/>
        <v>1.0180964093838714</v>
      </c>
      <c r="I64" s="6">
        <v>1.0180964093838714</v>
      </c>
      <c r="J64">
        <v>-6.5</v>
      </c>
      <c r="K64" s="6">
        <f t="shared" si="2"/>
        <v>-6.0226947760134708E-2</v>
      </c>
      <c r="L64">
        <v>20</v>
      </c>
      <c r="M64">
        <v>62</v>
      </c>
      <c r="N64">
        <v>30</v>
      </c>
      <c r="O64">
        <v>-1</v>
      </c>
      <c r="P64">
        <v>0</v>
      </c>
      <c r="Q64">
        <v>0</v>
      </c>
    </row>
    <row r="65" spans="1:17" ht="29" x14ac:dyDescent="0.35">
      <c r="A65" s="1" t="s">
        <v>4</v>
      </c>
      <c r="B65">
        <v>108.4</v>
      </c>
      <c r="C65">
        <v>108.1567</v>
      </c>
      <c r="D65" s="6">
        <f t="shared" si="5"/>
        <v>1.00224951389974</v>
      </c>
      <c r="E65" s="6">
        <v>1.00224951389974</v>
      </c>
      <c r="F65">
        <v>108.4</v>
      </c>
      <c r="G65">
        <v>108.143</v>
      </c>
      <c r="H65" s="6">
        <f t="shared" si="6"/>
        <v>1.0023764829901149</v>
      </c>
      <c r="I65" s="6">
        <v>1.0023764829901149</v>
      </c>
      <c r="J65">
        <v>0</v>
      </c>
      <c r="K65" s="6">
        <f t="shared" si="2"/>
        <v>-1.2696909037490656E-4</v>
      </c>
      <c r="L65">
        <v>36</v>
      </c>
      <c r="M65">
        <v>46</v>
      </c>
      <c r="N65">
        <v>20</v>
      </c>
      <c r="O65">
        <v>-1</v>
      </c>
      <c r="P65">
        <v>0</v>
      </c>
      <c r="Q65">
        <v>0</v>
      </c>
    </row>
    <row r="66" spans="1:17" ht="29" x14ac:dyDescent="0.35">
      <c r="A66" s="1" t="s">
        <v>5</v>
      </c>
      <c r="B66">
        <v>106.5</v>
      </c>
      <c r="C66">
        <v>108.1567</v>
      </c>
      <c r="D66" s="6">
        <f t="shared" si="5"/>
        <v>0.98468240987382194</v>
      </c>
      <c r="E66" s="6">
        <v>0.98468240987382194</v>
      </c>
      <c r="F66">
        <v>106.2</v>
      </c>
      <c r="G66">
        <v>108.143</v>
      </c>
      <c r="H66" s="6">
        <f t="shared" si="6"/>
        <v>0.98203304883348896</v>
      </c>
      <c r="I66" s="6">
        <v>0.98203304883348896</v>
      </c>
      <c r="J66">
        <v>0.3</v>
      </c>
      <c r="K66" s="6">
        <f t="shared" si="2"/>
        <v>2.6493610403329759E-3</v>
      </c>
      <c r="L66">
        <v>41</v>
      </c>
      <c r="M66">
        <v>41</v>
      </c>
      <c r="N66">
        <v>15</v>
      </c>
      <c r="O66">
        <v>2</v>
      </c>
      <c r="P66">
        <v>1</v>
      </c>
      <c r="Q66">
        <v>0</v>
      </c>
    </row>
    <row r="67" spans="1:17" ht="43.5" x14ac:dyDescent="0.35">
      <c r="A67" s="1" t="s">
        <v>6</v>
      </c>
      <c r="B67">
        <v>112.8</v>
      </c>
      <c r="C67">
        <v>108.1567</v>
      </c>
      <c r="D67" s="6">
        <f t="shared" si="5"/>
        <v>1.0429312284860761</v>
      </c>
      <c r="E67" s="6">
        <v>1.0429312284860761</v>
      </c>
      <c r="F67">
        <v>109.7</v>
      </c>
      <c r="G67">
        <v>108.143</v>
      </c>
      <c r="H67" s="6">
        <f t="shared" si="6"/>
        <v>1.0143976031735757</v>
      </c>
      <c r="I67" s="6">
        <v>1.0143976031735757</v>
      </c>
      <c r="J67">
        <v>3.1</v>
      </c>
      <c r="K67" s="6">
        <f t="shared" ref="K67:K130" si="7">D67-I67</f>
        <v>2.8533625312500366E-2</v>
      </c>
      <c r="L67">
        <v>51</v>
      </c>
      <c r="M67">
        <v>31</v>
      </c>
      <c r="N67">
        <v>5</v>
      </c>
      <c r="O67">
        <v>13</v>
      </c>
      <c r="P67">
        <v>1</v>
      </c>
      <c r="Q67">
        <v>0</v>
      </c>
    </row>
    <row r="68" spans="1:17" ht="43.5" x14ac:dyDescent="0.35">
      <c r="A68" s="1" t="s">
        <v>7</v>
      </c>
      <c r="B68">
        <v>104.7</v>
      </c>
      <c r="C68">
        <v>108.1567</v>
      </c>
      <c r="D68" s="6">
        <f t="shared" si="5"/>
        <v>0.96803989027032078</v>
      </c>
      <c r="E68" s="6">
        <v>0.96803989027032078</v>
      </c>
      <c r="F68">
        <v>107.7</v>
      </c>
      <c r="G68">
        <v>108.143</v>
      </c>
      <c r="H68" s="6">
        <f t="shared" si="6"/>
        <v>0.99590357212209757</v>
      </c>
      <c r="I68" s="6">
        <v>0.99590357212209757</v>
      </c>
      <c r="J68">
        <v>-3</v>
      </c>
      <c r="K68" s="6">
        <f t="shared" si="7"/>
        <v>-2.7863681851776789E-2</v>
      </c>
      <c r="L68">
        <v>33</v>
      </c>
      <c r="M68">
        <v>49</v>
      </c>
      <c r="N68">
        <v>22</v>
      </c>
      <c r="O68">
        <v>-1</v>
      </c>
      <c r="P68">
        <v>0</v>
      </c>
      <c r="Q68">
        <v>0</v>
      </c>
    </row>
    <row r="69" spans="1:17" ht="29" x14ac:dyDescent="0.35">
      <c r="A69" s="1" t="s">
        <v>8</v>
      </c>
      <c r="B69">
        <v>112.2</v>
      </c>
      <c r="C69">
        <v>108.1567</v>
      </c>
      <c r="D69" s="6">
        <f t="shared" si="5"/>
        <v>1.0373837219515758</v>
      </c>
      <c r="E69" s="6">
        <v>1.0373837219515758</v>
      </c>
      <c r="F69">
        <v>111.7</v>
      </c>
      <c r="G69">
        <v>108.143</v>
      </c>
      <c r="H69" s="6">
        <f t="shared" si="6"/>
        <v>1.0328916342250538</v>
      </c>
      <c r="I69" s="6">
        <v>1.0328916342250538</v>
      </c>
      <c r="J69">
        <v>0.4</v>
      </c>
      <c r="K69" s="6">
        <f t="shared" si="7"/>
        <v>4.4920877265219872E-3</v>
      </c>
      <c r="L69">
        <v>40</v>
      </c>
      <c r="M69">
        <v>42</v>
      </c>
      <c r="N69">
        <v>18</v>
      </c>
      <c r="O69">
        <v>-1</v>
      </c>
      <c r="P69">
        <v>0</v>
      </c>
      <c r="Q69">
        <v>0</v>
      </c>
    </row>
    <row r="70" spans="1:17" ht="29" x14ac:dyDescent="0.35">
      <c r="A70" s="1" t="s">
        <v>9</v>
      </c>
      <c r="B70">
        <v>105.3</v>
      </c>
      <c r="C70">
        <v>108.1567</v>
      </c>
      <c r="D70" s="6">
        <f t="shared" si="5"/>
        <v>0.97358739680482109</v>
      </c>
      <c r="E70" s="6">
        <v>0.97358739680482109</v>
      </c>
      <c r="F70">
        <v>106.7</v>
      </c>
      <c r="G70">
        <v>108.143</v>
      </c>
      <c r="H70" s="6">
        <f t="shared" si="6"/>
        <v>0.98665655659635854</v>
      </c>
      <c r="I70" s="6">
        <v>0.98665655659635854</v>
      </c>
      <c r="J70">
        <v>-1.4</v>
      </c>
      <c r="K70" s="6">
        <f t="shared" si="7"/>
        <v>-1.3069159791537444E-2</v>
      </c>
      <c r="L70">
        <v>37</v>
      </c>
      <c r="M70">
        <v>45</v>
      </c>
      <c r="N70">
        <v>19</v>
      </c>
      <c r="O70">
        <v>-1</v>
      </c>
      <c r="P70">
        <v>0</v>
      </c>
      <c r="Q70">
        <v>0</v>
      </c>
    </row>
    <row r="71" spans="1:17" ht="43.5" x14ac:dyDescent="0.35">
      <c r="A71" s="5" t="s">
        <v>10</v>
      </c>
      <c r="B71" s="4">
        <v>114.8</v>
      </c>
      <c r="C71" s="4">
        <v>108.1567</v>
      </c>
      <c r="D71" s="7">
        <f t="shared" si="5"/>
        <v>1.0614229169344109</v>
      </c>
      <c r="E71" s="7">
        <v>1.0614229169344109</v>
      </c>
      <c r="F71" s="4">
        <v>103.4</v>
      </c>
      <c r="G71" s="4">
        <v>108.143</v>
      </c>
      <c r="H71" s="7">
        <f t="shared" si="6"/>
        <v>0.95614140536141967</v>
      </c>
      <c r="I71" s="7">
        <v>0.95614140536141967</v>
      </c>
      <c r="J71" s="4">
        <v>11.4</v>
      </c>
      <c r="K71" s="6">
        <f t="shared" si="7"/>
        <v>0.10528151157299126</v>
      </c>
      <c r="L71" s="4">
        <v>67</v>
      </c>
      <c r="M71" s="4">
        <v>15</v>
      </c>
      <c r="N71" s="4">
        <v>1</v>
      </c>
      <c r="O71" s="4">
        <v>16</v>
      </c>
      <c r="P71" s="4">
        <v>2</v>
      </c>
      <c r="Q71">
        <v>0</v>
      </c>
    </row>
    <row r="72" spans="1:17" ht="29" x14ac:dyDescent="0.35">
      <c r="A72" s="1" t="s">
        <v>11</v>
      </c>
      <c r="B72">
        <v>114.1</v>
      </c>
      <c r="C72">
        <v>108.1567</v>
      </c>
      <c r="D72" s="6">
        <f t="shared" si="5"/>
        <v>1.0549508259774938</v>
      </c>
      <c r="E72" s="6">
        <v>1.0549508259774938</v>
      </c>
      <c r="F72">
        <v>108.4</v>
      </c>
      <c r="G72">
        <v>108.143</v>
      </c>
      <c r="H72" s="6">
        <f t="shared" si="6"/>
        <v>1.0023764829901149</v>
      </c>
      <c r="I72" s="6">
        <v>1.0023764829901149</v>
      </c>
      <c r="J72">
        <v>5.7</v>
      </c>
      <c r="K72" s="6">
        <f t="shared" si="7"/>
        <v>5.2574342987378841E-2</v>
      </c>
      <c r="L72">
        <v>55</v>
      </c>
      <c r="M72">
        <v>27</v>
      </c>
      <c r="N72">
        <v>3</v>
      </c>
      <c r="O72">
        <v>6</v>
      </c>
      <c r="P72">
        <v>1</v>
      </c>
      <c r="Q72">
        <v>0</v>
      </c>
    </row>
    <row r="73" spans="1:17" ht="29" x14ac:dyDescent="0.35">
      <c r="A73" s="1" t="s">
        <v>12</v>
      </c>
      <c r="B73">
        <v>107.9</v>
      </c>
      <c r="C73">
        <v>108.1567</v>
      </c>
      <c r="D73" s="6">
        <f t="shared" si="5"/>
        <v>0.99762659178765634</v>
      </c>
      <c r="E73" s="6">
        <v>0.99762659178765634</v>
      </c>
      <c r="F73">
        <v>108.1</v>
      </c>
      <c r="G73">
        <v>108.143</v>
      </c>
      <c r="H73" s="6">
        <f t="shared" si="6"/>
        <v>0.99960237833239318</v>
      </c>
      <c r="I73" s="6">
        <v>0.99960237833239318</v>
      </c>
      <c r="J73">
        <v>-0.2</v>
      </c>
      <c r="K73" s="6">
        <f t="shared" si="7"/>
        <v>-1.9757865447368461E-3</v>
      </c>
      <c r="L73">
        <v>42</v>
      </c>
      <c r="M73">
        <v>40</v>
      </c>
      <c r="N73">
        <v>13</v>
      </c>
      <c r="O73">
        <v>0</v>
      </c>
      <c r="P73">
        <v>0</v>
      </c>
      <c r="Q73">
        <v>0</v>
      </c>
    </row>
    <row r="74" spans="1:17" ht="43.5" x14ac:dyDescent="0.35">
      <c r="A74" s="1" t="s">
        <v>13</v>
      </c>
      <c r="B74">
        <v>111.8</v>
      </c>
      <c r="C74">
        <v>108.1567</v>
      </c>
      <c r="D74" s="6">
        <f t="shared" si="5"/>
        <v>1.0336853842619089</v>
      </c>
      <c r="E74" s="6">
        <v>1.0336853842619089</v>
      </c>
      <c r="F74">
        <v>107.5</v>
      </c>
      <c r="G74">
        <v>108.143</v>
      </c>
      <c r="H74" s="6">
        <f t="shared" si="6"/>
        <v>0.99405416901694976</v>
      </c>
      <c r="I74" s="6">
        <v>0.99405416901694976</v>
      </c>
      <c r="J74">
        <v>4.4000000000000004</v>
      </c>
      <c r="K74" s="6">
        <f t="shared" si="7"/>
        <v>3.9631215244959161E-2</v>
      </c>
      <c r="L74">
        <v>51</v>
      </c>
      <c r="M74">
        <v>31</v>
      </c>
      <c r="N74">
        <v>5</v>
      </c>
      <c r="O74">
        <v>3</v>
      </c>
      <c r="P74">
        <v>1</v>
      </c>
      <c r="Q74">
        <v>0</v>
      </c>
    </row>
    <row r="75" spans="1:17" ht="43.5" x14ac:dyDescent="0.35">
      <c r="A75" s="1" t="s">
        <v>14</v>
      </c>
      <c r="B75">
        <v>105.3</v>
      </c>
      <c r="C75">
        <v>108.1567</v>
      </c>
      <c r="D75" s="6">
        <f t="shared" si="5"/>
        <v>0.97358739680482109</v>
      </c>
      <c r="E75" s="6">
        <v>0.97358739680482109</v>
      </c>
      <c r="F75">
        <v>112</v>
      </c>
      <c r="G75">
        <v>108.143</v>
      </c>
      <c r="H75" s="6">
        <f t="shared" si="6"/>
        <v>1.0356657388827757</v>
      </c>
      <c r="I75" s="6">
        <v>1.0356657388827757</v>
      </c>
      <c r="J75">
        <v>-6.7</v>
      </c>
      <c r="K75" s="6">
        <f t="shared" si="7"/>
        <v>-6.2078342077954596E-2</v>
      </c>
      <c r="L75">
        <v>26</v>
      </c>
      <c r="M75">
        <v>56</v>
      </c>
      <c r="N75">
        <v>28</v>
      </c>
      <c r="O75">
        <v>-1</v>
      </c>
      <c r="P75">
        <v>0</v>
      </c>
      <c r="Q75">
        <v>0</v>
      </c>
    </row>
    <row r="76" spans="1:17" ht="29" x14ac:dyDescent="0.35">
      <c r="A76" s="1" t="s">
        <v>15</v>
      </c>
      <c r="B76">
        <v>107</v>
      </c>
      <c r="C76">
        <v>108.1567</v>
      </c>
      <c r="D76" s="6">
        <f t="shared" si="5"/>
        <v>0.98930533198590564</v>
      </c>
      <c r="E76" s="6">
        <v>0.98930533198590564</v>
      </c>
      <c r="F76">
        <v>106.5</v>
      </c>
      <c r="G76">
        <v>108.143</v>
      </c>
      <c r="H76" s="6">
        <f t="shared" si="6"/>
        <v>0.98480715349121073</v>
      </c>
      <c r="I76" s="6">
        <v>0.98480715349121073</v>
      </c>
      <c r="J76">
        <v>0.5</v>
      </c>
      <c r="K76" s="6">
        <f t="shared" si="7"/>
        <v>4.4981784946949155E-3</v>
      </c>
      <c r="L76">
        <v>43</v>
      </c>
      <c r="M76">
        <v>39</v>
      </c>
      <c r="N76">
        <v>11</v>
      </c>
      <c r="O76">
        <v>2</v>
      </c>
      <c r="P76">
        <v>0</v>
      </c>
      <c r="Q76">
        <v>0</v>
      </c>
    </row>
    <row r="77" spans="1:17" ht="29" x14ac:dyDescent="0.35">
      <c r="A77" s="1" t="s">
        <v>16</v>
      </c>
      <c r="B77">
        <v>107.4</v>
      </c>
      <c r="C77">
        <v>108.1567</v>
      </c>
      <c r="D77" s="6">
        <f t="shared" si="5"/>
        <v>0.99300366967557263</v>
      </c>
      <c r="E77" s="6">
        <v>0.99300366967557263</v>
      </c>
      <c r="F77">
        <v>106.4</v>
      </c>
      <c r="G77">
        <v>108.143</v>
      </c>
      <c r="H77" s="6">
        <f t="shared" si="6"/>
        <v>0.98388245193863688</v>
      </c>
      <c r="I77" s="6">
        <v>0.98388245193863688</v>
      </c>
      <c r="J77">
        <v>1</v>
      </c>
      <c r="K77" s="6">
        <f t="shared" si="7"/>
        <v>9.1212177369357494E-3</v>
      </c>
      <c r="L77">
        <v>41</v>
      </c>
      <c r="M77">
        <v>41</v>
      </c>
      <c r="N77">
        <v>15</v>
      </c>
      <c r="O77">
        <v>-1</v>
      </c>
      <c r="P77">
        <v>0</v>
      </c>
      <c r="Q77">
        <v>0</v>
      </c>
    </row>
    <row r="78" spans="1:17" ht="29" x14ac:dyDescent="0.35">
      <c r="A78" s="1" t="s">
        <v>17</v>
      </c>
      <c r="B78">
        <v>108.5</v>
      </c>
      <c r="C78">
        <v>108.1567</v>
      </c>
      <c r="D78" s="6">
        <f t="shared" si="5"/>
        <v>1.0031740983221566</v>
      </c>
      <c r="E78" s="6">
        <v>1.0031740983221566</v>
      </c>
      <c r="F78">
        <v>108.7</v>
      </c>
      <c r="G78">
        <v>108.143</v>
      </c>
      <c r="H78" s="6">
        <f t="shared" si="6"/>
        <v>1.0051505876478366</v>
      </c>
      <c r="I78" s="6">
        <v>1.0051505876478366</v>
      </c>
      <c r="J78">
        <v>-0.2</v>
      </c>
      <c r="K78" s="6">
        <f t="shared" si="7"/>
        <v>-1.9764893256799532E-3</v>
      </c>
      <c r="L78">
        <v>42</v>
      </c>
      <c r="M78">
        <v>40</v>
      </c>
      <c r="N78">
        <v>13</v>
      </c>
      <c r="O78">
        <v>2</v>
      </c>
      <c r="P78">
        <v>1</v>
      </c>
      <c r="Q78">
        <v>0</v>
      </c>
    </row>
    <row r="79" spans="1:17" ht="58" x14ac:dyDescent="0.35">
      <c r="A79" s="1" t="s">
        <v>18</v>
      </c>
      <c r="B79">
        <v>110</v>
      </c>
      <c r="C79">
        <v>108.1567</v>
      </c>
      <c r="D79" s="6">
        <f t="shared" si="5"/>
        <v>1.0170428646584078</v>
      </c>
      <c r="E79" s="6">
        <v>1.0170428646584078</v>
      </c>
      <c r="F79">
        <v>110.9</v>
      </c>
      <c r="G79">
        <v>108.143</v>
      </c>
      <c r="H79" s="6">
        <f t="shared" si="6"/>
        <v>1.0254940218044626</v>
      </c>
      <c r="I79" s="6">
        <v>1.0254940218044626</v>
      </c>
      <c r="J79">
        <v>-0.9</v>
      </c>
      <c r="K79" s="6">
        <f t="shared" si="7"/>
        <v>-8.4511571460548218E-3</v>
      </c>
      <c r="L79">
        <v>31</v>
      </c>
      <c r="M79">
        <v>51</v>
      </c>
      <c r="N79">
        <v>24</v>
      </c>
      <c r="O79">
        <v>-1</v>
      </c>
      <c r="P79">
        <v>0</v>
      </c>
      <c r="Q79">
        <v>0</v>
      </c>
    </row>
    <row r="80" spans="1:17" ht="43.5" x14ac:dyDescent="0.35">
      <c r="A80" s="1" t="s">
        <v>19</v>
      </c>
      <c r="B80">
        <v>104.7</v>
      </c>
      <c r="C80">
        <v>108.1567</v>
      </c>
      <c r="D80" s="6">
        <f t="shared" si="5"/>
        <v>0.96803989027032078</v>
      </c>
      <c r="E80" s="6">
        <v>0.96803989027032078</v>
      </c>
      <c r="F80">
        <v>106.8</v>
      </c>
      <c r="G80">
        <v>108.143</v>
      </c>
      <c r="H80" s="6">
        <f t="shared" si="6"/>
        <v>0.98758125814893238</v>
      </c>
      <c r="I80" s="6">
        <v>0.98758125814893238</v>
      </c>
      <c r="J80">
        <v>-2.1</v>
      </c>
      <c r="K80" s="6">
        <f t="shared" si="7"/>
        <v>-1.9541367878611604E-2</v>
      </c>
      <c r="L80">
        <v>34</v>
      </c>
      <c r="M80">
        <v>48</v>
      </c>
      <c r="N80">
        <v>21</v>
      </c>
      <c r="O80">
        <v>-1</v>
      </c>
      <c r="P80">
        <v>1</v>
      </c>
      <c r="Q80">
        <v>0</v>
      </c>
    </row>
    <row r="81" spans="1:17" ht="29" x14ac:dyDescent="0.35">
      <c r="A81" s="1" t="s">
        <v>20</v>
      </c>
      <c r="B81">
        <v>107.1</v>
      </c>
      <c r="C81">
        <v>108.1567</v>
      </c>
      <c r="D81" s="6">
        <f t="shared" si="5"/>
        <v>0.99022991640832236</v>
      </c>
      <c r="E81" s="6">
        <v>0.99022991640832236</v>
      </c>
      <c r="F81">
        <v>110.7</v>
      </c>
      <c r="G81">
        <v>108.143</v>
      </c>
      <c r="H81" s="6">
        <f t="shared" si="6"/>
        <v>1.0236446186993149</v>
      </c>
      <c r="I81" s="6">
        <v>1.0236446186993149</v>
      </c>
      <c r="J81">
        <v>-3.6</v>
      </c>
      <c r="K81" s="6">
        <f t="shared" si="7"/>
        <v>-3.3414702290992526E-2</v>
      </c>
      <c r="L81">
        <v>31</v>
      </c>
      <c r="M81">
        <v>51</v>
      </c>
      <c r="N81">
        <v>24</v>
      </c>
      <c r="O81">
        <v>-1</v>
      </c>
      <c r="P81">
        <v>0</v>
      </c>
      <c r="Q81">
        <v>0</v>
      </c>
    </row>
    <row r="82" spans="1:17" ht="43.5" x14ac:dyDescent="0.35">
      <c r="A82" s="1" t="s">
        <v>21</v>
      </c>
      <c r="B82">
        <v>107.9</v>
      </c>
      <c r="C82">
        <v>108.1567</v>
      </c>
      <c r="D82" s="6">
        <f t="shared" si="5"/>
        <v>0.99762659178765634</v>
      </c>
      <c r="E82" s="6">
        <v>0.99762659178765634</v>
      </c>
      <c r="F82">
        <v>107.1</v>
      </c>
      <c r="G82">
        <v>108.143</v>
      </c>
      <c r="H82" s="6">
        <f t="shared" si="6"/>
        <v>0.99035536280665404</v>
      </c>
      <c r="I82" s="6">
        <v>0.99035536280665404</v>
      </c>
      <c r="J82">
        <v>0.8</v>
      </c>
      <c r="K82" s="6">
        <f t="shared" si="7"/>
        <v>7.2712289810022979E-3</v>
      </c>
      <c r="L82">
        <v>47</v>
      </c>
      <c r="M82">
        <v>35</v>
      </c>
      <c r="N82">
        <v>10</v>
      </c>
      <c r="O82">
        <v>1</v>
      </c>
      <c r="P82">
        <v>1</v>
      </c>
      <c r="Q82">
        <v>0</v>
      </c>
    </row>
    <row r="83" spans="1:17" ht="29" x14ac:dyDescent="0.35">
      <c r="A83" s="1" t="s">
        <v>22</v>
      </c>
      <c r="B83">
        <v>103.7</v>
      </c>
      <c r="C83">
        <v>108.1567</v>
      </c>
      <c r="D83" s="6">
        <f t="shared" si="5"/>
        <v>0.95879404604615337</v>
      </c>
      <c r="E83" s="6">
        <v>0.95879404604615337</v>
      </c>
      <c r="F83">
        <v>110.3</v>
      </c>
      <c r="G83">
        <v>108.143</v>
      </c>
      <c r="H83" s="6">
        <f t="shared" si="6"/>
        <v>1.0199458124890191</v>
      </c>
      <c r="I83" s="6">
        <v>1.0199458124890191</v>
      </c>
      <c r="J83">
        <v>-6.5</v>
      </c>
      <c r="K83" s="6">
        <f t="shared" si="7"/>
        <v>-6.1151766442865685E-2</v>
      </c>
      <c r="L83">
        <v>29</v>
      </c>
      <c r="M83">
        <v>53</v>
      </c>
      <c r="N83">
        <v>26</v>
      </c>
      <c r="O83">
        <v>-1</v>
      </c>
      <c r="P83">
        <v>0</v>
      </c>
      <c r="Q83">
        <v>0</v>
      </c>
    </row>
    <row r="84" spans="1:17" ht="29" x14ac:dyDescent="0.35">
      <c r="A84" s="1" t="s">
        <v>23</v>
      </c>
      <c r="B84">
        <v>102.7</v>
      </c>
      <c r="C84">
        <v>108.1567</v>
      </c>
      <c r="D84" s="6">
        <f t="shared" si="5"/>
        <v>0.94954820182198607</v>
      </c>
      <c r="E84" s="6">
        <v>0.94954820182198607</v>
      </c>
      <c r="F84">
        <v>108.2</v>
      </c>
      <c r="G84">
        <v>108.143</v>
      </c>
      <c r="H84" s="6">
        <f t="shared" si="6"/>
        <v>1.0005270798849673</v>
      </c>
      <c r="I84" s="6">
        <v>1.0005270798849673</v>
      </c>
      <c r="J84">
        <v>-5.5</v>
      </c>
      <c r="K84" s="6">
        <f t="shared" si="7"/>
        <v>-5.0978878062981181E-2</v>
      </c>
      <c r="L84">
        <v>28</v>
      </c>
      <c r="M84">
        <v>54</v>
      </c>
      <c r="N84">
        <v>27</v>
      </c>
      <c r="O84">
        <v>-1</v>
      </c>
      <c r="P84">
        <v>0</v>
      </c>
      <c r="Q84">
        <v>0</v>
      </c>
    </row>
    <row r="85" spans="1:17" ht="29" x14ac:dyDescent="0.35">
      <c r="A85" s="1" t="s">
        <v>24</v>
      </c>
      <c r="B85">
        <v>106.1</v>
      </c>
      <c r="C85">
        <v>108.1567</v>
      </c>
      <c r="D85" s="6">
        <f t="shared" si="5"/>
        <v>0.98098407218415495</v>
      </c>
      <c r="E85" s="6">
        <v>0.98098407218415495</v>
      </c>
      <c r="F85">
        <v>111.3</v>
      </c>
      <c r="G85">
        <v>108.143</v>
      </c>
      <c r="H85" s="6">
        <f t="shared" si="6"/>
        <v>1.0291928280147582</v>
      </c>
      <c r="I85" s="6">
        <v>1.0291928280147582</v>
      </c>
      <c r="J85">
        <v>-5.2</v>
      </c>
      <c r="K85" s="6">
        <f t="shared" si="7"/>
        <v>-4.8208755830603245E-2</v>
      </c>
      <c r="L85">
        <v>24</v>
      </c>
      <c r="M85">
        <v>58</v>
      </c>
      <c r="N85">
        <v>29</v>
      </c>
      <c r="O85">
        <v>-1</v>
      </c>
      <c r="P85">
        <v>0</v>
      </c>
      <c r="Q85">
        <v>0</v>
      </c>
    </row>
    <row r="86" spans="1:17" ht="43.5" x14ac:dyDescent="0.35">
      <c r="A86" s="1" t="s">
        <v>25</v>
      </c>
      <c r="B86">
        <v>109.4</v>
      </c>
      <c r="C86">
        <v>108.1567</v>
      </c>
      <c r="D86" s="6">
        <f t="shared" si="5"/>
        <v>1.0114953581239072</v>
      </c>
      <c r="E86" s="6">
        <v>1.0114953581239072</v>
      </c>
      <c r="F86">
        <v>110</v>
      </c>
      <c r="G86">
        <v>108.143</v>
      </c>
      <c r="H86" s="6">
        <f t="shared" si="6"/>
        <v>1.0171717078312974</v>
      </c>
      <c r="I86" s="6">
        <v>1.0171717078312974</v>
      </c>
      <c r="J86">
        <v>-0.6</v>
      </c>
      <c r="K86" s="6">
        <f t="shared" si="7"/>
        <v>-5.6763497073901714E-3</v>
      </c>
      <c r="L86">
        <v>41</v>
      </c>
      <c r="M86">
        <v>41</v>
      </c>
      <c r="N86">
        <v>16</v>
      </c>
      <c r="O86">
        <v>0</v>
      </c>
      <c r="P86">
        <v>0</v>
      </c>
      <c r="Q86">
        <v>0</v>
      </c>
    </row>
    <row r="87" spans="1:17" ht="29" x14ac:dyDescent="0.35">
      <c r="A87" s="1" t="s">
        <v>26</v>
      </c>
      <c r="B87">
        <v>106.6</v>
      </c>
      <c r="C87">
        <v>108.1567</v>
      </c>
      <c r="D87" s="6">
        <f t="shared" si="5"/>
        <v>0.98560699429623866</v>
      </c>
      <c r="E87" s="6">
        <v>0.98560699429623866</v>
      </c>
      <c r="F87">
        <v>110.8</v>
      </c>
      <c r="G87">
        <v>108.143</v>
      </c>
      <c r="H87" s="6">
        <f t="shared" si="6"/>
        <v>1.0245693202518886</v>
      </c>
      <c r="I87" s="6">
        <v>1.0245693202518886</v>
      </c>
      <c r="J87">
        <v>-4.2</v>
      </c>
      <c r="K87" s="6">
        <f t="shared" si="7"/>
        <v>-3.8962325955649968E-2</v>
      </c>
      <c r="L87">
        <v>32</v>
      </c>
      <c r="M87">
        <v>50</v>
      </c>
      <c r="N87">
        <v>23</v>
      </c>
      <c r="O87">
        <v>-1</v>
      </c>
      <c r="P87">
        <v>0</v>
      </c>
      <c r="Q87">
        <v>0</v>
      </c>
    </row>
    <row r="88" spans="1:17" ht="43.5" x14ac:dyDescent="0.35">
      <c r="A88" s="1" t="s">
        <v>27</v>
      </c>
      <c r="B88">
        <v>110.3</v>
      </c>
      <c r="C88">
        <v>108.1567</v>
      </c>
      <c r="D88" s="6">
        <f t="shared" si="5"/>
        <v>1.0198166179256578</v>
      </c>
      <c r="E88" s="6">
        <v>1.0198166179256578</v>
      </c>
      <c r="F88">
        <v>102.9</v>
      </c>
      <c r="G88">
        <v>108.143</v>
      </c>
      <c r="H88" s="6">
        <f t="shared" si="6"/>
        <v>0.9515178975985501</v>
      </c>
      <c r="I88" s="6">
        <v>0.9515178975985501</v>
      </c>
      <c r="J88">
        <v>7.4</v>
      </c>
      <c r="K88" s="6">
        <f t="shared" si="7"/>
        <v>6.8298720327107709E-2</v>
      </c>
      <c r="L88">
        <v>61</v>
      </c>
      <c r="M88">
        <v>21</v>
      </c>
      <c r="N88">
        <v>2</v>
      </c>
      <c r="O88">
        <v>8</v>
      </c>
      <c r="P88">
        <v>1</v>
      </c>
      <c r="Q88">
        <v>0</v>
      </c>
    </row>
    <row r="89" spans="1:17" ht="29" x14ac:dyDescent="0.35">
      <c r="A89" s="1" t="s">
        <v>28</v>
      </c>
      <c r="B89">
        <v>111.4</v>
      </c>
      <c r="C89">
        <v>108.1567</v>
      </c>
      <c r="D89" s="6">
        <f t="shared" si="5"/>
        <v>1.029987046572242</v>
      </c>
      <c r="E89" s="6">
        <v>1.029987046572242</v>
      </c>
      <c r="F89">
        <v>107.1</v>
      </c>
      <c r="G89">
        <v>108.143</v>
      </c>
      <c r="H89" s="6">
        <f t="shared" si="6"/>
        <v>0.99035536280665404</v>
      </c>
      <c r="I89" s="6">
        <v>0.99035536280665404</v>
      </c>
      <c r="J89">
        <v>4.3</v>
      </c>
      <c r="K89" s="6">
        <f t="shared" si="7"/>
        <v>3.9631683765588011E-2</v>
      </c>
      <c r="L89">
        <v>51</v>
      </c>
      <c r="M89">
        <v>31</v>
      </c>
      <c r="N89">
        <v>5</v>
      </c>
      <c r="O89">
        <v>4</v>
      </c>
      <c r="P89">
        <v>0</v>
      </c>
      <c r="Q89">
        <v>0</v>
      </c>
    </row>
    <row r="90" spans="1:17" x14ac:dyDescent="0.35">
      <c r="A90" s="1" t="s">
        <v>29</v>
      </c>
      <c r="B90">
        <v>109</v>
      </c>
      <c r="C90">
        <v>108.1567</v>
      </c>
      <c r="D90" s="6">
        <f t="shared" si="5"/>
        <v>1.0077970204342404</v>
      </c>
      <c r="E90" s="6">
        <v>1.0077970204342404</v>
      </c>
      <c r="F90">
        <v>104.7</v>
      </c>
      <c r="G90">
        <v>108.143</v>
      </c>
      <c r="H90" s="6">
        <f t="shared" si="6"/>
        <v>0.96816252554488036</v>
      </c>
      <c r="I90" s="6">
        <v>0.96816252554488036</v>
      </c>
      <c r="J90">
        <v>4.3</v>
      </c>
      <c r="K90" s="6">
        <f t="shared" si="7"/>
        <v>3.9634494889359995E-2</v>
      </c>
      <c r="L90">
        <v>51</v>
      </c>
      <c r="M90">
        <v>31</v>
      </c>
      <c r="N90">
        <v>5</v>
      </c>
      <c r="O90">
        <v>4</v>
      </c>
      <c r="P90">
        <v>0</v>
      </c>
      <c r="Q90">
        <v>0</v>
      </c>
    </row>
    <row r="91" spans="1:17" ht="43.5" x14ac:dyDescent="0.35">
      <c r="A91" s="1" t="s">
        <v>30</v>
      </c>
      <c r="B91">
        <v>110.4</v>
      </c>
      <c r="C91">
        <v>108.1567</v>
      </c>
      <c r="D91" s="6">
        <f t="shared" si="5"/>
        <v>1.0207412023480746</v>
      </c>
      <c r="E91" s="6">
        <v>1.0207412023480746</v>
      </c>
      <c r="F91">
        <v>108.8</v>
      </c>
      <c r="G91">
        <v>108.143</v>
      </c>
      <c r="H91" s="6">
        <f t="shared" si="6"/>
        <v>1.0060752892004106</v>
      </c>
      <c r="I91" s="6">
        <v>1.0060752892004106</v>
      </c>
      <c r="J91">
        <v>1.7</v>
      </c>
      <c r="K91" s="6">
        <f t="shared" si="7"/>
        <v>1.4665913147664078E-2</v>
      </c>
      <c r="L91">
        <v>49</v>
      </c>
      <c r="M91">
        <v>33</v>
      </c>
      <c r="N91">
        <v>9</v>
      </c>
      <c r="O91">
        <v>7</v>
      </c>
      <c r="P91">
        <v>0</v>
      </c>
      <c r="Q91">
        <v>0</v>
      </c>
    </row>
    <row r="92" spans="1:17" ht="29" x14ac:dyDescent="0.35">
      <c r="A92" s="1" t="s">
        <v>1</v>
      </c>
      <c r="B92">
        <v>104.6</v>
      </c>
      <c r="C92">
        <v>105.56</v>
      </c>
      <c r="D92" s="6">
        <f>B92/C92</f>
        <v>0.99090564607805975</v>
      </c>
      <c r="E92" s="6">
        <v>0.99090564607805975</v>
      </c>
      <c r="F92">
        <v>100.8</v>
      </c>
      <c r="G92">
        <v>105.5367</v>
      </c>
      <c r="H92" s="6">
        <f>F92/G92</f>
        <v>0.9551179826543752</v>
      </c>
      <c r="I92" s="6">
        <v>0.9551179826543752</v>
      </c>
      <c r="J92">
        <v>3.9</v>
      </c>
      <c r="K92" s="6">
        <f t="shared" si="7"/>
        <v>3.5787663423684557E-2</v>
      </c>
      <c r="L92">
        <v>48</v>
      </c>
      <c r="M92">
        <v>34</v>
      </c>
      <c r="N92">
        <v>7</v>
      </c>
      <c r="O92">
        <v>4</v>
      </c>
      <c r="P92">
        <v>0</v>
      </c>
      <c r="Q92">
        <v>0</v>
      </c>
    </row>
    <row r="93" spans="1:17" ht="29" x14ac:dyDescent="0.35">
      <c r="A93" s="1" t="s">
        <v>2</v>
      </c>
      <c r="B93">
        <v>105.8</v>
      </c>
      <c r="C93">
        <v>105.56</v>
      </c>
      <c r="D93" s="6">
        <f t="shared" ref="D93:D121" si="8">B93/C93</f>
        <v>1.002273588480485</v>
      </c>
      <c r="E93" s="6">
        <v>1.002273588480485</v>
      </c>
      <c r="F93">
        <v>102.5</v>
      </c>
      <c r="G93">
        <v>105.5367</v>
      </c>
      <c r="H93" s="6">
        <f t="shared" ref="H93:H121" si="9">F93/G93</f>
        <v>0.9712261232348558</v>
      </c>
      <c r="I93" s="6">
        <v>0.9712261232348558</v>
      </c>
      <c r="J93">
        <v>3.3</v>
      </c>
      <c r="K93" s="6">
        <f t="shared" si="7"/>
        <v>3.104746524562918E-2</v>
      </c>
      <c r="L93">
        <v>48</v>
      </c>
      <c r="M93">
        <v>34</v>
      </c>
      <c r="N93">
        <v>7</v>
      </c>
      <c r="O93">
        <v>2</v>
      </c>
      <c r="P93">
        <v>0</v>
      </c>
      <c r="Q93">
        <v>0</v>
      </c>
    </row>
    <row r="94" spans="1:17" ht="29" x14ac:dyDescent="0.35">
      <c r="A94" s="1" t="s">
        <v>3</v>
      </c>
      <c r="B94">
        <v>102.4</v>
      </c>
      <c r="C94">
        <v>105.56</v>
      </c>
      <c r="D94" s="6">
        <f t="shared" si="8"/>
        <v>0.97006441834028045</v>
      </c>
      <c r="E94" s="6">
        <v>0.97006441834028045</v>
      </c>
      <c r="F94">
        <v>109.7</v>
      </c>
      <c r="G94">
        <v>105.5367</v>
      </c>
      <c r="H94" s="6">
        <f t="shared" si="9"/>
        <v>1.0394488362815968</v>
      </c>
      <c r="I94" s="6">
        <v>1.0394488362815968</v>
      </c>
      <c r="J94">
        <v>-7.4</v>
      </c>
      <c r="K94" s="6">
        <f t="shared" si="7"/>
        <v>-6.9384417941316334E-2</v>
      </c>
      <c r="L94">
        <v>21</v>
      </c>
      <c r="M94">
        <v>61</v>
      </c>
      <c r="N94">
        <v>28</v>
      </c>
      <c r="O94">
        <v>-1</v>
      </c>
      <c r="P94">
        <v>0</v>
      </c>
      <c r="Q94">
        <v>0</v>
      </c>
    </row>
    <row r="95" spans="1:17" ht="29" x14ac:dyDescent="0.35">
      <c r="A95" s="1" t="s">
        <v>4</v>
      </c>
      <c r="B95">
        <v>106.4</v>
      </c>
      <c r="C95">
        <v>105.56</v>
      </c>
      <c r="D95" s="6">
        <f t="shared" si="8"/>
        <v>1.0079575596816976</v>
      </c>
      <c r="E95" s="6">
        <v>1.0079575596816976</v>
      </c>
      <c r="F95">
        <v>103.7</v>
      </c>
      <c r="G95">
        <v>105.5367</v>
      </c>
      <c r="H95" s="6">
        <f t="shared" si="9"/>
        <v>0.98259657540931267</v>
      </c>
      <c r="I95" s="6">
        <v>0.98259657540931267</v>
      </c>
      <c r="J95">
        <v>2.7</v>
      </c>
      <c r="K95" s="6">
        <f t="shared" si="7"/>
        <v>2.5360984272384979E-2</v>
      </c>
      <c r="L95">
        <v>48</v>
      </c>
      <c r="M95">
        <v>34</v>
      </c>
      <c r="N95">
        <v>7</v>
      </c>
      <c r="O95">
        <v>3</v>
      </c>
      <c r="P95">
        <v>0</v>
      </c>
      <c r="Q95">
        <v>0</v>
      </c>
    </row>
    <row r="96" spans="1:17" ht="29" x14ac:dyDescent="0.35">
      <c r="A96" s="1" t="s">
        <v>5</v>
      </c>
      <c r="B96">
        <v>104.1</v>
      </c>
      <c r="C96">
        <v>105.56</v>
      </c>
      <c r="D96" s="6">
        <f t="shared" si="8"/>
        <v>0.98616900341038261</v>
      </c>
      <c r="E96" s="6">
        <v>0.98616900341038261</v>
      </c>
      <c r="F96">
        <v>105.5</v>
      </c>
      <c r="G96">
        <v>105.5367</v>
      </c>
      <c r="H96" s="6">
        <f t="shared" si="9"/>
        <v>0.99965225367099786</v>
      </c>
      <c r="I96" s="6">
        <v>0.99965225367099786</v>
      </c>
      <c r="J96">
        <v>-1.4</v>
      </c>
      <c r="K96" s="6">
        <f t="shared" si="7"/>
        <v>-1.3483250260615254E-2</v>
      </c>
      <c r="L96">
        <v>42</v>
      </c>
      <c r="M96">
        <v>40</v>
      </c>
      <c r="N96">
        <v>14</v>
      </c>
      <c r="O96">
        <v>-1</v>
      </c>
      <c r="P96">
        <v>0</v>
      </c>
      <c r="Q96">
        <v>0</v>
      </c>
    </row>
    <row r="97" spans="1:17" ht="43.5" x14ac:dyDescent="0.35">
      <c r="A97" s="5" t="s">
        <v>6</v>
      </c>
      <c r="B97" s="4">
        <v>110.2</v>
      </c>
      <c r="C97" s="4">
        <v>105.56</v>
      </c>
      <c r="D97" s="7">
        <f t="shared" si="8"/>
        <v>1.043956043956044</v>
      </c>
      <c r="E97" s="7">
        <v>1.043956043956044</v>
      </c>
      <c r="F97" s="4">
        <v>103.9</v>
      </c>
      <c r="G97" s="4">
        <v>105.5367</v>
      </c>
      <c r="H97" s="7">
        <f t="shared" si="9"/>
        <v>0.98449165077172218</v>
      </c>
      <c r="I97" s="7">
        <v>0.98449165077172218</v>
      </c>
      <c r="J97" s="4">
        <v>6.3</v>
      </c>
      <c r="K97" s="6">
        <f t="shared" si="7"/>
        <v>5.946439318432184E-2</v>
      </c>
      <c r="L97" s="4">
        <v>57</v>
      </c>
      <c r="M97" s="4">
        <v>25</v>
      </c>
      <c r="N97" s="4">
        <v>3</v>
      </c>
      <c r="O97" s="4">
        <v>16</v>
      </c>
      <c r="P97" s="4">
        <v>1</v>
      </c>
      <c r="Q97">
        <v>0</v>
      </c>
    </row>
    <row r="98" spans="1:17" ht="43.5" x14ac:dyDescent="0.35">
      <c r="A98" s="1" t="s">
        <v>7</v>
      </c>
      <c r="B98">
        <v>105.5</v>
      </c>
      <c r="C98">
        <v>105.56</v>
      </c>
      <c r="D98" s="6">
        <f t="shared" si="8"/>
        <v>0.99943160287987876</v>
      </c>
      <c r="E98" s="6">
        <v>0.99943160287987876</v>
      </c>
      <c r="F98">
        <v>105.9</v>
      </c>
      <c r="G98">
        <v>105.5367</v>
      </c>
      <c r="H98" s="6">
        <f t="shared" si="9"/>
        <v>1.003442404395817</v>
      </c>
      <c r="I98" s="6">
        <v>1.003442404395817</v>
      </c>
      <c r="J98">
        <v>-0.4</v>
      </c>
      <c r="K98" s="6">
        <f t="shared" si="7"/>
        <v>-4.0108015159382449E-3</v>
      </c>
      <c r="L98">
        <v>42</v>
      </c>
      <c r="M98">
        <v>40</v>
      </c>
      <c r="N98">
        <v>14</v>
      </c>
      <c r="O98">
        <v>1</v>
      </c>
      <c r="P98">
        <v>0</v>
      </c>
      <c r="Q98">
        <v>0</v>
      </c>
    </row>
    <row r="99" spans="1:17" ht="29" x14ac:dyDescent="0.35">
      <c r="A99" s="1" t="s">
        <v>8</v>
      </c>
      <c r="B99">
        <v>104.9</v>
      </c>
      <c r="C99">
        <v>105.56</v>
      </c>
      <c r="D99" s="6">
        <f t="shared" si="8"/>
        <v>0.9937476316786662</v>
      </c>
      <c r="E99" s="6">
        <v>0.9937476316786662</v>
      </c>
      <c r="F99">
        <v>108.2</v>
      </c>
      <c r="G99">
        <v>105.5367</v>
      </c>
      <c r="H99" s="6">
        <f t="shared" si="9"/>
        <v>1.0252357710635258</v>
      </c>
      <c r="I99" s="6">
        <v>1.0252357710635258</v>
      </c>
      <c r="J99">
        <v>-3.3</v>
      </c>
      <c r="K99" s="6">
        <f t="shared" si="7"/>
        <v>-3.1488139384859615E-2</v>
      </c>
      <c r="L99">
        <v>33</v>
      </c>
      <c r="M99">
        <v>49</v>
      </c>
      <c r="N99">
        <v>21</v>
      </c>
      <c r="O99">
        <v>-1</v>
      </c>
      <c r="P99">
        <v>0</v>
      </c>
      <c r="Q99">
        <v>0</v>
      </c>
    </row>
    <row r="100" spans="1:17" ht="29" x14ac:dyDescent="0.35">
      <c r="A100" s="1" t="s">
        <v>9</v>
      </c>
      <c r="B100">
        <v>105.3</v>
      </c>
      <c r="C100">
        <v>105.56</v>
      </c>
      <c r="D100" s="6">
        <f t="shared" si="8"/>
        <v>0.99753694581280783</v>
      </c>
      <c r="E100" s="6">
        <v>0.99753694581280783</v>
      </c>
      <c r="F100">
        <v>104.9</v>
      </c>
      <c r="G100">
        <v>105.5367</v>
      </c>
      <c r="H100" s="6">
        <f t="shared" si="9"/>
        <v>0.99396702758376954</v>
      </c>
      <c r="I100" s="6">
        <v>0.99396702758376954</v>
      </c>
      <c r="J100">
        <v>0.3</v>
      </c>
      <c r="K100" s="6">
        <f t="shared" si="7"/>
        <v>3.5699182290382936E-3</v>
      </c>
      <c r="L100">
        <v>44</v>
      </c>
      <c r="M100">
        <v>38</v>
      </c>
      <c r="N100">
        <v>12</v>
      </c>
      <c r="O100">
        <v>0</v>
      </c>
      <c r="P100">
        <v>0</v>
      </c>
      <c r="Q100">
        <v>0</v>
      </c>
    </row>
    <row r="101" spans="1:17" ht="43.5" x14ac:dyDescent="0.35">
      <c r="A101" s="1" t="s">
        <v>10</v>
      </c>
      <c r="B101">
        <v>113.5</v>
      </c>
      <c r="C101">
        <v>105.56</v>
      </c>
      <c r="D101" s="6">
        <f t="shared" si="8"/>
        <v>1.075217885562713</v>
      </c>
      <c r="E101" s="6">
        <v>1.075217885562713</v>
      </c>
      <c r="F101">
        <v>102.8</v>
      </c>
      <c r="G101">
        <v>105.5367</v>
      </c>
      <c r="H101" s="6">
        <f t="shared" si="9"/>
        <v>0.97406873627847002</v>
      </c>
      <c r="I101" s="6">
        <v>0.97406873627847002</v>
      </c>
      <c r="J101">
        <v>10.6</v>
      </c>
      <c r="K101" s="6">
        <f t="shared" si="7"/>
        <v>0.10114914928424301</v>
      </c>
      <c r="L101">
        <v>73</v>
      </c>
      <c r="M101">
        <v>9</v>
      </c>
      <c r="N101">
        <v>1</v>
      </c>
      <c r="O101">
        <v>15</v>
      </c>
      <c r="P101">
        <v>2</v>
      </c>
      <c r="Q101">
        <v>0</v>
      </c>
    </row>
    <row r="102" spans="1:17" ht="29" x14ac:dyDescent="0.35">
      <c r="A102" s="1" t="s">
        <v>11</v>
      </c>
      <c r="B102">
        <v>107.3</v>
      </c>
      <c r="C102">
        <v>105.56</v>
      </c>
      <c r="D102" s="6">
        <f t="shared" si="8"/>
        <v>1.0164835164835164</v>
      </c>
      <c r="E102" s="6">
        <v>1.0164835164835164</v>
      </c>
      <c r="F102">
        <v>107.3</v>
      </c>
      <c r="G102">
        <v>105.5367</v>
      </c>
      <c r="H102" s="6">
        <f t="shared" si="9"/>
        <v>1.0167079319326831</v>
      </c>
      <c r="I102" s="6">
        <v>1.0167079319326831</v>
      </c>
      <c r="J102">
        <v>0</v>
      </c>
      <c r="K102" s="6">
        <f t="shared" si="7"/>
        <v>-2.2441544916662615E-4</v>
      </c>
      <c r="L102">
        <v>41</v>
      </c>
      <c r="M102">
        <v>41</v>
      </c>
      <c r="N102">
        <v>17</v>
      </c>
      <c r="O102">
        <v>1</v>
      </c>
      <c r="P102">
        <v>1</v>
      </c>
      <c r="Q102">
        <v>0</v>
      </c>
    </row>
    <row r="103" spans="1:17" ht="29" x14ac:dyDescent="0.35">
      <c r="A103" s="1" t="s">
        <v>12</v>
      </c>
      <c r="B103">
        <v>103.8</v>
      </c>
      <c r="C103">
        <v>105.56</v>
      </c>
      <c r="D103" s="6">
        <f t="shared" si="8"/>
        <v>0.98332701780977638</v>
      </c>
      <c r="E103" s="6">
        <v>0.98332701780977638</v>
      </c>
      <c r="F103">
        <v>102.2</v>
      </c>
      <c r="G103">
        <v>105.5367</v>
      </c>
      <c r="H103" s="6">
        <f t="shared" si="9"/>
        <v>0.96838351019124158</v>
      </c>
      <c r="I103" s="6">
        <v>0.96838351019124158</v>
      </c>
      <c r="J103">
        <v>1.6</v>
      </c>
      <c r="K103" s="6">
        <f t="shared" si="7"/>
        <v>1.4943507618534801E-2</v>
      </c>
      <c r="L103">
        <v>45</v>
      </c>
      <c r="M103">
        <v>37</v>
      </c>
      <c r="N103">
        <v>11</v>
      </c>
      <c r="O103">
        <v>3</v>
      </c>
      <c r="P103">
        <v>1</v>
      </c>
      <c r="Q103">
        <v>0</v>
      </c>
    </row>
    <row r="104" spans="1:17" ht="43.5" x14ac:dyDescent="0.35">
      <c r="A104" s="1" t="s">
        <v>13</v>
      </c>
      <c r="B104">
        <v>107.2</v>
      </c>
      <c r="C104">
        <v>105.56</v>
      </c>
      <c r="D104" s="6">
        <f t="shared" si="8"/>
        <v>1.0155361879499811</v>
      </c>
      <c r="E104" s="6">
        <v>1.0155361879499811</v>
      </c>
      <c r="F104">
        <v>102.7</v>
      </c>
      <c r="G104">
        <v>105.5367</v>
      </c>
      <c r="H104" s="6">
        <f t="shared" si="9"/>
        <v>0.97312119859726531</v>
      </c>
      <c r="I104" s="6">
        <v>0.97312119859726531</v>
      </c>
      <c r="J104">
        <v>4.5</v>
      </c>
      <c r="K104" s="6">
        <f t="shared" si="7"/>
        <v>4.2414989352715815E-2</v>
      </c>
      <c r="L104">
        <v>53</v>
      </c>
      <c r="M104">
        <v>29</v>
      </c>
      <c r="N104">
        <v>6</v>
      </c>
      <c r="O104">
        <v>2</v>
      </c>
      <c r="P104">
        <v>1</v>
      </c>
      <c r="Q104">
        <v>0</v>
      </c>
    </row>
    <row r="105" spans="1:17" ht="43.5" x14ac:dyDescent="0.35">
      <c r="A105" s="1" t="s">
        <v>14</v>
      </c>
      <c r="B105">
        <v>100.7</v>
      </c>
      <c r="C105">
        <v>105.56</v>
      </c>
      <c r="D105" s="6">
        <f t="shared" si="8"/>
        <v>0.95395983327017808</v>
      </c>
      <c r="E105" s="6">
        <v>0.95395983327017808</v>
      </c>
      <c r="F105">
        <v>110.3</v>
      </c>
      <c r="G105">
        <v>105.5367</v>
      </c>
      <c r="H105" s="6">
        <f t="shared" si="9"/>
        <v>1.0451340623688252</v>
      </c>
      <c r="I105" s="6">
        <v>1.0451340623688252</v>
      </c>
      <c r="J105">
        <v>-9.6999999999999993</v>
      </c>
      <c r="K105" s="6">
        <f t="shared" si="7"/>
        <v>-9.1174229098647142E-2</v>
      </c>
      <c r="L105">
        <v>17</v>
      </c>
      <c r="M105">
        <v>65</v>
      </c>
      <c r="N105">
        <v>29</v>
      </c>
      <c r="O105">
        <v>-1</v>
      </c>
      <c r="P105">
        <v>0</v>
      </c>
      <c r="Q105">
        <v>0</v>
      </c>
    </row>
    <row r="106" spans="1:17" ht="29" x14ac:dyDescent="0.35">
      <c r="A106" s="1" t="s">
        <v>15</v>
      </c>
      <c r="B106">
        <v>104.7</v>
      </c>
      <c r="C106">
        <v>105.56</v>
      </c>
      <c r="D106" s="6">
        <f t="shared" si="8"/>
        <v>0.99185297461159527</v>
      </c>
      <c r="E106" s="6">
        <v>0.99185297461159527</v>
      </c>
      <c r="F106">
        <v>107.1</v>
      </c>
      <c r="G106">
        <v>105.5367</v>
      </c>
      <c r="H106" s="6">
        <f t="shared" si="9"/>
        <v>1.0148128565702736</v>
      </c>
      <c r="I106" s="6">
        <v>1.0148128565702736</v>
      </c>
      <c r="J106">
        <v>-2.4</v>
      </c>
      <c r="K106" s="6">
        <f t="shared" si="7"/>
        <v>-2.2959881958678374E-2</v>
      </c>
      <c r="L106">
        <v>42</v>
      </c>
      <c r="M106">
        <v>40</v>
      </c>
      <c r="N106">
        <v>14</v>
      </c>
      <c r="O106">
        <v>0</v>
      </c>
      <c r="P106">
        <v>0</v>
      </c>
      <c r="Q106">
        <v>0</v>
      </c>
    </row>
    <row r="107" spans="1:17" ht="29" x14ac:dyDescent="0.35">
      <c r="A107" s="1" t="s">
        <v>16</v>
      </c>
      <c r="B107">
        <v>105.5</v>
      </c>
      <c r="C107">
        <v>105.56</v>
      </c>
      <c r="D107" s="6">
        <f t="shared" si="8"/>
        <v>0.99943160287987876</v>
      </c>
      <c r="E107" s="6">
        <v>0.99943160287987876</v>
      </c>
      <c r="F107">
        <v>103.7</v>
      </c>
      <c r="G107">
        <v>105.5367</v>
      </c>
      <c r="H107" s="6">
        <f t="shared" si="9"/>
        <v>0.98259657540931267</v>
      </c>
      <c r="I107" s="6">
        <v>0.98259657540931267</v>
      </c>
      <c r="J107">
        <v>1.7</v>
      </c>
      <c r="K107" s="6">
        <f t="shared" si="7"/>
        <v>1.6835027470566089E-2</v>
      </c>
      <c r="L107">
        <v>48</v>
      </c>
      <c r="M107">
        <v>34</v>
      </c>
      <c r="N107">
        <v>7</v>
      </c>
      <c r="O107">
        <v>7</v>
      </c>
      <c r="P107">
        <v>0</v>
      </c>
      <c r="Q107">
        <v>0</v>
      </c>
    </row>
    <row r="108" spans="1:17" ht="29" x14ac:dyDescent="0.35">
      <c r="A108" s="1" t="s">
        <v>17</v>
      </c>
      <c r="B108">
        <v>103.4</v>
      </c>
      <c r="C108">
        <v>105.56</v>
      </c>
      <c r="D108" s="6">
        <f t="shared" si="8"/>
        <v>0.97953770367563475</v>
      </c>
      <c r="E108" s="6">
        <v>0.97953770367563475</v>
      </c>
      <c r="F108">
        <v>107.8</v>
      </c>
      <c r="G108">
        <v>105.5367</v>
      </c>
      <c r="H108" s="6">
        <f t="shared" si="9"/>
        <v>1.0214456203387068</v>
      </c>
      <c r="I108" s="6">
        <v>1.0214456203387068</v>
      </c>
      <c r="J108">
        <v>-4.5</v>
      </c>
      <c r="K108" s="6">
        <f t="shared" si="7"/>
        <v>-4.1907916663072031E-2</v>
      </c>
      <c r="L108">
        <v>33</v>
      </c>
      <c r="M108">
        <v>49</v>
      </c>
      <c r="N108">
        <v>21</v>
      </c>
      <c r="O108">
        <v>-1</v>
      </c>
      <c r="P108">
        <v>0</v>
      </c>
      <c r="Q108">
        <v>0</v>
      </c>
    </row>
    <row r="109" spans="1:17" ht="58" x14ac:dyDescent="0.35">
      <c r="A109" s="1" t="s">
        <v>18</v>
      </c>
      <c r="B109">
        <v>105.4</v>
      </c>
      <c r="C109">
        <v>105.56</v>
      </c>
      <c r="D109" s="6">
        <f t="shared" si="8"/>
        <v>0.99848427434634335</v>
      </c>
      <c r="E109" s="6">
        <v>0.99848427434634335</v>
      </c>
      <c r="F109">
        <v>109</v>
      </c>
      <c r="G109">
        <v>105.5367</v>
      </c>
      <c r="H109" s="6">
        <f t="shared" si="9"/>
        <v>1.0328160725131637</v>
      </c>
      <c r="I109" s="6">
        <v>1.0328160725131637</v>
      </c>
      <c r="J109">
        <v>-3.5</v>
      </c>
      <c r="K109" s="6">
        <f t="shared" si="7"/>
        <v>-3.4331798166820304E-2</v>
      </c>
      <c r="L109">
        <v>29</v>
      </c>
      <c r="M109">
        <v>53</v>
      </c>
      <c r="N109">
        <v>26</v>
      </c>
      <c r="O109">
        <v>-1</v>
      </c>
      <c r="P109">
        <v>0</v>
      </c>
      <c r="Q109">
        <v>0</v>
      </c>
    </row>
    <row r="110" spans="1:17" ht="43.5" x14ac:dyDescent="0.35">
      <c r="A110" s="1" t="s">
        <v>19</v>
      </c>
      <c r="B110">
        <v>104.8</v>
      </c>
      <c r="C110">
        <v>105.56</v>
      </c>
      <c r="D110" s="6">
        <f t="shared" si="8"/>
        <v>0.99280030314513068</v>
      </c>
      <c r="E110" s="6">
        <v>0.99280030314513068</v>
      </c>
      <c r="F110">
        <v>108.4</v>
      </c>
      <c r="G110">
        <v>105.5367</v>
      </c>
      <c r="H110" s="6">
        <f t="shared" si="9"/>
        <v>1.0271308464259354</v>
      </c>
      <c r="I110" s="6">
        <v>1.0271308464259354</v>
      </c>
      <c r="J110">
        <v>-3.7</v>
      </c>
      <c r="K110" s="6">
        <f t="shared" si="7"/>
        <v>-3.4330543280804759E-2</v>
      </c>
      <c r="L110">
        <v>30</v>
      </c>
      <c r="M110">
        <v>52</v>
      </c>
      <c r="N110">
        <v>25</v>
      </c>
      <c r="O110">
        <v>-1</v>
      </c>
      <c r="P110">
        <v>0</v>
      </c>
      <c r="Q110">
        <v>0</v>
      </c>
    </row>
    <row r="111" spans="1:17" ht="29" x14ac:dyDescent="0.35">
      <c r="A111" s="1" t="s">
        <v>20</v>
      </c>
      <c r="B111">
        <v>103.9</v>
      </c>
      <c r="C111">
        <v>105.56</v>
      </c>
      <c r="D111" s="6">
        <f t="shared" si="8"/>
        <v>0.9842743463433119</v>
      </c>
      <c r="E111" s="6">
        <v>0.9842743463433119</v>
      </c>
      <c r="F111">
        <v>106.7</v>
      </c>
      <c r="G111">
        <v>105.5367</v>
      </c>
      <c r="H111" s="6">
        <f t="shared" si="9"/>
        <v>1.0110227058454548</v>
      </c>
      <c r="I111" s="6">
        <v>1.0110227058454548</v>
      </c>
      <c r="J111">
        <v>-2.8</v>
      </c>
      <c r="K111" s="6">
        <f t="shared" si="7"/>
        <v>-2.6748359502142938E-2</v>
      </c>
      <c r="L111">
        <v>32</v>
      </c>
      <c r="M111">
        <v>50</v>
      </c>
      <c r="N111">
        <v>24</v>
      </c>
      <c r="O111">
        <v>-1</v>
      </c>
      <c r="P111">
        <v>0</v>
      </c>
      <c r="Q111">
        <v>0</v>
      </c>
    </row>
    <row r="112" spans="1:17" ht="43.5" x14ac:dyDescent="0.35">
      <c r="A112" s="1" t="s">
        <v>21</v>
      </c>
      <c r="B112">
        <v>112.1</v>
      </c>
      <c r="C112">
        <v>105.56</v>
      </c>
      <c r="D112" s="6">
        <f t="shared" si="8"/>
        <v>1.0619552860932171</v>
      </c>
      <c r="E112" s="6">
        <v>1.0619552860932171</v>
      </c>
      <c r="F112">
        <v>104.8</v>
      </c>
      <c r="G112">
        <v>105.5367</v>
      </c>
      <c r="H112" s="6">
        <f t="shared" si="9"/>
        <v>0.99301948990256472</v>
      </c>
      <c r="I112" s="6">
        <v>0.99301948990256472</v>
      </c>
      <c r="J112">
        <v>7.4</v>
      </c>
      <c r="K112" s="6">
        <f t="shared" si="7"/>
        <v>6.8935796190652376E-2</v>
      </c>
      <c r="L112">
        <v>55</v>
      </c>
      <c r="M112">
        <v>27</v>
      </c>
      <c r="N112">
        <v>5</v>
      </c>
      <c r="O112">
        <v>11</v>
      </c>
      <c r="P112">
        <v>2</v>
      </c>
      <c r="Q112">
        <v>0</v>
      </c>
    </row>
    <row r="113" spans="1:17" ht="29" x14ac:dyDescent="0.35">
      <c r="A113" s="1" t="s">
        <v>22</v>
      </c>
      <c r="B113">
        <v>104.4</v>
      </c>
      <c r="C113">
        <v>105.56</v>
      </c>
      <c r="D113" s="6">
        <f t="shared" si="8"/>
        <v>0.98901098901098905</v>
      </c>
      <c r="E113" s="6">
        <v>0.98901098901098905</v>
      </c>
      <c r="F113">
        <v>106</v>
      </c>
      <c r="G113">
        <v>105.5367</v>
      </c>
      <c r="H113" s="6">
        <f t="shared" si="9"/>
        <v>1.0043899420770215</v>
      </c>
      <c r="I113" s="6">
        <v>1.0043899420770215</v>
      </c>
      <c r="J113">
        <v>-1.6</v>
      </c>
      <c r="K113" s="6">
        <f t="shared" si="7"/>
        <v>-1.537895306603243E-2</v>
      </c>
      <c r="L113">
        <v>35</v>
      </c>
      <c r="M113">
        <v>47</v>
      </c>
      <c r="N113">
        <v>20</v>
      </c>
      <c r="O113">
        <v>-1</v>
      </c>
      <c r="P113">
        <v>0</v>
      </c>
      <c r="Q113">
        <v>0</v>
      </c>
    </row>
    <row r="114" spans="1:17" ht="29" x14ac:dyDescent="0.35">
      <c r="A114" s="1" t="s">
        <v>23</v>
      </c>
      <c r="B114">
        <v>98.4</v>
      </c>
      <c r="C114">
        <v>105.56</v>
      </c>
      <c r="D114" s="6">
        <f t="shared" si="8"/>
        <v>0.93217127699886326</v>
      </c>
      <c r="E114" s="6">
        <v>0.93217127699886326</v>
      </c>
      <c r="F114">
        <v>108.6</v>
      </c>
      <c r="G114">
        <v>105.5367</v>
      </c>
      <c r="H114" s="6">
        <f t="shared" si="9"/>
        <v>1.0290259217883446</v>
      </c>
      <c r="I114" s="6">
        <v>1.0290259217883446</v>
      </c>
      <c r="J114">
        <v>-10.199999999999999</v>
      </c>
      <c r="K114" s="6">
        <f t="shared" si="7"/>
        <v>-9.6854644789481359E-2</v>
      </c>
      <c r="L114">
        <v>10</v>
      </c>
      <c r="M114">
        <v>72</v>
      </c>
      <c r="N114">
        <v>30</v>
      </c>
      <c r="O114">
        <v>-1</v>
      </c>
      <c r="P114">
        <v>0</v>
      </c>
      <c r="Q114">
        <v>0</v>
      </c>
    </row>
    <row r="115" spans="1:17" ht="29" x14ac:dyDescent="0.35">
      <c r="A115" s="1" t="s">
        <v>24</v>
      </c>
      <c r="B115">
        <v>101.5</v>
      </c>
      <c r="C115">
        <v>105.56</v>
      </c>
      <c r="D115" s="6">
        <f t="shared" si="8"/>
        <v>0.96153846153846156</v>
      </c>
      <c r="E115" s="6">
        <v>0.96153846153846156</v>
      </c>
      <c r="F115">
        <v>107.9</v>
      </c>
      <c r="G115">
        <v>105.5367</v>
      </c>
      <c r="H115" s="6">
        <f t="shared" si="9"/>
        <v>1.0223931580199117</v>
      </c>
      <c r="I115" s="6">
        <v>1.0223931580199117</v>
      </c>
      <c r="J115">
        <v>-6.5</v>
      </c>
      <c r="K115" s="6">
        <f t="shared" si="7"/>
        <v>-6.0854696481450143E-2</v>
      </c>
      <c r="L115">
        <v>23</v>
      </c>
      <c r="M115">
        <v>59</v>
      </c>
      <c r="N115">
        <v>27</v>
      </c>
      <c r="O115">
        <v>-1</v>
      </c>
      <c r="P115">
        <v>0</v>
      </c>
      <c r="Q115">
        <v>0</v>
      </c>
    </row>
    <row r="116" spans="1:17" ht="43.5" x14ac:dyDescent="0.35">
      <c r="A116" s="1" t="s">
        <v>25</v>
      </c>
      <c r="B116">
        <v>107.6</v>
      </c>
      <c r="C116">
        <v>105.56</v>
      </c>
      <c r="D116" s="6">
        <f t="shared" si="8"/>
        <v>1.0193255020841228</v>
      </c>
      <c r="E116" s="6">
        <v>1.0193255020841228</v>
      </c>
      <c r="F116">
        <v>106.8</v>
      </c>
      <c r="G116">
        <v>105.5367</v>
      </c>
      <c r="H116" s="6">
        <f t="shared" si="9"/>
        <v>1.0119702435266595</v>
      </c>
      <c r="I116" s="6">
        <v>1.0119702435266595</v>
      </c>
      <c r="J116">
        <v>0.8</v>
      </c>
      <c r="K116" s="6">
        <f t="shared" si="7"/>
        <v>7.3552585574632179E-3</v>
      </c>
      <c r="L116">
        <v>44</v>
      </c>
      <c r="M116">
        <v>38</v>
      </c>
      <c r="N116">
        <v>12</v>
      </c>
      <c r="O116">
        <v>5</v>
      </c>
      <c r="P116">
        <v>0</v>
      </c>
      <c r="Q116">
        <v>0</v>
      </c>
    </row>
    <row r="117" spans="1:17" ht="29" x14ac:dyDescent="0.35">
      <c r="A117" s="1" t="s">
        <v>26</v>
      </c>
      <c r="B117">
        <v>105.3</v>
      </c>
      <c r="C117">
        <v>105.56</v>
      </c>
      <c r="D117" s="6">
        <f t="shared" si="8"/>
        <v>0.99753694581280783</v>
      </c>
      <c r="E117" s="6">
        <v>0.99753694581280783</v>
      </c>
      <c r="F117">
        <v>107.6</v>
      </c>
      <c r="G117">
        <v>105.5367</v>
      </c>
      <c r="H117" s="6">
        <f t="shared" si="9"/>
        <v>1.0195505449762974</v>
      </c>
      <c r="I117" s="6">
        <v>1.0195505449762974</v>
      </c>
      <c r="J117">
        <v>-2.2999999999999998</v>
      </c>
      <c r="K117" s="6">
        <f t="shared" si="7"/>
        <v>-2.201359916348955E-2</v>
      </c>
      <c r="L117">
        <v>33</v>
      </c>
      <c r="M117">
        <v>49</v>
      </c>
      <c r="N117">
        <v>21</v>
      </c>
      <c r="O117">
        <v>-1</v>
      </c>
      <c r="P117">
        <v>0</v>
      </c>
      <c r="Q117">
        <v>0</v>
      </c>
    </row>
    <row r="118" spans="1:17" ht="43.5" x14ac:dyDescent="0.35">
      <c r="A118" s="1" t="s">
        <v>27</v>
      </c>
      <c r="B118">
        <v>109.3</v>
      </c>
      <c r="C118">
        <v>105.56</v>
      </c>
      <c r="D118" s="6">
        <f t="shared" si="8"/>
        <v>1.035430087154225</v>
      </c>
      <c r="E118" s="6">
        <v>1.035430087154225</v>
      </c>
      <c r="F118">
        <v>98.2</v>
      </c>
      <c r="G118">
        <v>105.5367</v>
      </c>
      <c r="H118" s="6">
        <f t="shared" si="9"/>
        <v>0.93048200294305206</v>
      </c>
      <c r="I118" s="6">
        <v>0.93048200294305206</v>
      </c>
      <c r="J118">
        <v>11.1</v>
      </c>
      <c r="K118" s="6">
        <f t="shared" si="7"/>
        <v>0.10494808421117297</v>
      </c>
      <c r="L118">
        <v>67</v>
      </c>
      <c r="M118">
        <v>15</v>
      </c>
      <c r="N118">
        <v>2</v>
      </c>
      <c r="O118">
        <v>6</v>
      </c>
      <c r="P118">
        <v>1</v>
      </c>
      <c r="Q118">
        <v>0</v>
      </c>
    </row>
    <row r="119" spans="1:17" ht="29" x14ac:dyDescent="0.35">
      <c r="A119" s="1" t="s">
        <v>28</v>
      </c>
      <c r="B119">
        <v>109.3</v>
      </c>
      <c r="C119">
        <v>105.56</v>
      </c>
      <c r="D119" s="6">
        <f t="shared" si="8"/>
        <v>1.035430087154225</v>
      </c>
      <c r="E119" s="6">
        <v>1.035430087154225</v>
      </c>
      <c r="F119">
        <v>104.8</v>
      </c>
      <c r="G119">
        <v>105.5367</v>
      </c>
      <c r="H119" s="6">
        <f t="shared" si="9"/>
        <v>0.99301948990256472</v>
      </c>
      <c r="I119" s="6">
        <v>0.99301948990256472</v>
      </c>
      <c r="J119">
        <v>4.4000000000000004</v>
      </c>
      <c r="K119" s="6">
        <f t="shared" si="7"/>
        <v>4.2410597251660298E-2</v>
      </c>
      <c r="L119">
        <v>56</v>
      </c>
      <c r="M119">
        <v>26</v>
      </c>
      <c r="N119">
        <v>4</v>
      </c>
      <c r="O119">
        <v>10</v>
      </c>
      <c r="P119">
        <v>1</v>
      </c>
      <c r="Q119">
        <v>0</v>
      </c>
    </row>
    <row r="120" spans="1:17" x14ac:dyDescent="0.35">
      <c r="A120" s="1" t="s">
        <v>29</v>
      </c>
      <c r="B120">
        <v>105</v>
      </c>
      <c r="C120">
        <v>105.56</v>
      </c>
      <c r="D120" s="6">
        <f t="shared" si="8"/>
        <v>0.99469496021220161</v>
      </c>
      <c r="E120" s="6">
        <v>0.99469496021220161</v>
      </c>
      <c r="F120">
        <v>103.2</v>
      </c>
      <c r="G120">
        <v>105.5367</v>
      </c>
      <c r="H120" s="6">
        <f t="shared" si="9"/>
        <v>0.97785888700328893</v>
      </c>
      <c r="I120" s="6">
        <v>0.97785888700328893</v>
      </c>
      <c r="J120">
        <v>1.8</v>
      </c>
      <c r="K120" s="6">
        <f t="shared" si="7"/>
        <v>1.6836073208912672E-2</v>
      </c>
      <c r="L120">
        <v>40</v>
      </c>
      <c r="M120">
        <v>42</v>
      </c>
      <c r="N120">
        <v>19</v>
      </c>
      <c r="O120">
        <v>-1</v>
      </c>
      <c r="P120">
        <v>0</v>
      </c>
      <c r="Q120">
        <v>0</v>
      </c>
    </row>
    <row r="121" spans="1:17" ht="43.5" x14ac:dyDescent="0.35">
      <c r="A121" s="1" t="s">
        <v>30</v>
      </c>
      <c r="B121">
        <v>104.5</v>
      </c>
      <c r="C121">
        <v>105.56</v>
      </c>
      <c r="D121" s="6">
        <f t="shared" si="8"/>
        <v>0.98995831754452446</v>
      </c>
      <c r="E121" s="6">
        <v>0.98995831754452446</v>
      </c>
      <c r="F121">
        <v>105.1</v>
      </c>
      <c r="G121">
        <v>105.5367</v>
      </c>
      <c r="H121" s="6">
        <f t="shared" si="9"/>
        <v>0.99586210294617894</v>
      </c>
      <c r="I121" s="6">
        <v>0.99586210294617894</v>
      </c>
      <c r="J121">
        <v>-0.5</v>
      </c>
      <c r="K121" s="6">
        <f t="shared" si="7"/>
        <v>-5.9037854016544822E-3</v>
      </c>
      <c r="L121">
        <v>41</v>
      </c>
      <c r="M121">
        <v>41</v>
      </c>
      <c r="N121">
        <v>17</v>
      </c>
      <c r="O121">
        <v>-1</v>
      </c>
      <c r="P121">
        <v>0</v>
      </c>
      <c r="Q121">
        <v>0</v>
      </c>
    </row>
    <row r="122" spans="1:17" ht="29" x14ac:dyDescent="0.35">
      <c r="A122" s="1" t="s">
        <v>1</v>
      </c>
      <c r="B122">
        <v>108.2</v>
      </c>
      <c r="C122">
        <v>104.74</v>
      </c>
      <c r="D122" s="6">
        <f>B122/C122</f>
        <v>1.0330341798739737</v>
      </c>
      <c r="E122" s="6">
        <v>1.0330341798739737</v>
      </c>
      <c r="F122">
        <v>102.3</v>
      </c>
      <c r="G122">
        <v>104.7467</v>
      </c>
      <c r="H122" s="6">
        <f>F122/G122</f>
        <v>0.97664174623162348</v>
      </c>
      <c r="I122" s="6">
        <v>0.97664174623162348</v>
      </c>
      <c r="J122">
        <v>5.9</v>
      </c>
      <c r="K122" s="6">
        <f t="shared" si="7"/>
        <v>5.6392433642350248E-2</v>
      </c>
      <c r="L122">
        <v>60</v>
      </c>
      <c r="M122">
        <v>22</v>
      </c>
      <c r="N122">
        <v>2</v>
      </c>
      <c r="O122">
        <v>8</v>
      </c>
      <c r="P122">
        <v>0</v>
      </c>
      <c r="Q122">
        <v>0</v>
      </c>
    </row>
    <row r="123" spans="1:17" ht="29" x14ac:dyDescent="0.35">
      <c r="A123" s="1" t="s">
        <v>2</v>
      </c>
      <c r="B123">
        <v>103.8</v>
      </c>
      <c r="C123">
        <v>104.74</v>
      </c>
      <c r="D123" s="6">
        <f t="shared" ref="D123:D151" si="10">B123/C123</f>
        <v>0.99102539621920949</v>
      </c>
      <c r="E123" s="6">
        <v>0.99102539621920949</v>
      </c>
      <c r="F123">
        <v>103.5</v>
      </c>
      <c r="G123">
        <v>104.7467</v>
      </c>
      <c r="H123" s="6">
        <f t="shared" ref="H123:H151" si="11">F123/G123</f>
        <v>0.98809795439856341</v>
      </c>
      <c r="I123" s="6">
        <v>0.98809795439856341</v>
      </c>
      <c r="J123">
        <v>0.3</v>
      </c>
      <c r="K123" s="6">
        <f t="shared" si="7"/>
        <v>2.9274418206460817E-3</v>
      </c>
      <c r="L123">
        <v>40</v>
      </c>
      <c r="M123">
        <v>42</v>
      </c>
      <c r="N123">
        <v>16</v>
      </c>
      <c r="O123">
        <v>0</v>
      </c>
      <c r="P123">
        <v>0</v>
      </c>
      <c r="Q123">
        <v>0</v>
      </c>
    </row>
    <row r="124" spans="1:17" ht="29" x14ac:dyDescent="0.35">
      <c r="A124" s="1" t="s">
        <v>3</v>
      </c>
      <c r="B124">
        <v>103.4</v>
      </c>
      <c r="C124">
        <v>104.74</v>
      </c>
      <c r="D124" s="6">
        <f t="shared" si="10"/>
        <v>0.98720641588695823</v>
      </c>
      <c r="E124" s="6">
        <v>0.98720641588695823</v>
      </c>
      <c r="F124">
        <v>106.3</v>
      </c>
      <c r="G124">
        <v>104.7467</v>
      </c>
      <c r="H124" s="6">
        <f t="shared" si="11"/>
        <v>1.0148291067880897</v>
      </c>
      <c r="I124" s="6">
        <v>1.0148291067880897</v>
      </c>
      <c r="J124">
        <v>-3</v>
      </c>
      <c r="K124" s="6">
        <f t="shared" si="7"/>
        <v>-2.7622690901131453E-2</v>
      </c>
      <c r="L124">
        <v>38</v>
      </c>
      <c r="M124">
        <v>44</v>
      </c>
      <c r="N124">
        <v>18</v>
      </c>
      <c r="O124">
        <v>2</v>
      </c>
      <c r="P124">
        <v>0</v>
      </c>
      <c r="Q124">
        <v>0</v>
      </c>
    </row>
    <row r="125" spans="1:17" ht="29" x14ac:dyDescent="0.35">
      <c r="A125" s="1" t="s">
        <v>4</v>
      </c>
      <c r="B125">
        <v>99.6</v>
      </c>
      <c r="C125">
        <v>104.74</v>
      </c>
      <c r="D125" s="6">
        <f t="shared" si="10"/>
        <v>0.95092610273057088</v>
      </c>
      <c r="E125" s="6">
        <v>0.95092610273057088</v>
      </c>
      <c r="F125">
        <v>103</v>
      </c>
      <c r="G125">
        <v>104.7467</v>
      </c>
      <c r="H125" s="6">
        <f t="shared" si="11"/>
        <v>0.98332453432900513</v>
      </c>
      <c r="I125" s="6">
        <v>0.98332453432900513</v>
      </c>
      <c r="J125">
        <v>-3.4</v>
      </c>
      <c r="K125" s="6">
        <f t="shared" si="7"/>
        <v>-3.2398431598434252E-2</v>
      </c>
      <c r="L125">
        <v>33</v>
      </c>
      <c r="M125">
        <v>49</v>
      </c>
      <c r="N125">
        <v>22</v>
      </c>
      <c r="O125">
        <v>-1</v>
      </c>
      <c r="P125">
        <v>0</v>
      </c>
      <c r="Q125">
        <v>0</v>
      </c>
    </row>
    <row r="126" spans="1:17" ht="29" x14ac:dyDescent="0.35">
      <c r="A126" s="1" t="s">
        <v>5</v>
      </c>
      <c r="B126">
        <v>106.3</v>
      </c>
      <c r="C126">
        <v>104.74</v>
      </c>
      <c r="D126" s="6">
        <f t="shared" si="10"/>
        <v>1.0148940232957802</v>
      </c>
      <c r="E126" s="6">
        <v>1.0148940232957802</v>
      </c>
      <c r="F126">
        <v>103.3</v>
      </c>
      <c r="G126">
        <v>104.7467</v>
      </c>
      <c r="H126" s="6">
        <f t="shared" si="11"/>
        <v>0.98618858637074003</v>
      </c>
      <c r="I126" s="6">
        <v>0.98618858637074003</v>
      </c>
      <c r="J126">
        <v>3</v>
      </c>
      <c r="K126" s="6">
        <f t="shared" si="7"/>
        <v>2.8705436925040129E-2</v>
      </c>
      <c r="L126">
        <v>50</v>
      </c>
      <c r="M126">
        <v>32</v>
      </c>
      <c r="N126">
        <v>9</v>
      </c>
      <c r="O126">
        <v>6</v>
      </c>
      <c r="P126">
        <v>1</v>
      </c>
      <c r="Q126">
        <v>0</v>
      </c>
    </row>
    <row r="127" spans="1:17" ht="43.5" x14ac:dyDescent="0.35">
      <c r="A127" s="1" t="s">
        <v>6</v>
      </c>
      <c r="B127">
        <v>110.1</v>
      </c>
      <c r="C127">
        <v>104.74</v>
      </c>
      <c r="D127" s="6">
        <f t="shared" si="10"/>
        <v>1.0511743364521673</v>
      </c>
      <c r="E127" s="6">
        <v>1.0511743364521673</v>
      </c>
      <c r="F127">
        <v>105.3</v>
      </c>
      <c r="G127">
        <v>104.7467</v>
      </c>
      <c r="H127" s="6">
        <f t="shared" si="11"/>
        <v>1.0052822666489731</v>
      </c>
      <c r="I127" s="6">
        <v>1.0052822666489731</v>
      </c>
      <c r="J127">
        <v>4.8</v>
      </c>
      <c r="K127" s="6">
        <f t="shared" si="7"/>
        <v>4.5892069803194158E-2</v>
      </c>
      <c r="L127">
        <v>53</v>
      </c>
      <c r="M127">
        <v>29</v>
      </c>
      <c r="N127">
        <v>7</v>
      </c>
      <c r="O127">
        <v>14</v>
      </c>
      <c r="P127">
        <v>2</v>
      </c>
      <c r="Q127">
        <v>0</v>
      </c>
    </row>
    <row r="128" spans="1:17" ht="43.5" x14ac:dyDescent="0.35">
      <c r="A128" s="1" t="s">
        <v>7</v>
      </c>
      <c r="B128">
        <v>108.2</v>
      </c>
      <c r="C128">
        <v>104.74</v>
      </c>
      <c r="D128" s="6">
        <f t="shared" si="10"/>
        <v>1.0330341798739737</v>
      </c>
      <c r="E128" s="6">
        <v>1.0330341798739737</v>
      </c>
      <c r="F128">
        <v>104.9</v>
      </c>
      <c r="G128">
        <v>104.7467</v>
      </c>
      <c r="H128" s="6">
        <f t="shared" si="11"/>
        <v>1.0014635305933266</v>
      </c>
      <c r="I128" s="6">
        <v>1.0014635305933266</v>
      </c>
      <c r="J128">
        <v>3.2</v>
      </c>
      <c r="K128" s="6">
        <f t="shared" si="7"/>
        <v>3.1570649280647123E-2</v>
      </c>
      <c r="L128">
        <v>50</v>
      </c>
      <c r="M128">
        <v>32</v>
      </c>
      <c r="N128">
        <v>9</v>
      </c>
      <c r="O128">
        <v>1</v>
      </c>
      <c r="P128">
        <v>0</v>
      </c>
      <c r="Q128">
        <v>0</v>
      </c>
    </row>
    <row r="129" spans="1:17" ht="29" x14ac:dyDescent="0.35">
      <c r="A129" s="1" t="s">
        <v>8</v>
      </c>
      <c r="B129">
        <v>103.9</v>
      </c>
      <c r="C129">
        <v>104.74</v>
      </c>
      <c r="D129" s="6">
        <f t="shared" si="10"/>
        <v>0.99198014130227241</v>
      </c>
      <c r="E129" s="6">
        <v>0.99198014130227241</v>
      </c>
      <c r="F129">
        <v>107.1</v>
      </c>
      <c r="G129">
        <v>104.7467</v>
      </c>
      <c r="H129" s="6">
        <f t="shared" si="11"/>
        <v>1.022466578899383</v>
      </c>
      <c r="I129" s="6">
        <v>1.022466578899383</v>
      </c>
      <c r="J129">
        <v>-3.3</v>
      </c>
      <c r="K129" s="6">
        <f t="shared" si="7"/>
        <v>-3.0486437597110561E-2</v>
      </c>
      <c r="L129">
        <v>30</v>
      </c>
      <c r="M129">
        <v>52</v>
      </c>
      <c r="N129">
        <v>24</v>
      </c>
      <c r="O129">
        <v>-1</v>
      </c>
      <c r="P129">
        <v>0</v>
      </c>
      <c r="Q129">
        <v>0</v>
      </c>
    </row>
    <row r="130" spans="1:17" ht="29" x14ac:dyDescent="0.35">
      <c r="A130" s="1" t="s">
        <v>9</v>
      </c>
      <c r="B130">
        <v>104.3</v>
      </c>
      <c r="C130">
        <v>104.74</v>
      </c>
      <c r="D130" s="6">
        <f t="shared" si="10"/>
        <v>0.99579912163452355</v>
      </c>
      <c r="E130" s="6">
        <v>0.99579912163452355</v>
      </c>
      <c r="F130">
        <v>105.4</v>
      </c>
      <c r="G130">
        <v>104.7467</v>
      </c>
      <c r="H130" s="6">
        <f t="shared" si="11"/>
        <v>1.0062369506628848</v>
      </c>
      <c r="I130" s="6">
        <v>1.0062369506628848</v>
      </c>
      <c r="J130">
        <v>-1.1000000000000001</v>
      </c>
      <c r="K130" s="6">
        <f t="shared" si="7"/>
        <v>-1.0437829028361212E-2</v>
      </c>
      <c r="L130">
        <v>32</v>
      </c>
      <c r="M130">
        <v>50</v>
      </c>
      <c r="N130">
        <v>23</v>
      </c>
      <c r="O130">
        <v>-1</v>
      </c>
      <c r="P130">
        <v>0</v>
      </c>
      <c r="Q130">
        <v>0</v>
      </c>
    </row>
    <row r="131" spans="1:17" ht="43.5" x14ac:dyDescent="0.35">
      <c r="A131" s="5" t="s">
        <v>10</v>
      </c>
      <c r="B131" s="4">
        <v>110.4</v>
      </c>
      <c r="C131" s="4">
        <v>104.74</v>
      </c>
      <c r="D131" s="7">
        <f t="shared" si="10"/>
        <v>1.0540385717013558</v>
      </c>
      <c r="E131" s="7">
        <v>1.0540385717013558</v>
      </c>
      <c r="F131" s="4">
        <v>100.4</v>
      </c>
      <c r="G131" s="4">
        <v>104.7467</v>
      </c>
      <c r="H131" s="7">
        <f t="shared" si="11"/>
        <v>0.95850274996730211</v>
      </c>
      <c r="I131" s="7">
        <v>0.95850274996730211</v>
      </c>
      <c r="J131" s="4">
        <v>9.9</v>
      </c>
      <c r="K131" s="6">
        <f t="shared" ref="K131:K194" si="12">D131-I131</f>
        <v>9.5535821734053727E-2</v>
      </c>
      <c r="L131" s="4">
        <v>67</v>
      </c>
      <c r="M131" s="4">
        <v>15</v>
      </c>
      <c r="N131" s="4">
        <v>1</v>
      </c>
      <c r="O131" s="4">
        <v>16</v>
      </c>
      <c r="P131" s="4">
        <v>1</v>
      </c>
      <c r="Q131">
        <v>0</v>
      </c>
    </row>
    <row r="132" spans="1:17" ht="29" x14ac:dyDescent="0.35">
      <c r="A132" s="1" t="s">
        <v>11</v>
      </c>
      <c r="B132">
        <v>106</v>
      </c>
      <c r="C132">
        <v>104.74</v>
      </c>
      <c r="D132" s="6">
        <f t="shared" si="10"/>
        <v>1.0120297880465916</v>
      </c>
      <c r="E132" s="6">
        <v>1.0120297880465916</v>
      </c>
      <c r="F132">
        <v>102.6</v>
      </c>
      <c r="G132">
        <v>104.7467</v>
      </c>
      <c r="H132" s="6">
        <f t="shared" si="11"/>
        <v>0.97950579827335837</v>
      </c>
      <c r="I132" s="6">
        <v>0.97950579827335837</v>
      </c>
      <c r="J132">
        <v>3.4</v>
      </c>
      <c r="K132" s="6">
        <f t="shared" si="12"/>
        <v>3.2523989773233231E-2</v>
      </c>
      <c r="L132">
        <v>56</v>
      </c>
      <c r="M132">
        <v>26</v>
      </c>
      <c r="N132">
        <v>3</v>
      </c>
      <c r="O132">
        <v>13</v>
      </c>
      <c r="P132">
        <v>1</v>
      </c>
      <c r="Q132">
        <v>0</v>
      </c>
    </row>
    <row r="133" spans="1:17" ht="29" x14ac:dyDescent="0.35">
      <c r="A133" s="1" t="s">
        <v>12</v>
      </c>
      <c r="B133">
        <v>102.9</v>
      </c>
      <c r="C133">
        <v>104.74</v>
      </c>
      <c r="D133" s="6">
        <f t="shared" si="10"/>
        <v>0.98243269047164417</v>
      </c>
      <c r="E133" s="6">
        <v>0.98243269047164417</v>
      </c>
      <c r="F133">
        <v>102.7</v>
      </c>
      <c r="G133">
        <v>104.7467</v>
      </c>
      <c r="H133" s="6">
        <f t="shared" si="11"/>
        <v>0.98046048228727012</v>
      </c>
      <c r="I133" s="6">
        <v>0.98046048228727012</v>
      </c>
      <c r="J133">
        <v>0.2</v>
      </c>
      <c r="K133" s="6">
        <f t="shared" si="12"/>
        <v>1.9722081843740469E-3</v>
      </c>
      <c r="L133">
        <v>38</v>
      </c>
      <c r="M133">
        <v>44</v>
      </c>
      <c r="N133">
        <v>18</v>
      </c>
      <c r="O133">
        <v>-1</v>
      </c>
      <c r="P133">
        <v>0</v>
      </c>
      <c r="Q133">
        <v>0</v>
      </c>
    </row>
    <row r="134" spans="1:17" ht="43.5" x14ac:dyDescent="0.35">
      <c r="A134" s="1" t="s">
        <v>13</v>
      </c>
      <c r="B134">
        <v>111.6</v>
      </c>
      <c r="C134">
        <v>104.74</v>
      </c>
      <c r="D134" s="6">
        <f t="shared" si="10"/>
        <v>1.0654955126981096</v>
      </c>
      <c r="E134" s="6">
        <v>1.0654955126981096</v>
      </c>
      <c r="F134">
        <v>104.7</v>
      </c>
      <c r="G134">
        <v>104.7467</v>
      </c>
      <c r="H134" s="6">
        <f t="shared" si="11"/>
        <v>0.99955416256550322</v>
      </c>
      <c r="I134" s="6">
        <v>0.99955416256550322</v>
      </c>
      <c r="J134">
        <v>6.9</v>
      </c>
      <c r="K134" s="6">
        <f t="shared" si="12"/>
        <v>6.594135013260638E-2</v>
      </c>
      <c r="L134">
        <v>56</v>
      </c>
      <c r="M134">
        <v>26</v>
      </c>
      <c r="N134">
        <v>3</v>
      </c>
      <c r="O134">
        <v>7</v>
      </c>
      <c r="P134">
        <v>1</v>
      </c>
      <c r="Q134">
        <v>0</v>
      </c>
    </row>
    <row r="135" spans="1:17" ht="43.5" x14ac:dyDescent="0.35">
      <c r="A135" s="1" t="s">
        <v>14</v>
      </c>
      <c r="B135">
        <v>102.3</v>
      </c>
      <c r="C135">
        <v>104.74</v>
      </c>
      <c r="D135" s="6">
        <f t="shared" si="10"/>
        <v>0.97670421997326717</v>
      </c>
      <c r="E135" s="6">
        <v>0.97670421997326717</v>
      </c>
      <c r="F135">
        <v>109.4</v>
      </c>
      <c r="G135">
        <v>104.7467</v>
      </c>
      <c r="H135" s="6">
        <f t="shared" si="11"/>
        <v>1.044424311219351</v>
      </c>
      <c r="I135" s="6">
        <v>1.044424311219351</v>
      </c>
      <c r="J135">
        <v>-7.1</v>
      </c>
      <c r="K135" s="6">
        <f t="shared" si="12"/>
        <v>-6.7720091246083802E-2</v>
      </c>
      <c r="L135">
        <v>21</v>
      </c>
      <c r="M135">
        <v>61</v>
      </c>
      <c r="N135">
        <v>27</v>
      </c>
      <c r="O135">
        <v>-1</v>
      </c>
      <c r="P135">
        <v>0</v>
      </c>
      <c r="Q135">
        <v>0</v>
      </c>
    </row>
    <row r="136" spans="1:17" ht="29" x14ac:dyDescent="0.35">
      <c r="A136" s="1" t="s">
        <v>15</v>
      </c>
      <c r="B136">
        <v>104.8</v>
      </c>
      <c r="C136">
        <v>104.74</v>
      </c>
      <c r="D136" s="6">
        <f t="shared" si="10"/>
        <v>1.0005728470498376</v>
      </c>
      <c r="E136" s="6">
        <v>1.0005728470498376</v>
      </c>
      <c r="F136">
        <v>101.2</v>
      </c>
      <c r="G136">
        <v>104.7467</v>
      </c>
      <c r="H136" s="6">
        <f t="shared" si="11"/>
        <v>0.96614022207859529</v>
      </c>
      <c r="I136" s="6">
        <v>0.96614022207859529</v>
      </c>
      <c r="J136">
        <v>3.5</v>
      </c>
      <c r="K136" s="6">
        <f t="shared" si="12"/>
        <v>3.4432624971242332E-2</v>
      </c>
      <c r="L136">
        <v>55</v>
      </c>
      <c r="M136">
        <v>27</v>
      </c>
      <c r="N136">
        <v>5</v>
      </c>
      <c r="O136">
        <v>6</v>
      </c>
      <c r="P136">
        <v>1</v>
      </c>
      <c r="Q136">
        <v>0</v>
      </c>
    </row>
    <row r="137" spans="1:17" ht="29" x14ac:dyDescent="0.35">
      <c r="A137" s="1" t="s">
        <v>16</v>
      </c>
      <c r="B137">
        <v>103.2</v>
      </c>
      <c r="C137">
        <v>104.74</v>
      </c>
      <c r="D137" s="6">
        <f t="shared" si="10"/>
        <v>0.98529692572083261</v>
      </c>
      <c r="E137" s="6">
        <v>0.98529692572083261</v>
      </c>
      <c r="F137">
        <v>106.1</v>
      </c>
      <c r="G137">
        <v>104.7467</v>
      </c>
      <c r="H137" s="6">
        <f t="shared" si="11"/>
        <v>1.0129197387602664</v>
      </c>
      <c r="I137" s="6">
        <v>1.0129197387602664</v>
      </c>
      <c r="J137">
        <v>-3</v>
      </c>
      <c r="K137" s="6">
        <f t="shared" si="12"/>
        <v>-2.7622813039433813E-2</v>
      </c>
      <c r="L137">
        <v>37</v>
      </c>
      <c r="M137">
        <v>45</v>
      </c>
      <c r="N137">
        <v>21</v>
      </c>
      <c r="O137">
        <v>-1</v>
      </c>
      <c r="P137">
        <v>0</v>
      </c>
      <c r="Q137">
        <v>0</v>
      </c>
    </row>
    <row r="138" spans="1:17" ht="29" x14ac:dyDescent="0.35">
      <c r="A138" s="1" t="s">
        <v>17</v>
      </c>
      <c r="B138">
        <v>102</v>
      </c>
      <c r="C138">
        <v>104.74</v>
      </c>
      <c r="D138" s="6">
        <f t="shared" si="10"/>
        <v>0.97383998472407873</v>
      </c>
      <c r="E138" s="6">
        <v>0.97383998472407873</v>
      </c>
      <c r="F138">
        <v>101.4</v>
      </c>
      <c r="G138">
        <v>104.7467</v>
      </c>
      <c r="H138" s="6">
        <f t="shared" si="11"/>
        <v>0.96804959010641867</v>
      </c>
      <c r="I138" s="6">
        <v>0.96804959010641867</v>
      </c>
      <c r="J138">
        <v>0.6</v>
      </c>
      <c r="K138" s="6">
        <f t="shared" si="12"/>
        <v>5.7903946176600662E-3</v>
      </c>
      <c r="L138">
        <v>41</v>
      </c>
      <c r="M138">
        <v>41</v>
      </c>
      <c r="N138">
        <v>15</v>
      </c>
      <c r="O138">
        <v>2</v>
      </c>
      <c r="P138">
        <v>0</v>
      </c>
      <c r="Q138">
        <v>0</v>
      </c>
    </row>
    <row r="139" spans="1:17" ht="58" x14ac:dyDescent="0.35">
      <c r="A139" s="1" t="s">
        <v>18</v>
      </c>
      <c r="B139">
        <v>101.8</v>
      </c>
      <c r="C139">
        <v>104.74</v>
      </c>
      <c r="D139" s="6">
        <f t="shared" si="10"/>
        <v>0.971930494557953</v>
      </c>
      <c r="E139" s="6">
        <v>0.971930494557953</v>
      </c>
      <c r="F139">
        <v>110.9</v>
      </c>
      <c r="G139">
        <v>104.7467</v>
      </c>
      <c r="H139" s="6">
        <f t="shared" si="11"/>
        <v>1.0587445714280259</v>
      </c>
      <c r="I139" s="6">
        <v>1.0587445714280259</v>
      </c>
      <c r="J139">
        <v>-9.1</v>
      </c>
      <c r="K139" s="6">
        <f t="shared" si="12"/>
        <v>-8.681407687007292E-2</v>
      </c>
      <c r="L139">
        <v>16</v>
      </c>
      <c r="M139">
        <v>66</v>
      </c>
      <c r="N139">
        <v>30</v>
      </c>
      <c r="O139">
        <v>-1</v>
      </c>
      <c r="P139">
        <v>0</v>
      </c>
      <c r="Q139">
        <v>0</v>
      </c>
    </row>
    <row r="140" spans="1:17" ht="43.5" x14ac:dyDescent="0.35">
      <c r="A140" s="1" t="s">
        <v>19</v>
      </c>
      <c r="B140">
        <v>107.1</v>
      </c>
      <c r="C140">
        <v>104.74</v>
      </c>
      <c r="D140" s="6">
        <f t="shared" si="10"/>
        <v>1.0225319839602827</v>
      </c>
      <c r="E140" s="6">
        <v>1.0225319839602827</v>
      </c>
      <c r="F140">
        <v>106.3</v>
      </c>
      <c r="G140">
        <v>104.7467</v>
      </c>
      <c r="H140" s="6">
        <f t="shared" si="11"/>
        <v>1.0148291067880897</v>
      </c>
      <c r="I140" s="6">
        <v>1.0148291067880897</v>
      </c>
      <c r="J140">
        <v>0.8</v>
      </c>
      <c r="K140" s="6">
        <f t="shared" si="12"/>
        <v>7.702877172192979E-3</v>
      </c>
      <c r="L140">
        <v>45</v>
      </c>
      <c r="M140">
        <v>37</v>
      </c>
      <c r="N140">
        <v>13</v>
      </c>
      <c r="O140">
        <v>0</v>
      </c>
      <c r="P140">
        <v>1</v>
      </c>
      <c r="Q140">
        <v>0</v>
      </c>
    </row>
    <row r="141" spans="1:17" ht="29" x14ac:dyDescent="0.35">
      <c r="A141" s="1" t="s">
        <v>20</v>
      </c>
      <c r="B141">
        <v>98.9</v>
      </c>
      <c r="C141">
        <v>104.74</v>
      </c>
      <c r="D141" s="6">
        <f t="shared" si="10"/>
        <v>0.94424288714913129</v>
      </c>
      <c r="E141" s="6">
        <v>0.94424288714913129</v>
      </c>
      <c r="F141">
        <v>109</v>
      </c>
      <c r="G141">
        <v>104.7467</v>
      </c>
      <c r="H141" s="6">
        <f t="shared" si="11"/>
        <v>1.0406055751637044</v>
      </c>
      <c r="I141" s="6">
        <v>1.0406055751637044</v>
      </c>
      <c r="J141">
        <v>-10.1</v>
      </c>
      <c r="K141" s="6">
        <f t="shared" si="12"/>
        <v>-9.636268801457315E-2</v>
      </c>
      <c r="L141">
        <v>17</v>
      </c>
      <c r="M141">
        <v>65</v>
      </c>
      <c r="N141">
        <v>29</v>
      </c>
      <c r="O141">
        <v>-1</v>
      </c>
      <c r="P141">
        <v>0</v>
      </c>
      <c r="Q141">
        <v>0</v>
      </c>
    </row>
    <row r="142" spans="1:17" ht="43.5" x14ac:dyDescent="0.35">
      <c r="A142" s="1" t="s">
        <v>21</v>
      </c>
      <c r="B142">
        <v>106.7</v>
      </c>
      <c r="C142">
        <v>104.74</v>
      </c>
      <c r="D142" s="6">
        <f t="shared" si="10"/>
        <v>1.0187130036280314</v>
      </c>
      <c r="E142" s="6">
        <v>1.0187130036280314</v>
      </c>
      <c r="F142">
        <v>104.6</v>
      </c>
      <c r="G142">
        <v>104.7467</v>
      </c>
      <c r="H142" s="6">
        <f t="shared" si="11"/>
        <v>0.99859947855159148</v>
      </c>
      <c r="I142" s="6">
        <v>0.99859947855159148</v>
      </c>
      <c r="J142">
        <v>2.1</v>
      </c>
      <c r="K142" s="6">
        <f t="shared" si="12"/>
        <v>2.0113525076439931E-2</v>
      </c>
      <c r="L142">
        <v>45</v>
      </c>
      <c r="M142">
        <v>37</v>
      </c>
      <c r="N142">
        <v>13</v>
      </c>
      <c r="O142">
        <v>-1</v>
      </c>
      <c r="P142">
        <v>1</v>
      </c>
      <c r="Q142">
        <v>0</v>
      </c>
    </row>
    <row r="143" spans="1:17" ht="29" x14ac:dyDescent="0.35">
      <c r="A143" s="1" t="s">
        <v>22</v>
      </c>
      <c r="B143">
        <v>101</v>
      </c>
      <c r="C143">
        <v>104.74</v>
      </c>
      <c r="D143" s="6">
        <f t="shared" si="10"/>
        <v>0.96429253389345049</v>
      </c>
      <c r="E143" s="6">
        <v>0.96429253389345049</v>
      </c>
      <c r="F143">
        <v>106.8</v>
      </c>
      <c r="G143">
        <v>104.7467</v>
      </c>
      <c r="H143" s="6">
        <f t="shared" si="11"/>
        <v>1.0196025268576479</v>
      </c>
      <c r="I143" s="6">
        <v>1.0196025268576479</v>
      </c>
      <c r="J143">
        <v>-5.9</v>
      </c>
      <c r="K143" s="6">
        <f t="shared" si="12"/>
        <v>-5.5309992964197363E-2</v>
      </c>
      <c r="L143">
        <v>25</v>
      </c>
      <c r="M143">
        <v>57</v>
      </c>
      <c r="N143">
        <v>26</v>
      </c>
      <c r="O143">
        <v>-1</v>
      </c>
      <c r="P143">
        <v>0</v>
      </c>
      <c r="Q143">
        <v>0</v>
      </c>
    </row>
    <row r="144" spans="1:17" ht="29" x14ac:dyDescent="0.35">
      <c r="A144" s="1" t="s">
        <v>23</v>
      </c>
      <c r="B144">
        <v>94.9</v>
      </c>
      <c r="C144">
        <v>104.74</v>
      </c>
      <c r="D144" s="6">
        <f t="shared" si="10"/>
        <v>0.90605308382661842</v>
      </c>
      <c r="E144" s="6">
        <v>0.90605308382661842</v>
      </c>
      <c r="F144">
        <v>103.9</v>
      </c>
      <c r="G144">
        <v>104.7467</v>
      </c>
      <c r="H144" s="6">
        <f t="shared" si="11"/>
        <v>0.99191669045421005</v>
      </c>
      <c r="I144" s="6">
        <v>0.99191669045421005</v>
      </c>
      <c r="J144">
        <v>-9</v>
      </c>
      <c r="K144" s="6">
        <f t="shared" si="12"/>
        <v>-8.5863606627591627E-2</v>
      </c>
      <c r="L144">
        <v>18</v>
      </c>
      <c r="M144">
        <v>64</v>
      </c>
      <c r="N144">
        <v>28</v>
      </c>
      <c r="O144">
        <v>-1</v>
      </c>
      <c r="P144">
        <v>0</v>
      </c>
      <c r="Q144">
        <v>0</v>
      </c>
    </row>
    <row r="145" spans="1:17" ht="29" x14ac:dyDescent="0.35">
      <c r="A145" s="1" t="s">
        <v>24</v>
      </c>
      <c r="B145">
        <v>104.2</v>
      </c>
      <c r="C145">
        <v>104.74</v>
      </c>
      <c r="D145" s="6">
        <f t="shared" si="10"/>
        <v>0.99484437655146085</v>
      </c>
      <c r="E145" s="6">
        <v>0.99484437655146085</v>
      </c>
      <c r="F145">
        <v>105.3</v>
      </c>
      <c r="G145">
        <v>104.7467</v>
      </c>
      <c r="H145" s="6">
        <f t="shared" si="11"/>
        <v>1.0052822666489731</v>
      </c>
      <c r="I145" s="6">
        <v>1.0052822666489731</v>
      </c>
      <c r="J145">
        <v>-1.1000000000000001</v>
      </c>
      <c r="K145" s="6">
        <f t="shared" si="12"/>
        <v>-1.0437890097512281E-2</v>
      </c>
      <c r="L145">
        <v>39</v>
      </c>
      <c r="M145">
        <v>43</v>
      </c>
      <c r="N145">
        <v>17</v>
      </c>
      <c r="O145">
        <v>-1</v>
      </c>
      <c r="P145">
        <v>0</v>
      </c>
      <c r="Q145">
        <v>0</v>
      </c>
    </row>
    <row r="146" spans="1:17" ht="43.5" x14ac:dyDescent="0.35">
      <c r="A146" s="1" t="s">
        <v>25</v>
      </c>
      <c r="B146">
        <v>107.1</v>
      </c>
      <c r="C146">
        <v>104.74</v>
      </c>
      <c r="D146" s="6">
        <f t="shared" si="10"/>
        <v>1.0225319839602827</v>
      </c>
      <c r="E146" s="6">
        <v>1.0225319839602827</v>
      </c>
      <c r="F146">
        <v>102.8</v>
      </c>
      <c r="G146">
        <v>104.7467</v>
      </c>
      <c r="H146" s="6">
        <f t="shared" si="11"/>
        <v>0.98141516630118175</v>
      </c>
      <c r="I146" s="6">
        <v>0.98141516630118175</v>
      </c>
      <c r="J146">
        <v>4.3</v>
      </c>
      <c r="K146" s="6">
        <f t="shared" si="12"/>
        <v>4.1116817659100913E-2</v>
      </c>
      <c r="L146">
        <v>51</v>
      </c>
      <c r="M146">
        <v>31</v>
      </c>
      <c r="N146">
        <v>8</v>
      </c>
      <c r="O146">
        <v>1</v>
      </c>
      <c r="P146">
        <v>0</v>
      </c>
      <c r="Q146">
        <v>0</v>
      </c>
    </row>
    <row r="147" spans="1:17" ht="29" x14ac:dyDescent="0.35">
      <c r="A147" s="1" t="s">
        <v>26</v>
      </c>
      <c r="B147">
        <v>104.5</v>
      </c>
      <c r="C147">
        <v>104.74</v>
      </c>
      <c r="D147" s="6">
        <f t="shared" si="10"/>
        <v>0.99770861180064929</v>
      </c>
      <c r="E147" s="6">
        <v>0.99770861180064929</v>
      </c>
      <c r="F147">
        <v>108.2</v>
      </c>
      <c r="G147">
        <v>104.7467</v>
      </c>
      <c r="H147" s="6">
        <f t="shared" si="11"/>
        <v>1.0329681030524112</v>
      </c>
      <c r="I147" s="6">
        <v>1.0329681030524112</v>
      </c>
      <c r="J147">
        <v>-3.7</v>
      </c>
      <c r="K147" s="6">
        <f t="shared" si="12"/>
        <v>-3.5259491251761865E-2</v>
      </c>
      <c r="L147">
        <v>29</v>
      </c>
      <c r="M147">
        <v>53</v>
      </c>
      <c r="N147">
        <v>25</v>
      </c>
      <c r="O147">
        <v>-1</v>
      </c>
      <c r="P147">
        <v>0</v>
      </c>
      <c r="Q147">
        <v>0</v>
      </c>
    </row>
    <row r="148" spans="1:17" ht="43.5" x14ac:dyDescent="0.35">
      <c r="A148" s="1" t="s">
        <v>27</v>
      </c>
      <c r="B148">
        <v>107.6</v>
      </c>
      <c r="C148">
        <v>104.74</v>
      </c>
      <c r="D148" s="6">
        <f t="shared" si="10"/>
        <v>1.0273057093755966</v>
      </c>
      <c r="E148" s="6">
        <v>1.0273057093755966</v>
      </c>
      <c r="F148">
        <v>101.4</v>
      </c>
      <c r="G148">
        <v>104.7467</v>
      </c>
      <c r="H148" s="6">
        <f t="shared" si="11"/>
        <v>0.96804959010641867</v>
      </c>
      <c r="I148" s="6">
        <v>0.96804959010641867</v>
      </c>
      <c r="J148">
        <v>6.3</v>
      </c>
      <c r="K148" s="6">
        <f t="shared" si="12"/>
        <v>5.9256119269177954E-2</v>
      </c>
      <c r="L148">
        <v>55</v>
      </c>
      <c r="M148">
        <v>27</v>
      </c>
      <c r="N148">
        <v>5</v>
      </c>
      <c r="O148">
        <v>3</v>
      </c>
      <c r="P148">
        <v>1</v>
      </c>
      <c r="Q148">
        <v>0</v>
      </c>
    </row>
    <row r="149" spans="1:17" ht="29" x14ac:dyDescent="0.35">
      <c r="A149" s="1" t="s">
        <v>28</v>
      </c>
      <c r="B149">
        <v>110.2</v>
      </c>
      <c r="C149">
        <v>104.74</v>
      </c>
      <c r="D149" s="6">
        <f t="shared" si="10"/>
        <v>1.0521290815352302</v>
      </c>
      <c r="E149" s="6">
        <v>1.0521290815352302</v>
      </c>
      <c r="F149">
        <v>107.1</v>
      </c>
      <c r="G149">
        <v>104.7467</v>
      </c>
      <c r="H149" s="6">
        <f t="shared" si="11"/>
        <v>1.022466578899383</v>
      </c>
      <c r="I149" s="6">
        <v>1.022466578899383</v>
      </c>
      <c r="J149">
        <v>3.1</v>
      </c>
      <c r="K149" s="6">
        <f t="shared" si="12"/>
        <v>2.9662502635847243E-2</v>
      </c>
      <c r="L149">
        <v>49</v>
      </c>
      <c r="M149">
        <v>33</v>
      </c>
      <c r="N149">
        <v>11</v>
      </c>
      <c r="O149">
        <v>0</v>
      </c>
      <c r="P149">
        <v>0</v>
      </c>
      <c r="Q149">
        <v>0</v>
      </c>
    </row>
    <row r="150" spans="1:17" x14ac:dyDescent="0.35">
      <c r="A150" s="1" t="s">
        <v>29</v>
      </c>
      <c r="B150">
        <v>104.2</v>
      </c>
      <c r="C150">
        <v>104.74</v>
      </c>
      <c r="D150" s="6">
        <f t="shared" si="10"/>
        <v>0.99484437655146085</v>
      </c>
      <c r="E150" s="6">
        <v>0.99484437655146085</v>
      </c>
      <c r="F150">
        <v>104.1</v>
      </c>
      <c r="G150">
        <v>104.7467</v>
      </c>
      <c r="H150" s="6">
        <f t="shared" si="11"/>
        <v>0.9938260584820332</v>
      </c>
      <c r="I150" s="6">
        <v>0.9938260584820332</v>
      </c>
      <c r="J150">
        <v>0.1</v>
      </c>
      <c r="K150" s="6">
        <f t="shared" si="12"/>
        <v>1.0183180694276484E-3</v>
      </c>
      <c r="L150">
        <v>38</v>
      </c>
      <c r="M150">
        <v>44</v>
      </c>
      <c r="N150">
        <v>18</v>
      </c>
      <c r="O150">
        <v>-1</v>
      </c>
      <c r="P150">
        <v>0</v>
      </c>
      <c r="Q150">
        <v>0</v>
      </c>
    </row>
    <row r="151" spans="1:17" ht="43.5" x14ac:dyDescent="0.35">
      <c r="A151" s="1" t="s">
        <v>30</v>
      </c>
      <c r="B151">
        <v>103</v>
      </c>
      <c r="C151">
        <v>104.74</v>
      </c>
      <c r="D151" s="6">
        <f t="shared" si="10"/>
        <v>0.98338743555470698</v>
      </c>
      <c r="E151" s="6">
        <v>0.98338743555470698</v>
      </c>
      <c r="F151">
        <v>102.4</v>
      </c>
      <c r="G151">
        <v>104.7467</v>
      </c>
      <c r="H151" s="6">
        <f t="shared" si="11"/>
        <v>0.97759643024553522</v>
      </c>
      <c r="I151" s="6">
        <v>0.97759643024553522</v>
      </c>
      <c r="J151">
        <v>0.6</v>
      </c>
      <c r="K151" s="6">
        <f t="shared" si="12"/>
        <v>5.7910053091717595E-3</v>
      </c>
      <c r="L151">
        <v>46</v>
      </c>
      <c r="M151">
        <v>36</v>
      </c>
      <c r="N151">
        <v>12</v>
      </c>
      <c r="O151">
        <v>6</v>
      </c>
      <c r="P151">
        <v>0</v>
      </c>
      <c r="Q151">
        <v>0</v>
      </c>
    </row>
    <row r="152" spans="1:17" ht="29" x14ac:dyDescent="0.35">
      <c r="A152" s="1" t="s">
        <v>1</v>
      </c>
      <c r="B152">
        <v>104.9</v>
      </c>
      <c r="C152">
        <v>105.68300000000001</v>
      </c>
      <c r="D152" s="6">
        <f>B152/C152</f>
        <v>0.99259105059470298</v>
      </c>
      <c r="E152" s="6">
        <v>0.99259105059470298</v>
      </c>
      <c r="F152">
        <v>105.7</v>
      </c>
      <c r="G152">
        <v>105.69</v>
      </c>
      <c r="H152" s="6">
        <f>F152/G152</f>
        <v>1.0000946163307787</v>
      </c>
      <c r="I152" s="6">
        <v>1.0000946163307787</v>
      </c>
      <c r="J152">
        <v>-0.7</v>
      </c>
      <c r="K152" s="6">
        <f t="shared" si="12"/>
        <v>-7.5035657360756902E-3</v>
      </c>
      <c r="L152">
        <v>38</v>
      </c>
      <c r="M152">
        <v>44</v>
      </c>
      <c r="N152">
        <v>18</v>
      </c>
      <c r="O152">
        <v>3</v>
      </c>
      <c r="P152">
        <v>0</v>
      </c>
      <c r="Q152">
        <v>0</v>
      </c>
    </row>
    <row r="153" spans="1:17" ht="29" x14ac:dyDescent="0.35">
      <c r="A153" s="1" t="s">
        <v>2</v>
      </c>
      <c r="B153">
        <v>101.9</v>
      </c>
      <c r="C153">
        <v>105.68300000000001</v>
      </c>
      <c r="D153" s="6">
        <f t="shared" ref="D153:D181" si="13">B153/C153</f>
        <v>0.96420427126406327</v>
      </c>
      <c r="E153" s="6">
        <v>0.96420427126406327</v>
      </c>
      <c r="F153">
        <v>106.5</v>
      </c>
      <c r="G153">
        <v>105.69</v>
      </c>
      <c r="H153" s="6">
        <f t="shared" ref="H153:H180" si="14">F153/G153</f>
        <v>1.0076639227930742</v>
      </c>
      <c r="I153" s="6">
        <v>1.0076639227930742</v>
      </c>
      <c r="J153">
        <v>-4.5999999999999996</v>
      </c>
      <c r="K153" s="6">
        <f t="shared" si="12"/>
        <v>-4.3459651529010879E-2</v>
      </c>
      <c r="L153">
        <v>25</v>
      </c>
      <c r="M153">
        <v>57</v>
      </c>
      <c r="N153">
        <v>26</v>
      </c>
      <c r="O153">
        <v>-1</v>
      </c>
      <c r="P153">
        <v>0</v>
      </c>
      <c r="Q153">
        <v>0</v>
      </c>
    </row>
    <row r="154" spans="1:17" ht="29" x14ac:dyDescent="0.35">
      <c r="A154" s="1" t="s">
        <v>3</v>
      </c>
      <c r="B154">
        <v>105.4</v>
      </c>
      <c r="C154">
        <v>105.68300000000001</v>
      </c>
      <c r="D154" s="6">
        <f t="shared" si="13"/>
        <v>0.99732218048314292</v>
      </c>
      <c r="E154" s="6">
        <v>0.99732218048314292</v>
      </c>
      <c r="F154">
        <v>106.7</v>
      </c>
      <c r="G154">
        <v>105.69</v>
      </c>
      <c r="H154" s="6">
        <f t="shared" si="14"/>
        <v>1.0095562494086481</v>
      </c>
      <c r="I154" s="6">
        <v>1.0095562494086481</v>
      </c>
      <c r="J154">
        <v>-1.3</v>
      </c>
      <c r="K154" s="6">
        <f t="shared" si="12"/>
        <v>-1.2234068925505159E-2</v>
      </c>
      <c r="L154">
        <v>44</v>
      </c>
      <c r="M154">
        <v>38</v>
      </c>
      <c r="N154">
        <v>14</v>
      </c>
      <c r="O154">
        <v>5</v>
      </c>
      <c r="P154">
        <v>0</v>
      </c>
      <c r="Q154">
        <v>0</v>
      </c>
    </row>
    <row r="155" spans="1:17" ht="29" x14ac:dyDescent="0.35">
      <c r="A155" s="1" t="s">
        <v>38</v>
      </c>
      <c r="B155">
        <v>103</v>
      </c>
      <c r="C155">
        <v>105.68300000000001</v>
      </c>
      <c r="D155" s="6">
        <f t="shared" si="13"/>
        <v>0.97461275701863115</v>
      </c>
      <c r="E155" s="6">
        <v>0.97461275701863115</v>
      </c>
      <c r="F155">
        <v>103.3</v>
      </c>
      <c r="G155">
        <v>105.69</v>
      </c>
      <c r="H155" s="6">
        <f t="shared" si="14"/>
        <v>0.97738669694389246</v>
      </c>
      <c r="I155" s="6">
        <v>0.97738669694389246</v>
      </c>
      <c r="J155">
        <v>-0.4</v>
      </c>
      <c r="K155" s="6">
        <f t="shared" si="12"/>
        <v>-2.7739399252613151E-3</v>
      </c>
      <c r="L155">
        <v>43</v>
      </c>
      <c r="M155">
        <v>39</v>
      </c>
      <c r="N155">
        <v>16</v>
      </c>
      <c r="O155">
        <v>0</v>
      </c>
      <c r="P155">
        <v>0</v>
      </c>
      <c r="Q155">
        <v>0</v>
      </c>
    </row>
    <row r="156" spans="1:17" ht="29" x14ac:dyDescent="0.35">
      <c r="A156" s="1" t="s">
        <v>5</v>
      </c>
      <c r="B156">
        <v>101.7</v>
      </c>
      <c r="C156">
        <v>105.68300000000001</v>
      </c>
      <c r="D156" s="6">
        <f t="shared" si="13"/>
        <v>0.96231181930868726</v>
      </c>
      <c r="E156" s="6">
        <v>0.96231181930868726</v>
      </c>
      <c r="F156">
        <v>99.9</v>
      </c>
      <c r="G156">
        <v>105.69</v>
      </c>
      <c r="H156" s="6">
        <f t="shared" si="14"/>
        <v>0.94521714447913718</v>
      </c>
      <c r="I156" s="6">
        <v>0.94521714447913718</v>
      </c>
      <c r="J156">
        <v>1.9</v>
      </c>
      <c r="K156" s="6">
        <f t="shared" si="12"/>
        <v>1.7094674829550072E-2</v>
      </c>
      <c r="L156">
        <v>48</v>
      </c>
      <c r="M156">
        <v>34</v>
      </c>
      <c r="N156">
        <v>11</v>
      </c>
      <c r="O156">
        <v>1</v>
      </c>
      <c r="P156">
        <v>1</v>
      </c>
      <c r="Q156">
        <v>0</v>
      </c>
    </row>
    <row r="157" spans="1:17" ht="43.5" x14ac:dyDescent="0.35">
      <c r="A157" s="1" t="s">
        <v>6</v>
      </c>
      <c r="B157">
        <v>103.5</v>
      </c>
      <c r="C157">
        <v>105.68300000000001</v>
      </c>
      <c r="D157" s="6">
        <f t="shared" si="13"/>
        <v>0.97934388690707108</v>
      </c>
      <c r="E157" s="6">
        <v>0.97934388690707108</v>
      </c>
      <c r="F157">
        <v>107</v>
      </c>
      <c r="G157">
        <v>105.69</v>
      </c>
      <c r="H157" s="6">
        <f t="shared" si="14"/>
        <v>1.0123947393320087</v>
      </c>
      <c r="I157" s="6">
        <v>1.0123947393320087</v>
      </c>
      <c r="J157">
        <v>-3.6</v>
      </c>
      <c r="K157" s="6">
        <f t="shared" si="12"/>
        <v>-3.305085242493766E-2</v>
      </c>
      <c r="L157">
        <v>33</v>
      </c>
      <c r="M157">
        <v>49</v>
      </c>
      <c r="N157">
        <v>22</v>
      </c>
      <c r="O157">
        <v>-1</v>
      </c>
      <c r="P157">
        <v>0</v>
      </c>
      <c r="Q157">
        <v>0</v>
      </c>
    </row>
    <row r="158" spans="1:17" ht="43.5" x14ac:dyDescent="0.35">
      <c r="A158" s="1" t="s">
        <v>7</v>
      </c>
      <c r="B158">
        <v>109.5</v>
      </c>
      <c r="C158">
        <v>105.68300000000001</v>
      </c>
      <c r="D158" s="6">
        <f t="shared" si="13"/>
        <v>1.0361174455683506</v>
      </c>
      <c r="E158" s="6">
        <v>1.0361174455683506</v>
      </c>
      <c r="F158">
        <v>107.2</v>
      </c>
      <c r="G158">
        <v>105.69</v>
      </c>
      <c r="H158" s="6">
        <f t="shared" si="14"/>
        <v>1.0142870659475827</v>
      </c>
      <c r="I158" s="6">
        <v>1.0142870659475827</v>
      </c>
      <c r="J158">
        <v>2.2999999999999998</v>
      </c>
      <c r="K158" s="6">
        <f t="shared" si="12"/>
        <v>2.1830379620767948E-2</v>
      </c>
      <c r="L158">
        <v>49</v>
      </c>
      <c r="M158">
        <v>33</v>
      </c>
      <c r="N158">
        <v>10</v>
      </c>
      <c r="O158">
        <v>3</v>
      </c>
      <c r="P158">
        <v>1</v>
      </c>
      <c r="Q158">
        <v>0</v>
      </c>
    </row>
    <row r="159" spans="1:17" ht="29" x14ac:dyDescent="0.35">
      <c r="A159" s="1" t="s">
        <v>8</v>
      </c>
      <c r="B159">
        <v>105.1</v>
      </c>
      <c r="C159">
        <v>105.68300000000001</v>
      </c>
      <c r="D159" s="6">
        <f t="shared" si="13"/>
        <v>0.99448350255007889</v>
      </c>
      <c r="E159" s="6">
        <v>0.99448350255007889</v>
      </c>
      <c r="F159">
        <v>107.3</v>
      </c>
      <c r="G159">
        <v>105.69</v>
      </c>
      <c r="H159" s="6">
        <f t="shared" si="14"/>
        <v>1.0152332292553694</v>
      </c>
      <c r="I159" s="6">
        <v>1.0152332292553694</v>
      </c>
      <c r="J159">
        <v>-2.2000000000000002</v>
      </c>
      <c r="K159" s="6">
        <f t="shared" si="12"/>
        <v>-2.0749726705290517E-2</v>
      </c>
      <c r="L159">
        <v>36</v>
      </c>
      <c r="M159">
        <v>46</v>
      </c>
      <c r="N159">
        <v>20</v>
      </c>
      <c r="O159">
        <v>-1</v>
      </c>
      <c r="P159">
        <v>0</v>
      </c>
      <c r="Q159">
        <v>0</v>
      </c>
    </row>
    <row r="160" spans="1:17" ht="29" x14ac:dyDescent="0.35">
      <c r="A160" s="1" t="s">
        <v>9</v>
      </c>
      <c r="B160">
        <v>105.2</v>
      </c>
      <c r="C160">
        <v>105.68300000000001</v>
      </c>
      <c r="D160" s="6">
        <f t="shared" si="13"/>
        <v>0.99542972852776701</v>
      </c>
      <c r="E160" s="6">
        <v>0.99542972852776701</v>
      </c>
      <c r="F160">
        <v>109</v>
      </c>
      <c r="G160">
        <v>105.69</v>
      </c>
      <c r="H160" s="6">
        <f t="shared" si="14"/>
        <v>1.0313180054877471</v>
      </c>
      <c r="I160" s="6">
        <v>1.0313180054877471</v>
      </c>
      <c r="J160">
        <v>-3.7</v>
      </c>
      <c r="K160" s="6">
        <f t="shared" si="12"/>
        <v>-3.5888276959980092E-2</v>
      </c>
      <c r="L160">
        <v>29</v>
      </c>
      <c r="M160">
        <v>53</v>
      </c>
      <c r="N160">
        <v>23</v>
      </c>
      <c r="O160">
        <v>-1</v>
      </c>
      <c r="P160">
        <v>0</v>
      </c>
      <c r="Q160">
        <v>0</v>
      </c>
    </row>
    <row r="161" spans="1:17" ht="43.5" x14ac:dyDescent="0.35">
      <c r="A161" s="1" t="s">
        <v>10</v>
      </c>
      <c r="B161">
        <v>106.3</v>
      </c>
      <c r="C161">
        <v>105.68300000000001</v>
      </c>
      <c r="D161" s="6">
        <f t="shared" si="13"/>
        <v>1.0058382142823348</v>
      </c>
      <c r="E161" s="6">
        <v>1.0058382142823348</v>
      </c>
      <c r="F161">
        <v>101.4</v>
      </c>
      <c r="G161">
        <v>105.69</v>
      </c>
      <c r="H161" s="6">
        <f t="shared" si="14"/>
        <v>0.95940959409594107</v>
      </c>
      <c r="I161" s="6">
        <v>0.95940959409594107</v>
      </c>
      <c r="J161">
        <v>4.9000000000000004</v>
      </c>
      <c r="K161" s="6">
        <f t="shared" si="12"/>
        <v>4.642862018639371E-2</v>
      </c>
      <c r="L161">
        <v>51</v>
      </c>
      <c r="M161">
        <v>31</v>
      </c>
      <c r="N161">
        <v>8</v>
      </c>
      <c r="O161">
        <v>3</v>
      </c>
      <c r="P161">
        <v>1</v>
      </c>
      <c r="Q161">
        <v>0</v>
      </c>
    </row>
    <row r="162" spans="1:17" ht="29" x14ac:dyDescent="0.35">
      <c r="A162" s="1" t="s">
        <v>11</v>
      </c>
      <c r="B162">
        <v>109.8</v>
      </c>
      <c r="C162">
        <v>105.68300000000001</v>
      </c>
      <c r="D162" s="6">
        <f t="shared" si="13"/>
        <v>1.0389561235014144</v>
      </c>
      <c r="E162" s="6">
        <v>1.0389561235014144</v>
      </c>
      <c r="F162">
        <v>105.2</v>
      </c>
      <c r="G162">
        <v>105.69</v>
      </c>
      <c r="H162" s="6">
        <f t="shared" si="14"/>
        <v>0.99536379979184408</v>
      </c>
      <c r="I162" s="6">
        <v>0.99536379979184408</v>
      </c>
      <c r="J162">
        <v>4.5999999999999996</v>
      </c>
      <c r="K162" s="6">
        <f t="shared" si="12"/>
        <v>4.3592323709570335E-2</v>
      </c>
      <c r="L162">
        <v>54</v>
      </c>
      <c r="M162">
        <v>28</v>
      </c>
      <c r="N162">
        <v>5</v>
      </c>
      <c r="O162">
        <v>2</v>
      </c>
      <c r="P162">
        <v>1</v>
      </c>
      <c r="Q162">
        <v>0</v>
      </c>
    </row>
    <row r="163" spans="1:17" ht="29" x14ac:dyDescent="0.35">
      <c r="A163" s="1" t="s">
        <v>12</v>
      </c>
      <c r="B163">
        <v>103.6</v>
      </c>
      <c r="C163">
        <v>105.68300000000001</v>
      </c>
      <c r="D163" s="6">
        <f t="shared" si="13"/>
        <v>0.98029011288475898</v>
      </c>
      <c r="E163" s="6">
        <v>0.98029011288475898</v>
      </c>
      <c r="F163">
        <v>98.9</v>
      </c>
      <c r="G163">
        <v>105.69</v>
      </c>
      <c r="H163" s="6">
        <f t="shared" si="14"/>
        <v>0.93575551140126789</v>
      </c>
      <c r="I163" s="6">
        <v>0.93575551140126789</v>
      </c>
      <c r="J163">
        <v>4.7</v>
      </c>
      <c r="K163" s="6">
        <f t="shared" si="12"/>
        <v>4.4534601483491087E-2</v>
      </c>
      <c r="L163">
        <v>56</v>
      </c>
      <c r="M163">
        <v>26</v>
      </c>
      <c r="N163">
        <v>4</v>
      </c>
      <c r="O163">
        <v>10</v>
      </c>
      <c r="P163">
        <v>1</v>
      </c>
      <c r="Q163">
        <v>0</v>
      </c>
    </row>
    <row r="164" spans="1:17" ht="43.5" x14ac:dyDescent="0.35">
      <c r="A164" s="1" t="s">
        <v>13</v>
      </c>
      <c r="B164">
        <v>111.3</v>
      </c>
      <c r="C164">
        <v>105.68300000000001</v>
      </c>
      <c r="D164" s="6">
        <f t="shared" si="13"/>
        <v>1.0531495131667343</v>
      </c>
      <c r="E164" s="6">
        <v>1.0531495131667343</v>
      </c>
      <c r="F164">
        <v>104</v>
      </c>
      <c r="G164">
        <v>105.69</v>
      </c>
      <c r="H164" s="6">
        <f t="shared" si="14"/>
        <v>0.98400984009840098</v>
      </c>
      <c r="I164" s="6">
        <v>0.98400984009840098</v>
      </c>
      <c r="J164">
        <v>7.3</v>
      </c>
      <c r="K164" s="6">
        <f t="shared" si="12"/>
        <v>6.9139673068333352E-2</v>
      </c>
      <c r="L164">
        <v>57</v>
      </c>
      <c r="M164">
        <v>25</v>
      </c>
      <c r="N164">
        <v>3</v>
      </c>
      <c r="O164">
        <v>6</v>
      </c>
      <c r="P164">
        <v>1</v>
      </c>
      <c r="Q164">
        <v>0</v>
      </c>
    </row>
    <row r="165" spans="1:17" ht="43.5" x14ac:dyDescent="0.35">
      <c r="A165" s="1" t="s">
        <v>14</v>
      </c>
      <c r="B165">
        <v>103.2</v>
      </c>
      <c r="C165">
        <v>105.68300000000001</v>
      </c>
      <c r="D165" s="6">
        <f t="shared" si="13"/>
        <v>0.97650520897400717</v>
      </c>
      <c r="E165" s="6">
        <v>0.97650520897400717</v>
      </c>
      <c r="F165">
        <v>109.3</v>
      </c>
      <c r="G165">
        <v>105.69</v>
      </c>
      <c r="H165" s="6">
        <f t="shared" si="14"/>
        <v>1.034156495411108</v>
      </c>
      <c r="I165" s="6">
        <v>1.034156495411108</v>
      </c>
      <c r="J165">
        <v>-6</v>
      </c>
      <c r="K165" s="6">
        <f t="shared" si="12"/>
        <v>-5.7651286437100824E-2</v>
      </c>
      <c r="L165">
        <v>27</v>
      </c>
      <c r="M165">
        <v>55</v>
      </c>
      <c r="N165">
        <v>25</v>
      </c>
      <c r="O165">
        <v>-1</v>
      </c>
      <c r="P165">
        <v>0</v>
      </c>
      <c r="Q165">
        <v>0</v>
      </c>
    </row>
    <row r="166" spans="1:17" ht="29" x14ac:dyDescent="0.35">
      <c r="A166" s="1" t="s">
        <v>15</v>
      </c>
      <c r="B166">
        <v>105.5</v>
      </c>
      <c r="C166">
        <v>105.68300000000001</v>
      </c>
      <c r="D166" s="6">
        <f t="shared" si="13"/>
        <v>0.99826840646083093</v>
      </c>
      <c r="E166" s="6">
        <v>0.99826840646083093</v>
      </c>
      <c r="F166">
        <v>103.8</v>
      </c>
      <c r="G166">
        <v>105.69</v>
      </c>
      <c r="H166" s="6">
        <f t="shared" si="14"/>
        <v>0.98211751348282716</v>
      </c>
      <c r="I166" s="6">
        <v>0.98211751348282716</v>
      </c>
      <c r="J166">
        <v>1.7</v>
      </c>
      <c r="K166" s="6">
        <f t="shared" si="12"/>
        <v>1.6150892978003761E-2</v>
      </c>
      <c r="L166">
        <v>50</v>
      </c>
      <c r="M166">
        <v>32</v>
      </c>
      <c r="N166">
        <v>9</v>
      </c>
      <c r="O166">
        <v>3</v>
      </c>
      <c r="P166">
        <v>0</v>
      </c>
      <c r="Q166">
        <v>0</v>
      </c>
    </row>
    <row r="167" spans="1:17" ht="29" x14ac:dyDescent="0.35">
      <c r="A167" s="1" t="s">
        <v>16</v>
      </c>
      <c r="B167">
        <v>110</v>
      </c>
      <c r="C167">
        <v>105.68300000000001</v>
      </c>
      <c r="D167" s="6">
        <f t="shared" si="13"/>
        <v>1.0408485754567904</v>
      </c>
      <c r="E167" s="6">
        <v>1.0408485754567904</v>
      </c>
      <c r="F167">
        <v>105</v>
      </c>
      <c r="G167">
        <v>105.69</v>
      </c>
      <c r="H167" s="6">
        <f t="shared" si="14"/>
        <v>0.99347147317627027</v>
      </c>
      <c r="I167" s="6">
        <v>0.99347147317627027</v>
      </c>
      <c r="J167">
        <v>5.0999999999999996</v>
      </c>
      <c r="K167" s="6">
        <f t="shared" si="12"/>
        <v>4.7377102280520167E-2</v>
      </c>
      <c r="L167">
        <v>54</v>
      </c>
      <c r="M167">
        <v>28</v>
      </c>
      <c r="N167">
        <v>5</v>
      </c>
      <c r="O167">
        <v>13</v>
      </c>
      <c r="P167">
        <v>1</v>
      </c>
      <c r="Q167">
        <v>0</v>
      </c>
    </row>
    <row r="168" spans="1:17" ht="29" x14ac:dyDescent="0.35">
      <c r="A168" s="1" t="s">
        <v>17</v>
      </c>
      <c r="B168">
        <v>101.9</v>
      </c>
      <c r="C168">
        <v>105.68300000000001</v>
      </c>
      <c r="D168" s="6">
        <f t="shared" si="13"/>
        <v>0.96420427126406327</v>
      </c>
      <c r="E168" s="6">
        <v>0.96420427126406327</v>
      </c>
      <c r="F168">
        <v>110.2</v>
      </c>
      <c r="G168">
        <v>105.69</v>
      </c>
      <c r="H168" s="6">
        <f t="shared" si="14"/>
        <v>1.0426719651811904</v>
      </c>
      <c r="I168" s="6">
        <v>1.0426719651811904</v>
      </c>
      <c r="J168">
        <v>-8.3000000000000007</v>
      </c>
      <c r="K168" s="6">
        <f t="shared" si="12"/>
        <v>-7.8467693917127157E-2</v>
      </c>
      <c r="L168">
        <v>15</v>
      </c>
      <c r="M168">
        <v>67</v>
      </c>
      <c r="N168">
        <v>30</v>
      </c>
      <c r="O168">
        <v>-1</v>
      </c>
      <c r="P168">
        <v>0</v>
      </c>
      <c r="Q168">
        <v>0</v>
      </c>
    </row>
    <row r="169" spans="1:17" ht="58" x14ac:dyDescent="0.35">
      <c r="A169" s="1" t="s">
        <v>18</v>
      </c>
      <c r="B169">
        <v>107.7</v>
      </c>
      <c r="C169">
        <v>105.68300000000001</v>
      </c>
      <c r="D169" s="6">
        <f t="shared" si="13"/>
        <v>1.0190853779699667</v>
      </c>
      <c r="E169" s="6">
        <v>1.0190853779699667</v>
      </c>
      <c r="F169">
        <v>105.2</v>
      </c>
      <c r="G169">
        <v>105.69</v>
      </c>
      <c r="H169" s="6">
        <f t="shared" si="14"/>
        <v>0.99536379979184408</v>
      </c>
      <c r="I169" s="6">
        <v>0.99536379979184408</v>
      </c>
      <c r="J169">
        <v>2.6</v>
      </c>
      <c r="K169" s="6">
        <f t="shared" si="12"/>
        <v>2.3721578178122593E-2</v>
      </c>
      <c r="L169">
        <v>40</v>
      </c>
      <c r="M169">
        <v>42</v>
      </c>
      <c r="N169">
        <v>17</v>
      </c>
      <c r="O169">
        <v>-1</v>
      </c>
      <c r="P169">
        <v>1</v>
      </c>
      <c r="Q169">
        <v>0</v>
      </c>
    </row>
    <row r="170" spans="1:17" ht="43.5" x14ac:dyDescent="0.35">
      <c r="A170" s="1" t="s">
        <v>19</v>
      </c>
      <c r="B170">
        <v>106.2</v>
      </c>
      <c r="C170">
        <v>105.68300000000001</v>
      </c>
      <c r="D170" s="6">
        <f t="shared" si="13"/>
        <v>1.0048919883046468</v>
      </c>
      <c r="E170" s="6">
        <v>1.0048919883046468</v>
      </c>
      <c r="F170">
        <v>109.1</v>
      </c>
      <c r="G170">
        <v>105.69</v>
      </c>
      <c r="H170" s="6">
        <f t="shared" si="14"/>
        <v>1.0322641687955341</v>
      </c>
      <c r="I170" s="6">
        <v>1.0322641687955341</v>
      </c>
      <c r="J170">
        <v>-3</v>
      </c>
      <c r="K170" s="6">
        <f t="shared" si="12"/>
        <v>-2.7372180490887299E-2</v>
      </c>
      <c r="L170">
        <v>34</v>
      </c>
      <c r="M170">
        <v>48</v>
      </c>
      <c r="N170">
        <v>21</v>
      </c>
      <c r="O170">
        <v>-1</v>
      </c>
      <c r="P170">
        <v>0</v>
      </c>
      <c r="Q170">
        <v>0</v>
      </c>
    </row>
    <row r="171" spans="1:17" ht="29" x14ac:dyDescent="0.35">
      <c r="A171" s="1" t="s">
        <v>20</v>
      </c>
      <c r="B171">
        <v>107</v>
      </c>
      <c r="C171">
        <v>105.68300000000001</v>
      </c>
      <c r="D171" s="6">
        <f t="shared" si="13"/>
        <v>1.0124617961261508</v>
      </c>
      <c r="E171" s="6">
        <v>1.0124617961261508</v>
      </c>
      <c r="F171">
        <v>108.1</v>
      </c>
      <c r="G171">
        <v>105.69</v>
      </c>
      <c r="H171" s="6">
        <f t="shared" si="14"/>
        <v>1.0228025357176649</v>
      </c>
      <c r="I171" s="6">
        <v>1.0228025357176649</v>
      </c>
      <c r="J171">
        <v>-1.1000000000000001</v>
      </c>
      <c r="K171" s="6">
        <f t="shared" si="12"/>
        <v>-1.0340739591514048E-2</v>
      </c>
      <c r="L171">
        <v>37</v>
      </c>
      <c r="M171">
        <v>45</v>
      </c>
      <c r="N171">
        <v>19</v>
      </c>
      <c r="O171">
        <v>-1</v>
      </c>
      <c r="P171">
        <v>0</v>
      </c>
      <c r="Q171">
        <v>0</v>
      </c>
    </row>
    <row r="172" spans="1:17" ht="43.5" x14ac:dyDescent="0.35">
      <c r="A172" s="1" t="s">
        <v>21</v>
      </c>
      <c r="B172">
        <v>109.4</v>
      </c>
      <c r="C172">
        <v>105.68300000000001</v>
      </c>
      <c r="D172" s="6">
        <f t="shared" si="13"/>
        <v>1.0351712195906626</v>
      </c>
      <c r="E172" s="6">
        <v>1.0351712195906626</v>
      </c>
      <c r="F172">
        <v>103</v>
      </c>
      <c r="G172">
        <v>105.69</v>
      </c>
      <c r="H172" s="6">
        <f t="shared" si="14"/>
        <v>0.9745482070205318</v>
      </c>
      <c r="I172" s="6">
        <v>0.9745482070205318</v>
      </c>
      <c r="J172">
        <v>6.4</v>
      </c>
      <c r="K172" s="6">
        <f t="shared" si="12"/>
        <v>6.0623012570130808E-2</v>
      </c>
      <c r="L172">
        <v>59</v>
      </c>
      <c r="M172">
        <v>23</v>
      </c>
      <c r="N172">
        <v>2</v>
      </c>
      <c r="O172">
        <v>10</v>
      </c>
      <c r="P172">
        <v>1</v>
      </c>
      <c r="Q172">
        <v>0</v>
      </c>
    </row>
    <row r="173" spans="1:17" ht="29" x14ac:dyDescent="0.35">
      <c r="A173" s="1" t="s">
        <v>22</v>
      </c>
      <c r="B173">
        <v>101</v>
      </c>
      <c r="C173">
        <v>105.68300000000001</v>
      </c>
      <c r="D173" s="6">
        <f t="shared" si="13"/>
        <v>0.9556882374648713</v>
      </c>
      <c r="E173" s="6">
        <v>0.9556882374648713</v>
      </c>
      <c r="F173">
        <v>106.6</v>
      </c>
      <c r="G173">
        <v>105.69</v>
      </c>
      <c r="H173" s="6">
        <f t="shared" si="14"/>
        <v>1.0086100861008609</v>
      </c>
      <c r="I173" s="6">
        <v>1.0086100861008609</v>
      </c>
      <c r="J173">
        <v>-5.7</v>
      </c>
      <c r="K173" s="6">
        <f t="shared" si="12"/>
        <v>-5.2921848635989588E-2</v>
      </c>
      <c r="L173">
        <v>23</v>
      </c>
      <c r="M173">
        <v>59</v>
      </c>
      <c r="N173">
        <v>28</v>
      </c>
      <c r="O173">
        <v>-1</v>
      </c>
      <c r="P173">
        <v>0</v>
      </c>
      <c r="Q173">
        <v>0</v>
      </c>
    </row>
    <row r="174" spans="1:17" ht="29" x14ac:dyDescent="0.35">
      <c r="A174" s="1" t="s">
        <v>23</v>
      </c>
      <c r="B174">
        <v>99</v>
      </c>
      <c r="C174">
        <v>105.68300000000001</v>
      </c>
      <c r="D174" s="6">
        <f t="shared" si="13"/>
        <v>0.93676371791111146</v>
      </c>
      <c r="E174" s="6">
        <v>0.93676371791111146</v>
      </c>
      <c r="F174">
        <v>109</v>
      </c>
      <c r="G174">
        <v>105.69</v>
      </c>
      <c r="H174" s="6">
        <f t="shared" si="14"/>
        <v>1.0313180054877471</v>
      </c>
      <c r="I174" s="6">
        <v>1.0313180054877471</v>
      </c>
      <c r="J174">
        <v>-10</v>
      </c>
      <c r="K174" s="6">
        <f t="shared" si="12"/>
        <v>-9.4554287576635643E-2</v>
      </c>
      <c r="L174">
        <v>19</v>
      </c>
      <c r="M174">
        <v>63</v>
      </c>
      <c r="N174">
        <v>29</v>
      </c>
      <c r="O174">
        <v>-1</v>
      </c>
      <c r="P174">
        <v>0</v>
      </c>
      <c r="Q174">
        <v>0</v>
      </c>
    </row>
    <row r="175" spans="1:17" ht="29" x14ac:dyDescent="0.35">
      <c r="A175" s="1" t="s">
        <v>24</v>
      </c>
      <c r="B175">
        <v>108.2</v>
      </c>
      <c r="C175">
        <v>105.68300000000001</v>
      </c>
      <c r="D175" s="6">
        <f t="shared" si="13"/>
        <v>1.0238165078584067</v>
      </c>
      <c r="E175" s="6">
        <v>1.0238165078584067</v>
      </c>
      <c r="F175">
        <v>105.6</v>
      </c>
      <c r="G175">
        <v>105.69</v>
      </c>
      <c r="H175" s="6">
        <f t="shared" si="14"/>
        <v>0.99914845302299171</v>
      </c>
      <c r="I175" s="6">
        <v>0.99914845302299171</v>
      </c>
      <c r="J175">
        <v>2.6</v>
      </c>
      <c r="K175" s="6">
        <f t="shared" si="12"/>
        <v>2.466805483541501E-2</v>
      </c>
      <c r="L175">
        <v>48</v>
      </c>
      <c r="M175">
        <v>34</v>
      </c>
      <c r="N175">
        <v>13</v>
      </c>
      <c r="O175">
        <v>-1</v>
      </c>
      <c r="P175">
        <v>0</v>
      </c>
      <c r="Q175">
        <v>0</v>
      </c>
    </row>
    <row r="176" spans="1:17" ht="43.5" x14ac:dyDescent="0.35">
      <c r="A176" s="1" t="s">
        <v>25</v>
      </c>
      <c r="B176">
        <v>110.4</v>
      </c>
      <c r="C176">
        <v>105.68300000000001</v>
      </c>
      <c r="D176" s="6">
        <f t="shared" si="13"/>
        <v>1.0446334793675425</v>
      </c>
      <c r="E176" s="6">
        <v>1.0446334793675425</v>
      </c>
      <c r="F176">
        <v>106.2</v>
      </c>
      <c r="G176">
        <v>105.69</v>
      </c>
      <c r="H176" s="6">
        <f t="shared" si="14"/>
        <v>1.0048254328697133</v>
      </c>
      <c r="I176" s="6">
        <v>1.0048254328697133</v>
      </c>
      <c r="J176">
        <v>4.2</v>
      </c>
      <c r="K176" s="6">
        <f t="shared" si="12"/>
        <v>3.9808046497829208E-2</v>
      </c>
      <c r="L176">
        <v>54</v>
      </c>
      <c r="M176">
        <v>28</v>
      </c>
      <c r="N176">
        <v>5</v>
      </c>
      <c r="O176">
        <v>5</v>
      </c>
      <c r="P176">
        <v>0</v>
      </c>
      <c r="Q176">
        <v>0</v>
      </c>
    </row>
    <row r="177" spans="1:17" ht="29" x14ac:dyDescent="0.35">
      <c r="A177" s="1" t="s">
        <v>26</v>
      </c>
      <c r="B177">
        <v>105.1</v>
      </c>
      <c r="C177">
        <v>105.68300000000001</v>
      </c>
      <c r="D177" s="6">
        <f t="shared" si="13"/>
        <v>0.99448350255007889</v>
      </c>
      <c r="E177" s="6">
        <v>0.99448350255007889</v>
      </c>
      <c r="F177">
        <v>107.8</v>
      </c>
      <c r="G177">
        <v>105.69</v>
      </c>
      <c r="H177" s="6">
        <f t="shared" si="14"/>
        <v>1.019964045794304</v>
      </c>
      <c r="I177" s="6">
        <v>1.019964045794304</v>
      </c>
      <c r="J177">
        <v>-2.7</v>
      </c>
      <c r="K177" s="6">
        <f t="shared" si="12"/>
        <v>-2.5480543244225107E-2</v>
      </c>
      <c r="L177">
        <v>28</v>
      </c>
      <c r="M177">
        <v>54</v>
      </c>
      <c r="N177">
        <v>24</v>
      </c>
      <c r="O177">
        <v>-1</v>
      </c>
      <c r="P177">
        <v>0</v>
      </c>
      <c r="Q177">
        <v>0</v>
      </c>
    </row>
    <row r="178" spans="1:17" ht="43.5" x14ac:dyDescent="0.35">
      <c r="A178" s="5" t="s">
        <v>27</v>
      </c>
      <c r="B178" s="4">
        <v>109.5</v>
      </c>
      <c r="C178" s="4">
        <v>105.68300000000001</v>
      </c>
      <c r="D178" s="7">
        <f t="shared" si="13"/>
        <v>1.0361174455683506</v>
      </c>
      <c r="E178" s="7">
        <v>1.0361174455683506</v>
      </c>
      <c r="F178" s="4">
        <v>101.4</v>
      </c>
      <c r="G178" s="4">
        <v>105.69</v>
      </c>
      <c r="H178" s="7">
        <f t="shared" si="14"/>
        <v>0.95940959409594107</v>
      </c>
      <c r="I178" s="7">
        <v>0.95940959409594107</v>
      </c>
      <c r="J178" s="4">
        <v>8.1</v>
      </c>
      <c r="K178" s="6">
        <f t="shared" si="12"/>
        <v>7.6707851472409549E-2</v>
      </c>
      <c r="L178" s="4">
        <v>62</v>
      </c>
      <c r="M178" s="4">
        <v>20</v>
      </c>
      <c r="N178" s="4">
        <v>1</v>
      </c>
      <c r="O178" s="4">
        <v>16</v>
      </c>
      <c r="P178" s="4">
        <v>0</v>
      </c>
      <c r="Q178">
        <v>0</v>
      </c>
    </row>
    <row r="179" spans="1:17" ht="29" x14ac:dyDescent="0.35">
      <c r="A179" s="1" t="s">
        <v>28</v>
      </c>
      <c r="B179">
        <v>107.9</v>
      </c>
      <c r="C179">
        <v>105.68300000000001</v>
      </c>
      <c r="D179" s="6">
        <f t="shared" si="13"/>
        <v>1.0209778299253427</v>
      </c>
      <c r="E179" s="6">
        <v>1.0209778299253427</v>
      </c>
      <c r="F179">
        <v>104.6</v>
      </c>
      <c r="G179">
        <v>105.69</v>
      </c>
      <c r="H179" s="6">
        <f t="shared" si="14"/>
        <v>0.98968681994512253</v>
      </c>
      <c r="I179" s="6">
        <v>0.98968681994512253</v>
      </c>
      <c r="J179">
        <v>3.3</v>
      </c>
      <c r="K179" s="6">
        <f t="shared" si="12"/>
        <v>3.1291009980220164E-2</v>
      </c>
      <c r="L179">
        <v>48</v>
      </c>
      <c r="M179">
        <v>34</v>
      </c>
      <c r="N179">
        <v>11</v>
      </c>
      <c r="O179">
        <v>3</v>
      </c>
      <c r="P179">
        <v>1</v>
      </c>
      <c r="Q179">
        <v>0</v>
      </c>
    </row>
    <row r="180" spans="1:17" x14ac:dyDescent="0.35">
      <c r="A180" s="1" t="s">
        <v>29</v>
      </c>
      <c r="B180">
        <v>102.4</v>
      </c>
      <c r="C180">
        <v>105.68300000000001</v>
      </c>
      <c r="D180" s="6">
        <f t="shared" si="13"/>
        <v>0.96893540115250321</v>
      </c>
      <c r="E180" s="6">
        <v>0.96893540115250321</v>
      </c>
      <c r="F180">
        <v>110.1</v>
      </c>
      <c r="G180">
        <v>105.69</v>
      </c>
      <c r="H180" s="6">
        <f t="shared" si="14"/>
        <v>1.0417258018734032</v>
      </c>
      <c r="I180" s="6">
        <v>1.0417258018734032</v>
      </c>
      <c r="J180">
        <v>-7.6</v>
      </c>
      <c r="K180" s="6">
        <f t="shared" si="12"/>
        <v>-7.2790400720900039E-2</v>
      </c>
      <c r="L180">
        <v>25</v>
      </c>
      <c r="M180">
        <v>57</v>
      </c>
      <c r="N180">
        <v>26</v>
      </c>
      <c r="O180">
        <v>-1</v>
      </c>
      <c r="P180">
        <v>0</v>
      </c>
      <c r="Q180">
        <v>0</v>
      </c>
    </row>
    <row r="181" spans="1:17" ht="43.5" x14ac:dyDescent="0.35">
      <c r="A181" s="1" t="s">
        <v>30</v>
      </c>
      <c r="B181">
        <v>104.9</v>
      </c>
      <c r="C181">
        <v>105.68300000000001</v>
      </c>
      <c r="D181" s="6">
        <f t="shared" si="13"/>
        <v>0.99259105059470298</v>
      </c>
      <c r="E181" s="6">
        <v>0.99259105059470298</v>
      </c>
      <c r="F181">
        <v>103.6</v>
      </c>
      <c r="G181">
        <v>105.69</v>
      </c>
      <c r="H181" s="6">
        <f>F181/G181</f>
        <v>0.98022518686725324</v>
      </c>
      <c r="I181" s="6">
        <v>0.98022518686725324</v>
      </c>
      <c r="J181">
        <v>1.3</v>
      </c>
      <c r="K181" s="6">
        <f t="shared" si="12"/>
        <v>1.2365863727449744E-2</v>
      </c>
      <c r="L181">
        <v>44</v>
      </c>
      <c r="M181">
        <v>38</v>
      </c>
      <c r="N181">
        <v>14</v>
      </c>
      <c r="O181">
        <v>6</v>
      </c>
      <c r="P181">
        <v>0</v>
      </c>
      <c r="Q181">
        <v>0</v>
      </c>
    </row>
    <row r="182" spans="1:17" ht="29" x14ac:dyDescent="0.35">
      <c r="A182" s="1" t="s">
        <v>1</v>
      </c>
      <c r="B182">
        <v>103.7</v>
      </c>
      <c r="C182">
        <v>104.76</v>
      </c>
      <c r="D182" s="6">
        <f>B182/C182</f>
        <v>0.98988163421153108</v>
      </c>
      <c r="E182" s="6">
        <v>0.98988163421153108</v>
      </c>
      <c r="F182">
        <v>103.4</v>
      </c>
      <c r="G182">
        <v>104.7667</v>
      </c>
      <c r="H182" s="6">
        <f>F182/G182</f>
        <v>0.98695482438599291</v>
      </c>
      <c r="I182" s="6">
        <v>0.98695482438599291</v>
      </c>
      <c r="J182">
        <v>0.3</v>
      </c>
      <c r="K182" s="6">
        <f t="shared" si="12"/>
        <v>2.926809825538168E-3</v>
      </c>
      <c r="L182">
        <v>44</v>
      </c>
      <c r="M182">
        <v>38</v>
      </c>
      <c r="N182">
        <v>14</v>
      </c>
      <c r="O182">
        <v>2</v>
      </c>
      <c r="P182">
        <v>0</v>
      </c>
      <c r="Q182">
        <v>0</v>
      </c>
    </row>
    <row r="183" spans="1:17" ht="29" x14ac:dyDescent="0.35">
      <c r="A183" s="1" t="s">
        <v>2</v>
      </c>
      <c r="B183">
        <v>102.2</v>
      </c>
      <c r="C183">
        <v>104.76</v>
      </c>
      <c r="D183" s="6">
        <f t="shared" ref="D183:D211" si="15">B183/C183</f>
        <v>0.97556319205803743</v>
      </c>
      <c r="E183" s="6">
        <v>0.97556319205803743</v>
      </c>
      <c r="F183">
        <v>102.6</v>
      </c>
      <c r="G183">
        <v>104.7667</v>
      </c>
      <c r="H183" s="6">
        <f t="shared" ref="H183:H211" si="16">F183/G183</f>
        <v>0.97931881027082068</v>
      </c>
      <c r="I183" s="6">
        <v>0.97931881027082068</v>
      </c>
      <c r="J183">
        <v>-0.5</v>
      </c>
      <c r="K183" s="6">
        <f t="shared" si="12"/>
        <v>-3.7556182127832516E-3</v>
      </c>
      <c r="L183">
        <v>41</v>
      </c>
      <c r="M183">
        <v>40</v>
      </c>
      <c r="N183">
        <v>16</v>
      </c>
      <c r="O183">
        <v>2</v>
      </c>
      <c r="P183">
        <v>0</v>
      </c>
      <c r="Q183">
        <v>0</v>
      </c>
    </row>
    <row r="184" spans="1:17" ht="29" x14ac:dyDescent="0.35">
      <c r="A184" s="1" t="s">
        <v>3</v>
      </c>
      <c r="B184">
        <v>106.9</v>
      </c>
      <c r="C184">
        <v>104.76</v>
      </c>
      <c r="D184" s="6">
        <f t="shared" si="15"/>
        <v>1.0204276441389843</v>
      </c>
      <c r="E184" s="6">
        <v>1.0204276441389843</v>
      </c>
      <c r="F184">
        <v>104.8</v>
      </c>
      <c r="G184">
        <v>104.7667</v>
      </c>
      <c r="H184" s="6">
        <f t="shared" si="16"/>
        <v>1.000317849087544</v>
      </c>
      <c r="I184" s="6">
        <v>1.000317849087544</v>
      </c>
      <c r="J184">
        <v>2</v>
      </c>
      <c r="K184" s="6">
        <f t="shared" si="12"/>
        <v>2.0109795051440393E-2</v>
      </c>
      <c r="L184">
        <v>49</v>
      </c>
      <c r="M184">
        <v>33</v>
      </c>
      <c r="N184">
        <v>9</v>
      </c>
      <c r="O184">
        <v>3</v>
      </c>
      <c r="P184">
        <v>0</v>
      </c>
      <c r="Q184">
        <v>0</v>
      </c>
    </row>
    <row r="185" spans="1:17" ht="29" x14ac:dyDescent="0.35">
      <c r="A185" s="1" t="s">
        <v>38</v>
      </c>
      <c r="B185">
        <v>100.4</v>
      </c>
      <c r="C185">
        <v>104.76</v>
      </c>
      <c r="D185" s="6">
        <f t="shared" si="15"/>
        <v>0.95838106147384494</v>
      </c>
      <c r="E185" s="6">
        <v>0.95838106147384494</v>
      </c>
      <c r="F185">
        <v>110.3</v>
      </c>
      <c r="G185">
        <v>104.7667</v>
      </c>
      <c r="H185" s="6">
        <f t="shared" si="16"/>
        <v>1.0528154461293522</v>
      </c>
      <c r="I185" s="6">
        <v>1.0528154461293522</v>
      </c>
      <c r="J185">
        <v>-9.9</v>
      </c>
      <c r="K185" s="6">
        <f t="shared" si="12"/>
        <v>-9.4434384655507242E-2</v>
      </c>
      <c r="L185">
        <v>21</v>
      </c>
      <c r="M185">
        <v>61</v>
      </c>
      <c r="N185">
        <v>29</v>
      </c>
      <c r="O185">
        <v>-1</v>
      </c>
      <c r="P185">
        <v>0</v>
      </c>
      <c r="Q185">
        <v>0</v>
      </c>
    </row>
    <row r="186" spans="1:17" ht="29" x14ac:dyDescent="0.35">
      <c r="A186" s="1" t="s">
        <v>5</v>
      </c>
      <c r="B186">
        <v>102.4</v>
      </c>
      <c r="C186">
        <v>104.76</v>
      </c>
      <c r="D186" s="6">
        <f t="shared" si="15"/>
        <v>0.97747231767850329</v>
      </c>
      <c r="E186" s="6">
        <v>0.97747231767850329</v>
      </c>
      <c r="F186">
        <v>101.9</v>
      </c>
      <c r="G186">
        <v>104.7667</v>
      </c>
      <c r="H186" s="6">
        <f t="shared" si="16"/>
        <v>0.97263729792004527</v>
      </c>
      <c r="I186" s="6">
        <v>0.97263729792004527</v>
      </c>
      <c r="J186">
        <v>0.5</v>
      </c>
      <c r="K186" s="6">
        <f t="shared" si="12"/>
        <v>4.8350197584580146E-3</v>
      </c>
      <c r="L186">
        <v>45</v>
      </c>
      <c r="M186">
        <v>37</v>
      </c>
      <c r="N186">
        <v>11</v>
      </c>
      <c r="O186">
        <v>5</v>
      </c>
      <c r="P186">
        <v>0</v>
      </c>
      <c r="Q186">
        <v>0</v>
      </c>
    </row>
    <row r="187" spans="1:17" ht="43.5" x14ac:dyDescent="0.35">
      <c r="A187" s="1" t="s">
        <v>6</v>
      </c>
      <c r="B187">
        <v>103.2</v>
      </c>
      <c r="C187">
        <v>104.76</v>
      </c>
      <c r="D187" s="6">
        <f t="shared" si="15"/>
        <v>0.98510882016036649</v>
      </c>
      <c r="E187" s="6">
        <v>0.98510882016036649</v>
      </c>
      <c r="F187">
        <v>108.2</v>
      </c>
      <c r="G187">
        <v>104.7667</v>
      </c>
      <c r="H187" s="6">
        <f t="shared" si="16"/>
        <v>1.0327709090770254</v>
      </c>
      <c r="I187" s="6">
        <v>1.0327709090770254</v>
      </c>
      <c r="J187">
        <v>-5</v>
      </c>
      <c r="K187" s="6">
        <f t="shared" si="12"/>
        <v>-4.7662088916658907E-2</v>
      </c>
      <c r="L187">
        <v>45</v>
      </c>
      <c r="M187">
        <v>37</v>
      </c>
      <c r="N187">
        <v>28</v>
      </c>
      <c r="O187">
        <v>-1</v>
      </c>
      <c r="P187">
        <v>0</v>
      </c>
      <c r="Q187">
        <v>0</v>
      </c>
    </row>
    <row r="188" spans="1:17" ht="43.5" x14ac:dyDescent="0.35">
      <c r="A188" s="1" t="s">
        <v>7</v>
      </c>
      <c r="B188">
        <v>104.7</v>
      </c>
      <c r="C188">
        <v>104.76</v>
      </c>
      <c r="D188" s="6">
        <f t="shared" si="15"/>
        <v>0.99942726231386025</v>
      </c>
      <c r="E188" s="6">
        <v>0.99942726231386025</v>
      </c>
      <c r="F188">
        <v>105.4</v>
      </c>
      <c r="G188">
        <v>104.7667</v>
      </c>
      <c r="H188" s="6">
        <f t="shared" si="16"/>
        <v>1.0060448596739231</v>
      </c>
      <c r="I188" s="6">
        <v>1.0060448596739231</v>
      </c>
      <c r="J188">
        <v>-0.6</v>
      </c>
      <c r="K188" s="6">
        <f t="shared" si="12"/>
        <v>-6.6175973600628435E-3</v>
      </c>
      <c r="L188">
        <v>41</v>
      </c>
      <c r="M188">
        <v>41</v>
      </c>
      <c r="N188">
        <v>17</v>
      </c>
      <c r="O188">
        <v>-1</v>
      </c>
      <c r="P188">
        <v>0</v>
      </c>
      <c r="Q188">
        <v>0</v>
      </c>
    </row>
    <row r="189" spans="1:17" ht="29" x14ac:dyDescent="0.35">
      <c r="A189" s="1" t="s">
        <v>8</v>
      </c>
      <c r="B189">
        <v>109.3</v>
      </c>
      <c r="C189">
        <v>104.76</v>
      </c>
      <c r="D189" s="6">
        <f t="shared" si="15"/>
        <v>1.0433371515845742</v>
      </c>
      <c r="E189" s="6">
        <v>1.0433371515845742</v>
      </c>
      <c r="F189">
        <v>104.2</v>
      </c>
      <c r="G189">
        <v>104.7667</v>
      </c>
      <c r="H189" s="6">
        <f t="shared" si="16"/>
        <v>0.99459083850116503</v>
      </c>
      <c r="I189" s="6">
        <v>0.99459083850116503</v>
      </c>
      <c r="J189">
        <v>5.0999999999999996</v>
      </c>
      <c r="K189" s="6">
        <f t="shared" si="12"/>
        <v>4.8746313083409154E-2</v>
      </c>
      <c r="L189">
        <v>57</v>
      </c>
      <c r="M189">
        <v>25</v>
      </c>
      <c r="N189">
        <v>4</v>
      </c>
      <c r="O189">
        <v>2</v>
      </c>
      <c r="P189">
        <v>0</v>
      </c>
      <c r="Q189">
        <v>0</v>
      </c>
    </row>
    <row r="190" spans="1:17" ht="29" x14ac:dyDescent="0.35">
      <c r="A190" s="1" t="s">
        <v>9</v>
      </c>
      <c r="B190">
        <v>102.7</v>
      </c>
      <c r="C190">
        <v>104.76</v>
      </c>
      <c r="D190" s="6">
        <f t="shared" si="15"/>
        <v>0.98033600610920202</v>
      </c>
      <c r="E190" s="6">
        <v>0.98033600610920202</v>
      </c>
      <c r="F190">
        <v>107.2</v>
      </c>
      <c r="G190">
        <v>104.7667</v>
      </c>
      <c r="H190" s="6">
        <f t="shared" si="16"/>
        <v>1.0232258914330603</v>
      </c>
      <c r="I190" s="6">
        <v>1.0232258914330603</v>
      </c>
      <c r="J190">
        <v>-4.5</v>
      </c>
      <c r="K190" s="6">
        <f t="shared" si="12"/>
        <v>-4.288988532385829E-2</v>
      </c>
      <c r="L190">
        <v>29</v>
      </c>
      <c r="M190">
        <v>53</v>
      </c>
      <c r="N190">
        <v>23</v>
      </c>
      <c r="O190">
        <v>-1</v>
      </c>
      <c r="P190">
        <v>0</v>
      </c>
      <c r="Q190">
        <v>0</v>
      </c>
    </row>
    <row r="191" spans="1:17" ht="43.5" x14ac:dyDescent="0.35">
      <c r="A191" s="1" t="s">
        <v>10</v>
      </c>
      <c r="B191">
        <v>105.1</v>
      </c>
      <c r="C191">
        <v>104.76</v>
      </c>
      <c r="D191" s="6">
        <f t="shared" si="15"/>
        <v>1.0032455135547917</v>
      </c>
      <c r="E191" s="6">
        <v>1.0032455135547917</v>
      </c>
      <c r="F191">
        <v>104.2</v>
      </c>
      <c r="G191">
        <v>104.7667</v>
      </c>
      <c r="H191" s="6">
        <f t="shared" si="16"/>
        <v>0.99459083850116503</v>
      </c>
      <c r="I191" s="6">
        <v>0.99459083850116503</v>
      </c>
      <c r="J191">
        <v>0.9</v>
      </c>
      <c r="K191" s="6">
        <f t="shared" si="12"/>
        <v>8.6546750536267147E-3</v>
      </c>
      <c r="L191">
        <v>47</v>
      </c>
      <c r="M191">
        <v>35</v>
      </c>
      <c r="N191">
        <v>10</v>
      </c>
      <c r="O191">
        <v>6</v>
      </c>
      <c r="P191">
        <v>1</v>
      </c>
      <c r="Q191">
        <v>0</v>
      </c>
    </row>
    <row r="192" spans="1:17" ht="29" x14ac:dyDescent="0.35">
      <c r="A192" s="1" t="s">
        <v>11</v>
      </c>
      <c r="B192">
        <v>108.8</v>
      </c>
      <c r="C192">
        <v>104.76</v>
      </c>
      <c r="D192" s="6">
        <f t="shared" si="15"/>
        <v>1.0385643375334097</v>
      </c>
      <c r="E192" s="6">
        <v>1.0385643375334097</v>
      </c>
      <c r="F192">
        <v>105.3</v>
      </c>
      <c r="G192">
        <v>104.7667</v>
      </c>
      <c r="H192" s="6">
        <f t="shared" si="16"/>
        <v>1.0050903579095265</v>
      </c>
      <c r="I192" s="6">
        <v>1.0050903579095265</v>
      </c>
      <c r="J192">
        <v>3.5</v>
      </c>
      <c r="K192" s="6">
        <f t="shared" si="12"/>
        <v>3.347397962388321E-2</v>
      </c>
      <c r="L192">
        <v>45</v>
      </c>
      <c r="M192">
        <v>37</v>
      </c>
      <c r="N192">
        <v>11</v>
      </c>
      <c r="O192">
        <v>2</v>
      </c>
      <c r="P192">
        <v>1</v>
      </c>
      <c r="Q192">
        <v>0</v>
      </c>
    </row>
    <row r="193" spans="1:17" ht="29" x14ac:dyDescent="0.35">
      <c r="A193" s="1" t="s">
        <v>12</v>
      </c>
      <c r="B193">
        <v>103.4</v>
      </c>
      <c r="C193">
        <v>104.76</v>
      </c>
      <c r="D193" s="6">
        <f t="shared" si="15"/>
        <v>0.98701794578083235</v>
      </c>
      <c r="E193" s="6">
        <v>0.98701794578083235</v>
      </c>
      <c r="F193">
        <v>99</v>
      </c>
      <c r="G193">
        <v>104.7667</v>
      </c>
      <c r="H193" s="6">
        <f t="shared" si="16"/>
        <v>0.94495674675254637</v>
      </c>
      <c r="I193" s="6">
        <v>0.94495674675254637</v>
      </c>
      <c r="J193">
        <v>4.4000000000000004</v>
      </c>
      <c r="K193" s="6">
        <f t="shared" si="12"/>
        <v>4.2061199028285978E-2</v>
      </c>
      <c r="L193">
        <v>49</v>
      </c>
      <c r="M193">
        <v>32</v>
      </c>
      <c r="N193">
        <v>8</v>
      </c>
      <c r="O193">
        <v>11</v>
      </c>
      <c r="P193">
        <v>0</v>
      </c>
      <c r="Q193">
        <v>0</v>
      </c>
    </row>
    <row r="194" spans="1:17" ht="43.5" x14ac:dyDescent="0.35">
      <c r="A194" s="1" t="s">
        <v>13</v>
      </c>
      <c r="B194">
        <v>109.8</v>
      </c>
      <c r="C194">
        <v>104.76</v>
      </c>
      <c r="D194" s="6">
        <f t="shared" si="15"/>
        <v>1.0481099656357387</v>
      </c>
      <c r="E194" s="6">
        <v>1.0481099656357387</v>
      </c>
      <c r="F194">
        <v>102.8</v>
      </c>
      <c r="G194">
        <v>104.7667</v>
      </c>
      <c r="H194" s="6">
        <f t="shared" si="16"/>
        <v>0.98122781379961377</v>
      </c>
      <c r="I194" s="6">
        <v>0.98122781379961377</v>
      </c>
      <c r="J194">
        <v>6.9</v>
      </c>
      <c r="K194" s="6">
        <f t="shared" si="12"/>
        <v>6.6882151836124892E-2</v>
      </c>
      <c r="L194">
        <v>56</v>
      </c>
      <c r="M194">
        <v>26</v>
      </c>
      <c r="N194">
        <v>5</v>
      </c>
      <c r="O194">
        <v>2</v>
      </c>
      <c r="P194">
        <v>2</v>
      </c>
      <c r="Q194">
        <v>0</v>
      </c>
    </row>
    <row r="195" spans="1:17" ht="43.5" x14ac:dyDescent="0.35">
      <c r="A195" s="1" t="s">
        <v>14</v>
      </c>
      <c r="B195">
        <v>107</v>
      </c>
      <c r="C195">
        <v>104.76</v>
      </c>
      <c r="D195" s="6">
        <f t="shared" si="15"/>
        <v>1.0213822069492171</v>
      </c>
      <c r="E195" s="6">
        <v>1.0213822069492171</v>
      </c>
      <c r="F195">
        <v>105.9</v>
      </c>
      <c r="G195">
        <v>104.7667</v>
      </c>
      <c r="H195" s="6">
        <f t="shared" si="16"/>
        <v>1.0108173684959056</v>
      </c>
      <c r="I195" s="6">
        <v>1.0108173684959056</v>
      </c>
      <c r="J195">
        <v>1.1000000000000001</v>
      </c>
      <c r="K195" s="6">
        <f t="shared" ref="K195:K258" si="17">D195-I195</f>
        <v>1.0564838453311465E-2</v>
      </c>
      <c r="L195">
        <v>45</v>
      </c>
      <c r="M195">
        <v>37</v>
      </c>
      <c r="N195">
        <v>11</v>
      </c>
      <c r="O195">
        <v>0</v>
      </c>
      <c r="P195">
        <v>1</v>
      </c>
      <c r="Q195">
        <v>0</v>
      </c>
    </row>
    <row r="196" spans="1:17" ht="29" x14ac:dyDescent="0.35">
      <c r="A196" s="1" t="s">
        <v>15</v>
      </c>
      <c r="B196">
        <v>103.6</v>
      </c>
      <c r="C196">
        <v>104.76</v>
      </c>
      <c r="D196" s="6">
        <f t="shared" si="15"/>
        <v>0.9889270714012981</v>
      </c>
      <c r="E196" s="6">
        <v>0.9889270714012981</v>
      </c>
      <c r="F196">
        <v>99.1</v>
      </c>
      <c r="G196">
        <v>104.7667</v>
      </c>
      <c r="H196" s="6">
        <f t="shared" si="16"/>
        <v>0.94591124851694286</v>
      </c>
      <c r="I196" s="6">
        <v>0.94591124851694286</v>
      </c>
      <c r="J196">
        <v>4.5</v>
      </c>
      <c r="K196" s="6">
        <f t="shared" si="17"/>
        <v>4.3015822884355237E-2</v>
      </c>
      <c r="L196">
        <v>56</v>
      </c>
      <c r="M196">
        <v>26</v>
      </c>
      <c r="N196">
        <v>5</v>
      </c>
      <c r="O196">
        <v>8</v>
      </c>
      <c r="P196">
        <v>2</v>
      </c>
      <c r="Q196">
        <v>0</v>
      </c>
    </row>
    <row r="197" spans="1:17" ht="29" x14ac:dyDescent="0.35">
      <c r="A197" s="5" t="s">
        <v>16</v>
      </c>
      <c r="B197" s="4">
        <v>111.4</v>
      </c>
      <c r="C197" s="4">
        <v>104.76</v>
      </c>
      <c r="D197" s="7">
        <f t="shared" si="15"/>
        <v>1.0633829705994655</v>
      </c>
      <c r="E197" s="7">
        <v>1.0633829705994655</v>
      </c>
      <c r="F197" s="4">
        <v>103.2</v>
      </c>
      <c r="G197" s="4">
        <v>104.7667</v>
      </c>
      <c r="H197" s="7">
        <f t="shared" si="16"/>
        <v>0.98504582085719983</v>
      </c>
      <c r="I197" s="7">
        <v>0.98504582085719983</v>
      </c>
      <c r="J197" s="4">
        <v>8.1999999999999993</v>
      </c>
      <c r="K197" s="6">
        <f t="shared" si="17"/>
        <v>7.8337149742265688E-2</v>
      </c>
      <c r="L197" s="4">
        <v>66</v>
      </c>
      <c r="M197" s="4">
        <v>16</v>
      </c>
      <c r="N197" s="4">
        <v>1</v>
      </c>
      <c r="O197" s="4">
        <v>16</v>
      </c>
      <c r="P197" s="4">
        <v>1</v>
      </c>
      <c r="Q197">
        <v>0</v>
      </c>
    </row>
    <row r="198" spans="1:17" ht="29" x14ac:dyDescent="0.35">
      <c r="A198" s="1" t="s">
        <v>17</v>
      </c>
      <c r="B198">
        <v>102.5</v>
      </c>
      <c r="C198">
        <v>104.76</v>
      </c>
      <c r="D198" s="6">
        <f t="shared" si="15"/>
        <v>0.97842688048873616</v>
      </c>
      <c r="E198" s="6">
        <v>0.97842688048873616</v>
      </c>
      <c r="F198">
        <v>104.2</v>
      </c>
      <c r="G198">
        <v>104.7667</v>
      </c>
      <c r="H198" s="6">
        <f t="shared" si="16"/>
        <v>0.99459083850116503</v>
      </c>
      <c r="I198" s="6">
        <v>0.99459083850116503</v>
      </c>
      <c r="J198">
        <v>-1.7</v>
      </c>
      <c r="K198" s="6">
        <f t="shared" si="17"/>
        <v>-1.616395801242887E-2</v>
      </c>
      <c r="L198">
        <v>38</v>
      </c>
      <c r="M198">
        <v>44</v>
      </c>
      <c r="N198">
        <v>18</v>
      </c>
      <c r="O198">
        <v>0</v>
      </c>
      <c r="P198">
        <v>0</v>
      </c>
      <c r="Q198">
        <v>0</v>
      </c>
    </row>
    <row r="199" spans="1:17" ht="58" x14ac:dyDescent="0.35">
      <c r="A199" s="1" t="s">
        <v>18</v>
      </c>
      <c r="B199">
        <v>101.8</v>
      </c>
      <c r="C199">
        <v>104.76</v>
      </c>
      <c r="D199" s="6">
        <f t="shared" si="15"/>
        <v>0.97174494081710572</v>
      </c>
      <c r="E199" s="6">
        <v>0.97174494081710572</v>
      </c>
      <c r="F199">
        <v>104</v>
      </c>
      <c r="G199">
        <v>104.7667</v>
      </c>
      <c r="H199" s="6">
        <f t="shared" si="16"/>
        <v>0.99268183497237195</v>
      </c>
      <c r="I199" s="6">
        <v>0.99268183497237195</v>
      </c>
      <c r="J199">
        <v>-2.2000000000000002</v>
      </c>
      <c r="K199" s="6">
        <f t="shared" si="17"/>
        <v>-2.0936894155266228E-2</v>
      </c>
      <c r="L199">
        <v>31</v>
      </c>
      <c r="M199">
        <v>51</v>
      </c>
      <c r="N199">
        <v>22</v>
      </c>
      <c r="O199">
        <v>-1</v>
      </c>
      <c r="P199">
        <v>0</v>
      </c>
      <c r="Q199">
        <v>0</v>
      </c>
    </row>
    <row r="200" spans="1:17" ht="43.5" x14ac:dyDescent="0.35">
      <c r="A200" s="1" t="s">
        <v>39</v>
      </c>
      <c r="B200">
        <v>104.5</v>
      </c>
      <c r="C200">
        <v>104.76</v>
      </c>
      <c r="D200" s="6">
        <f t="shared" si="15"/>
        <v>0.9975181366933944</v>
      </c>
      <c r="E200" s="6">
        <v>0.9975181366933944</v>
      </c>
      <c r="F200">
        <v>108.9</v>
      </c>
      <c r="G200">
        <v>104.7667</v>
      </c>
      <c r="H200" s="6">
        <f t="shared" si="16"/>
        <v>1.0394524214278011</v>
      </c>
      <c r="I200" s="6">
        <v>1.0394524214278011</v>
      </c>
      <c r="J200">
        <v>-4.4000000000000004</v>
      </c>
      <c r="K200" s="6">
        <f t="shared" si="17"/>
        <v>-4.1934284734406746E-2</v>
      </c>
      <c r="L200">
        <v>27</v>
      </c>
      <c r="M200">
        <v>55</v>
      </c>
      <c r="N200">
        <v>26</v>
      </c>
      <c r="O200">
        <v>-1</v>
      </c>
      <c r="P200">
        <v>0</v>
      </c>
      <c r="Q200">
        <v>0</v>
      </c>
    </row>
    <row r="201" spans="1:17" ht="29" x14ac:dyDescent="0.35">
      <c r="A201" s="1" t="s">
        <v>20</v>
      </c>
      <c r="B201">
        <v>109.8</v>
      </c>
      <c r="C201">
        <v>104.76</v>
      </c>
      <c r="D201" s="6">
        <f t="shared" si="15"/>
        <v>1.0481099656357387</v>
      </c>
      <c r="E201" s="6">
        <v>1.0481099656357387</v>
      </c>
      <c r="F201">
        <v>105.4</v>
      </c>
      <c r="G201">
        <v>104.7667</v>
      </c>
      <c r="H201" s="6">
        <f t="shared" si="16"/>
        <v>1.0060448596739231</v>
      </c>
      <c r="I201" s="6">
        <v>1.0060448596739231</v>
      </c>
      <c r="J201">
        <v>4.5</v>
      </c>
      <c r="K201" s="6">
        <f t="shared" si="17"/>
        <v>4.2065105961815563E-2</v>
      </c>
      <c r="L201">
        <v>54</v>
      </c>
      <c r="M201">
        <v>28</v>
      </c>
      <c r="N201">
        <v>7</v>
      </c>
      <c r="O201">
        <v>6</v>
      </c>
      <c r="P201">
        <v>0</v>
      </c>
      <c r="Q201">
        <v>0</v>
      </c>
    </row>
    <row r="202" spans="1:17" ht="43.5" x14ac:dyDescent="0.35">
      <c r="A202" s="1" t="s">
        <v>21</v>
      </c>
      <c r="B202">
        <v>111</v>
      </c>
      <c r="C202">
        <v>104.76</v>
      </c>
      <c r="D202" s="6">
        <f t="shared" si="15"/>
        <v>1.0595647193585338</v>
      </c>
      <c r="E202" s="6">
        <v>1.0595647193585338</v>
      </c>
      <c r="F202">
        <v>101.2</v>
      </c>
      <c r="G202">
        <v>104.7667</v>
      </c>
      <c r="H202" s="6">
        <f t="shared" si="16"/>
        <v>0.96595578556926964</v>
      </c>
      <c r="I202" s="6">
        <v>0.96595578556926964</v>
      </c>
      <c r="J202">
        <v>9.9</v>
      </c>
      <c r="K202" s="6">
        <f t="shared" si="17"/>
        <v>9.3608933789264159E-2</v>
      </c>
      <c r="L202">
        <v>60</v>
      </c>
      <c r="M202">
        <v>22</v>
      </c>
      <c r="N202">
        <v>2</v>
      </c>
      <c r="O202">
        <v>5</v>
      </c>
      <c r="P202">
        <v>2</v>
      </c>
      <c r="Q202">
        <v>0</v>
      </c>
    </row>
    <row r="203" spans="1:17" ht="29" x14ac:dyDescent="0.35">
      <c r="A203" s="1" t="s">
        <v>22</v>
      </c>
      <c r="B203">
        <v>100.9</v>
      </c>
      <c r="C203">
        <v>104.76</v>
      </c>
      <c r="D203" s="6">
        <f t="shared" si="15"/>
        <v>0.96315387552500953</v>
      </c>
      <c r="E203" s="6">
        <v>0.96315387552500953</v>
      </c>
      <c r="F203">
        <v>108.4</v>
      </c>
      <c r="G203">
        <v>104.7667</v>
      </c>
      <c r="H203" s="6">
        <f t="shared" si="16"/>
        <v>1.0346799126058186</v>
      </c>
      <c r="I203" s="6">
        <v>1.0346799126058186</v>
      </c>
      <c r="J203">
        <v>-7.4</v>
      </c>
      <c r="K203" s="6">
        <f t="shared" si="17"/>
        <v>-7.1526037080809068E-2</v>
      </c>
      <c r="L203">
        <v>20</v>
      </c>
      <c r="M203">
        <v>62</v>
      </c>
      <c r="N203">
        <v>30</v>
      </c>
      <c r="O203">
        <v>-1</v>
      </c>
      <c r="P203">
        <v>0</v>
      </c>
      <c r="Q203">
        <v>0</v>
      </c>
    </row>
    <row r="204" spans="1:17" ht="29" x14ac:dyDescent="0.35">
      <c r="A204" s="1" t="s">
        <v>23</v>
      </c>
      <c r="B204">
        <v>101</v>
      </c>
      <c r="C204">
        <v>104.76</v>
      </c>
      <c r="D204" s="6">
        <f t="shared" si="15"/>
        <v>0.9641084383352424</v>
      </c>
      <c r="E204" s="6">
        <v>0.9641084383352424</v>
      </c>
      <c r="F204">
        <v>104.7</v>
      </c>
      <c r="G204">
        <v>104.7667</v>
      </c>
      <c r="H204" s="6">
        <f t="shared" si="16"/>
        <v>0.99936334732314758</v>
      </c>
      <c r="I204" s="6">
        <v>0.99936334732314758</v>
      </c>
      <c r="J204">
        <v>-3.7</v>
      </c>
      <c r="K204" s="6">
        <f t="shared" si="17"/>
        <v>-3.5254908987905176E-2</v>
      </c>
      <c r="L204">
        <v>34</v>
      </c>
      <c r="M204">
        <v>48</v>
      </c>
      <c r="N204">
        <v>19</v>
      </c>
      <c r="O204">
        <v>-1</v>
      </c>
      <c r="P204">
        <v>0</v>
      </c>
      <c r="Q204">
        <v>0</v>
      </c>
    </row>
    <row r="205" spans="1:17" ht="29" x14ac:dyDescent="0.35">
      <c r="A205" s="1" t="s">
        <v>24</v>
      </c>
      <c r="B205">
        <v>100.2</v>
      </c>
      <c r="C205">
        <v>104.76</v>
      </c>
      <c r="D205" s="6">
        <f t="shared" si="15"/>
        <v>0.95647193585337908</v>
      </c>
      <c r="E205" s="6">
        <v>0.95647193585337908</v>
      </c>
      <c r="F205">
        <v>106.9</v>
      </c>
      <c r="G205">
        <v>104.7667</v>
      </c>
      <c r="H205" s="6">
        <f t="shared" si="16"/>
        <v>1.0203623861398707</v>
      </c>
      <c r="I205" s="6">
        <v>1.0203623861398707</v>
      </c>
      <c r="J205">
        <v>-6.7</v>
      </c>
      <c r="K205" s="6">
        <f t="shared" si="17"/>
        <v>-6.3890450286491651E-2</v>
      </c>
      <c r="L205">
        <v>25</v>
      </c>
      <c r="M205">
        <v>57</v>
      </c>
      <c r="N205">
        <v>27</v>
      </c>
      <c r="O205">
        <v>-1</v>
      </c>
      <c r="P205">
        <v>0</v>
      </c>
      <c r="Q205">
        <v>0</v>
      </c>
    </row>
    <row r="206" spans="1:17" ht="43.5" x14ac:dyDescent="0.35">
      <c r="A206" s="1" t="s">
        <v>25</v>
      </c>
      <c r="B206">
        <v>104.5</v>
      </c>
      <c r="C206">
        <v>104.76</v>
      </c>
      <c r="D206" s="6">
        <f t="shared" si="15"/>
        <v>0.9975181366933944</v>
      </c>
      <c r="E206" s="6">
        <v>0.9975181366933944</v>
      </c>
      <c r="F206">
        <v>107.9</v>
      </c>
      <c r="G206">
        <v>104.7667</v>
      </c>
      <c r="H206" s="6">
        <f t="shared" si="16"/>
        <v>1.0299074037838361</v>
      </c>
      <c r="I206" s="6">
        <v>1.0299074037838361</v>
      </c>
      <c r="J206">
        <v>-3.4</v>
      </c>
      <c r="K206" s="6">
        <f t="shared" si="17"/>
        <v>-3.2389267090441654E-2</v>
      </c>
      <c r="L206">
        <v>33</v>
      </c>
      <c r="M206">
        <v>49</v>
      </c>
      <c r="N206">
        <v>21</v>
      </c>
      <c r="O206">
        <v>-1</v>
      </c>
      <c r="P206">
        <v>0</v>
      </c>
      <c r="Q206">
        <v>0</v>
      </c>
    </row>
    <row r="207" spans="1:17" ht="29" x14ac:dyDescent="0.35">
      <c r="A207" s="1" t="s">
        <v>26</v>
      </c>
      <c r="B207">
        <v>105.3</v>
      </c>
      <c r="C207">
        <v>104.76</v>
      </c>
      <c r="D207" s="6">
        <f t="shared" si="15"/>
        <v>1.0051546391752577</v>
      </c>
      <c r="E207" s="6">
        <v>1.0051546391752577</v>
      </c>
      <c r="F207">
        <v>110</v>
      </c>
      <c r="G207">
        <v>104.7667</v>
      </c>
      <c r="H207" s="6">
        <f t="shared" si="16"/>
        <v>1.0499519408361626</v>
      </c>
      <c r="I207" s="6">
        <v>1.0499519408361626</v>
      </c>
      <c r="J207">
        <v>-4.7</v>
      </c>
      <c r="K207" s="6">
        <f t="shared" si="17"/>
        <v>-4.4797301660904898E-2</v>
      </c>
      <c r="L207">
        <v>28</v>
      </c>
      <c r="M207">
        <v>54</v>
      </c>
      <c r="N207">
        <v>25</v>
      </c>
      <c r="O207">
        <v>-1</v>
      </c>
      <c r="P207">
        <v>0</v>
      </c>
      <c r="Q207">
        <v>0</v>
      </c>
    </row>
    <row r="208" spans="1:17" ht="43.5" x14ac:dyDescent="0.35">
      <c r="A208" s="1" t="s">
        <v>27</v>
      </c>
      <c r="B208">
        <v>107</v>
      </c>
      <c r="C208">
        <v>104.76</v>
      </c>
      <c r="D208" s="6">
        <f t="shared" si="15"/>
        <v>1.0213822069492171</v>
      </c>
      <c r="E208" s="6">
        <v>1.0213822069492171</v>
      </c>
      <c r="F208">
        <v>100.3</v>
      </c>
      <c r="G208">
        <v>104.7667</v>
      </c>
      <c r="H208" s="6">
        <f t="shared" si="16"/>
        <v>0.95736526968970104</v>
      </c>
      <c r="I208" s="6">
        <v>0.95736526968970104</v>
      </c>
      <c r="J208">
        <v>6.7</v>
      </c>
      <c r="K208" s="6">
        <f t="shared" si="17"/>
        <v>6.4016937259516071E-2</v>
      </c>
      <c r="L208">
        <v>58</v>
      </c>
      <c r="M208">
        <v>24</v>
      </c>
      <c r="N208">
        <v>3</v>
      </c>
      <c r="O208">
        <v>15</v>
      </c>
      <c r="P208">
        <v>0</v>
      </c>
      <c r="Q208">
        <v>0</v>
      </c>
    </row>
    <row r="209" spans="1:17" ht="29" x14ac:dyDescent="0.35">
      <c r="A209" s="1" t="s">
        <v>28</v>
      </c>
      <c r="B209">
        <v>105</v>
      </c>
      <c r="C209">
        <v>104.76</v>
      </c>
      <c r="D209" s="6">
        <f t="shared" si="15"/>
        <v>1.002290950744559</v>
      </c>
      <c r="E209" s="6">
        <v>1.002290950744559</v>
      </c>
      <c r="F209">
        <v>106.4</v>
      </c>
      <c r="G209">
        <v>104.7667</v>
      </c>
      <c r="H209" s="6">
        <f t="shared" si="16"/>
        <v>1.0155898773178882</v>
      </c>
      <c r="I209" s="6">
        <v>1.0155898773178882</v>
      </c>
      <c r="J209">
        <v>-1.4</v>
      </c>
      <c r="K209" s="6">
        <f t="shared" si="17"/>
        <v>-1.3298926573329206E-2</v>
      </c>
      <c r="L209">
        <v>34</v>
      </c>
      <c r="M209">
        <v>48</v>
      </c>
      <c r="N209">
        <v>19</v>
      </c>
      <c r="O209">
        <v>-1</v>
      </c>
      <c r="P209">
        <v>0</v>
      </c>
      <c r="Q209">
        <v>0</v>
      </c>
    </row>
    <row r="210" spans="1:17" x14ac:dyDescent="0.35">
      <c r="A210" s="1" t="s">
        <v>29</v>
      </c>
      <c r="B210">
        <v>105.4</v>
      </c>
      <c r="C210">
        <v>104.76</v>
      </c>
      <c r="D210" s="6">
        <f t="shared" si="15"/>
        <v>1.0061092019854907</v>
      </c>
      <c r="E210" s="6">
        <v>1.0061092019854907</v>
      </c>
      <c r="F210">
        <v>105.6</v>
      </c>
      <c r="G210">
        <v>104.7667</v>
      </c>
      <c r="H210" s="6">
        <f t="shared" si="16"/>
        <v>1.0079538632027161</v>
      </c>
      <c r="I210" s="6">
        <v>1.0079538632027161</v>
      </c>
      <c r="J210">
        <v>-0.2</v>
      </c>
      <c r="K210" s="6">
        <f t="shared" si="17"/>
        <v>-1.844661217225374E-3</v>
      </c>
      <c r="L210">
        <v>43</v>
      </c>
      <c r="M210">
        <v>39</v>
      </c>
      <c r="N210">
        <v>15</v>
      </c>
      <c r="O210">
        <v>-1</v>
      </c>
      <c r="P210">
        <v>0</v>
      </c>
      <c r="Q210">
        <v>0</v>
      </c>
    </row>
    <row r="211" spans="1:17" ht="43.5" x14ac:dyDescent="0.35">
      <c r="A211" s="1" t="s">
        <v>30</v>
      </c>
      <c r="B211">
        <v>99.3</v>
      </c>
      <c r="C211">
        <v>104.76</v>
      </c>
      <c r="D211" s="6">
        <f t="shared" si="15"/>
        <v>0.9478808705612829</v>
      </c>
      <c r="E211" s="6">
        <v>0.9478808705612829</v>
      </c>
      <c r="F211">
        <v>101.6</v>
      </c>
      <c r="G211">
        <v>104.7667</v>
      </c>
      <c r="H211" s="6">
        <f t="shared" si="16"/>
        <v>0.96977379262685559</v>
      </c>
      <c r="I211" s="6">
        <v>0.96977379262685559</v>
      </c>
      <c r="J211">
        <v>-2.2999999999999998</v>
      </c>
      <c r="K211" s="6">
        <f t="shared" si="17"/>
        <v>-2.1892922065572695E-2</v>
      </c>
      <c r="L211">
        <v>29</v>
      </c>
      <c r="M211">
        <v>53</v>
      </c>
      <c r="N211">
        <v>23</v>
      </c>
      <c r="O211">
        <v>-1</v>
      </c>
      <c r="P211">
        <v>0</v>
      </c>
      <c r="Q211">
        <v>0</v>
      </c>
    </row>
    <row r="212" spans="1:17" ht="29" x14ac:dyDescent="0.35">
      <c r="A212" s="1" t="s">
        <v>1</v>
      </c>
      <c r="B212">
        <v>104.2</v>
      </c>
      <c r="C212">
        <v>103.4967</v>
      </c>
      <c r="D212" s="6">
        <f>B212/C212</f>
        <v>1.0067953857465988</v>
      </c>
      <c r="E212" s="6">
        <v>1.0067953857465988</v>
      </c>
      <c r="F212">
        <v>100.4</v>
      </c>
      <c r="G212">
        <v>103.49299999999999</v>
      </c>
      <c r="H212" s="6">
        <f>F212/G212</f>
        <v>0.9701139207482633</v>
      </c>
      <c r="I212" s="6">
        <v>0.9701139207482633</v>
      </c>
      <c r="J212">
        <v>3.8</v>
      </c>
      <c r="K212" s="6">
        <f t="shared" si="17"/>
        <v>3.6681464998335467E-2</v>
      </c>
      <c r="L212">
        <v>40</v>
      </c>
      <c r="M212">
        <v>26</v>
      </c>
      <c r="N212">
        <v>8</v>
      </c>
      <c r="O212">
        <v>2</v>
      </c>
      <c r="P212">
        <v>0</v>
      </c>
      <c r="Q212">
        <v>0</v>
      </c>
    </row>
    <row r="213" spans="1:17" ht="29" x14ac:dyDescent="0.35">
      <c r="A213" s="1" t="s">
        <v>2</v>
      </c>
      <c r="B213">
        <v>100.1</v>
      </c>
      <c r="C213">
        <v>103.4967</v>
      </c>
      <c r="D213" s="6">
        <f t="shared" ref="D213:D241" si="18">B213/C213</f>
        <v>0.96718059609630058</v>
      </c>
      <c r="E213" s="6">
        <v>0.96718059609630058</v>
      </c>
      <c r="F213">
        <v>97.5</v>
      </c>
      <c r="G213">
        <v>103.49299999999999</v>
      </c>
      <c r="H213" s="6">
        <f t="shared" ref="H213:H241" si="19">F213/G213</f>
        <v>0.94209270192186911</v>
      </c>
      <c r="I213" s="6">
        <v>0.94209270192186911</v>
      </c>
      <c r="J213">
        <v>2.6</v>
      </c>
      <c r="K213" s="6">
        <f t="shared" si="17"/>
        <v>2.5087894174431469E-2</v>
      </c>
      <c r="L213">
        <v>39</v>
      </c>
      <c r="M213">
        <v>27</v>
      </c>
      <c r="N213">
        <v>10</v>
      </c>
      <c r="O213">
        <v>11</v>
      </c>
      <c r="P213">
        <v>0</v>
      </c>
      <c r="Q213">
        <v>0</v>
      </c>
    </row>
    <row r="214" spans="1:17" ht="29" x14ac:dyDescent="0.35">
      <c r="A214" s="1" t="s">
        <v>38</v>
      </c>
      <c r="B214">
        <v>94.4</v>
      </c>
      <c r="C214">
        <v>103.4967</v>
      </c>
      <c r="D214" s="6">
        <f t="shared" si="18"/>
        <v>0.91210637633856928</v>
      </c>
      <c r="E214" s="6">
        <v>0.91210637633856928</v>
      </c>
      <c r="F214">
        <v>109.4</v>
      </c>
      <c r="G214">
        <v>103.49299999999999</v>
      </c>
      <c r="H214" s="6">
        <f t="shared" si="19"/>
        <v>1.0570763240025896</v>
      </c>
      <c r="I214" s="6">
        <v>1.0570763240025896</v>
      </c>
      <c r="J214">
        <v>-15</v>
      </c>
      <c r="K214" s="6">
        <f t="shared" si="17"/>
        <v>-0.14496994766402027</v>
      </c>
      <c r="L214">
        <v>7</v>
      </c>
      <c r="M214">
        <v>59</v>
      </c>
      <c r="N214">
        <v>30</v>
      </c>
      <c r="O214">
        <v>-1</v>
      </c>
      <c r="P214">
        <v>0</v>
      </c>
      <c r="Q214">
        <v>0</v>
      </c>
    </row>
    <row r="215" spans="1:17" ht="29" x14ac:dyDescent="0.35">
      <c r="A215" s="1" t="s">
        <v>5</v>
      </c>
      <c r="B215">
        <v>106.3</v>
      </c>
      <c r="C215">
        <v>103.4967</v>
      </c>
      <c r="D215" s="6">
        <f t="shared" si="18"/>
        <v>1.027085887762605</v>
      </c>
      <c r="E215" s="6">
        <v>1.027085887762605</v>
      </c>
      <c r="F215">
        <v>97.5</v>
      </c>
      <c r="G215">
        <v>103.49299999999999</v>
      </c>
      <c r="H215" s="6">
        <f t="shared" si="19"/>
        <v>0.94209270192186911</v>
      </c>
      <c r="I215" s="6">
        <v>0.94209270192186911</v>
      </c>
      <c r="J215">
        <v>8.8000000000000007</v>
      </c>
      <c r="K215" s="6">
        <f t="shared" si="17"/>
        <v>8.4993185840735896E-2</v>
      </c>
      <c r="L215">
        <v>50</v>
      </c>
      <c r="M215">
        <v>16</v>
      </c>
      <c r="N215">
        <v>1</v>
      </c>
      <c r="O215">
        <v>2</v>
      </c>
      <c r="P215">
        <v>0</v>
      </c>
      <c r="Q215">
        <v>0</v>
      </c>
    </row>
    <row r="216" spans="1:17" ht="43.5" x14ac:dyDescent="0.35">
      <c r="A216" s="1" t="s">
        <v>6</v>
      </c>
      <c r="B216">
        <v>100</v>
      </c>
      <c r="C216">
        <v>103.4967</v>
      </c>
      <c r="D216" s="6">
        <f t="shared" si="18"/>
        <v>0.96621438171458607</v>
      </c>
      <c r="E216" s="6">
        <v>0.96621438171458607</v>
      </c>
      <c r="F216">
        <v>107.6</v>
      </c>
      <c r="G216">
        <v>103.49299999999999</v>
      </c>
      <c r="H216" s="6">
        <f t="shared" si="19"/>
        <v>1.0396838433517244</v>
      </c>
      <c r="I216" s="6">
        <v>1.0396838433517244</v>
      </c>
      <c r="J216">
        <v>-7.6</v>
      </c>
      <c r="K216" s="6">
        <f t="shared" si="17"/>
        <v>-7.34694616371383E-2</v>
      </c>
      <c r="L216">
        <v>21</v>
      </c>
      <c r="M216">
        <v>45</v>
      </c>
      <c r="N216">
        <v>27</v>
      </c>
      <c r="O216">
        <v>-1</v>
      </c>
      <c r="P216">
        <v>0</v>
      </c>
      <c r="Q216">
        <v>0</v>
      </c>
    </row>
    <row r="217" spans="1:17" ht="43.5" x14ac:dyDescent="0.35">
      <c r="A217" s="1" t="s">
        <v>7</v>
      </c>
      <c r="B217">
        <v>102.1</v>
      </c>
      <c r="C217">
        <v>103.4967</v>
      </c>
      <c r="D217" s="6">
        <f t="shared" si="18"/>
        <v>0.98650488373059231</v>
      </c>
      <c r="E217" s="6">
        <v>0.98650488373059231</v>
      </c>
      <c r="F217">
        <v>100.9</v>
      </c>
      <c r="G217">
        <v>103.49299999999999</v>
      </c>
      <c r="H217" s="6">
        <f t="shared" si="19"/>
        <v>0.97494516537350362</v>
      </c>
      <c r="I217" s="6">
        <v>0.97494516537350362</v>
      </c>
      <c r="J217">
        <v>1.1000000000000001</v>
      </c>
      <c r="K217" s="6">
        <f t="shared" si="17"/>
        <v>1.1559718357088689E-2</v>
      </c>
      <c r="L217">
        <v>36</v>
      </c>
      <c r="M217">
        <v>30</v>
      </c>
      <c r="N217">
        <v>13</v>
      </c>
      <c r="O217">
        <v>0</v>
      </c>
      <c r="P217">
        <v>0</v>
      </c>
      <c r="Q217">
        <v>0</v>
      </c>
    </row>
    <row r="218" spans="1:17" ht="29" x14ac:dyDescent="0.35">
      <c r="A218" s="1" t="s">
        <v>8</v>
      </c>
      <c r="B218">
        <v>108.3</v>
      </c>
      <c r="C218">
        <v>103.4967</v>
      </c>
      <c r="D218" s="6">
        <f t="shared" si="18"/>
        <v>1.0464101753968966</v>
      </c>
      <c r="E218" s="6">
        <v>1.0464101753968966</v>
      </c>
      <c r="F218">
        <v>105.1</v>
      </c>
      <c r="G218">
        <v>103.49299999999999</v>
      </c>
      <c r="H218" s="6">
        <f t="shared" si="19"/>
        <v>1.0155276202255226</v>
      </c>
      <c r="I218" s="6">
        <v>1.0155276202255226</v>
      </c>
      <c r="J218">
        <v>3.2</v>
      </c>
      <c r="K218" s="6">
        <f t="shared" si="17"/>
        <v>3.088255517137406E-2</v>
      </c>
      <c r="L218">
        <v>38</v>
      </c>
      <c r="M218">
        <v>28</v>
      </c>
      <c r="N218">
        <v>11</v>
      </c>
      <c r="O218">
        <v>3</v>
      </c>
      <c r="P218">
        <v>0</v>
      </c>
      <c r="Q218">
        <v>0</v>
      </c>
    </row>
    <row r="219" spans="1:17" ht="29" x14ac:dyDescent="0.35">
      <c r="A219" s="1" t="s">
        <v>9</v>
      </c>
      <c r="B219">
        <v>100</v>
      </c>
      <c r="C219">
        <v>103.4967</v>
      </c>
      <c r="D219" s="6">
        <f t="shared" si="18"/>
        <v>0.96621438171458607</v>
      </c>
      <c r="E219" s="6">
        <v>0.96621438171458607</v>
      </c>
      <c r="F219">
        <v>105</v>
      </c>
      <c r="G219">
        <v>103.49299999999999</v>
      </c>
      <c r="H219" s="6">
        <f t="shared" si="19"/>
        <v>1.0145613713004744</v>
      </c>
      <c r="I219" s="6">
        <v>1.0145613713004744</v>
      </c>
      <c r="J219">
        <v>-5</v>
      </c>
      <c r="K219" s="6">
        <f t="shared" si="17"/>
        <v>-4.8346989585888345E-2</v>
      </c>
      <c r="L219">
        <v>25</v>
      </c>
      <c r="M219">
        <v>41</v>
      </c>
      <c r="N219">
        <v>22</v>
      </c>
      <c r="O219">
        <v>-1</v>
      </c>
      <c r="P219">
        <v>0</v>
      </c>
      <c r="Q219">
        <v>0</v>
      </c>
    </row>
    <row r="220" spans="1:17" ht="43.5" x14ac:dyDescent="0.35">
      <c r="A220" s="1" t="s">
        <v>10</v>
      </c>
      <c r="B220">
        <v>103.9</v>
      </c>
      <c r="C220">
        <v>103.4967</v>
      </c>
      <c r="D220" s="6">
        <f t="shared" si="18"/>
        <v>1.0038967426014549</v>
      </c>
      <c r="E220" s="6">
        <v>1.0038967426014549</v>
      </c>
      <c r="F220">
        <v>107.3</v>
      </c>
      <c r="G220">
        <v>103.49299999999999</v>
      </c>
      <c r="H220" s="6">
        <f t="shared" si="19"/>
        <v>1.0367850965765801</v>
      </c>
      <c r="I220" s="6">
        <v>1.0367850965765801</v>
      </c>
      <c r="J220">
        <v>-3.4</v>
      </c>
      <c r="K220" s="6">
        <f t="shared" si="17"/>
        <v>-3.288835397512524E-2</v>
      </c>
      <c r="L220">
        <v>23</v>
      </c>
      <c r="M220">
        <v>43</v>
      </c>
      <c r="N220">
        <v>23</v>
      </c>
      <c r="O220">
        <v>-1</v>
      </c>
      <c r="P220">
        <v>0</v>
      </c>
      <c r="Q220">
        <v>0</v>
      </c>
    </row>
    <row r="221" spans="1:17" ht="29" x14ac:dyDescent="0.35">
      <c r="A221" s="1" t="s">
        <v>11</v>
      </c>
      <c r="B221">
        <v>104.2</v>
      </c>
      <c r="C221">
        <v>103.4967</v>
      </c>
      <c r="D221" s="6">
        <f t="shared" si="18"/>
        <v>1.0067953857465988</v>
      </c>
      <c r="E221" s="6">
        <v>1.0067953857465988</v>
      </c>
      <c r="F221">
        <v>104</v>
      </c>
      <c r="G221">
        <v>103.49299999999999</v>
      </c>
      <c r="H221" s="6">
        <f t="shared" si="19"/>
        <v>1.0048988820499938</v>
      </c>
      <c r="I221" s="6">
        <v>1.0048988820499938</v>
      </c>
      <c r="J221">
        <v>0.2</v>
      </c>
      <c r="K221" s="6">
        <f t="shared" si="17"/>
        <v>1.8965036966049897E-3</v>
      </c>
      <c r="L221">
        <v>34</v>
      </c>
      <c r="M221">
        <v>32</v>
      </c>
      <c r="N221">
        <v>17</v>
      </c>
      <c r="O221">
        <v>-1</v>
      </c>
      <c r="P221">
        <v>0</v>
      </c>
      <c r="Q221">
        <v>0</v>
      </c>
    </row>
    <row r="222" spans="1:17" ht="29" x14ac:dyDescent="0.35">
      <c r="A222" s="1" t="s">
        <v>12</v>
      </c>
      <c r="B222">
        <v>105.5</v>
      </c>
      <c r="C222">
        <v>103.4967</v>
      </c>
      <c r="D222" s="6">
        <f t="shared" si="18"/>
        <v>1.0193561727088882</v>
      </c>
      <c r="E222" s="6">
        <v>1.0193561727088882</v>
      </c>
      <c r="F222">
        <v>102.1</v>
      </c>
      <c r="G222">
        <v>103.49299999999999</v>
      </c>
      <c r="H222" s="6">
        <f t="shared" si="19"/>
        <v>0.98654015247408033</v>
      </c>
      <c r="I222" s="6">
        <v>0.98654015247408033</v>
      </c>
      <c r="J222">
        <v>3.3</v>
      </c>
      <c r="K222" s="6">
        <f t="shared" si="17"/>
        <v>3.2816020234807897E-2</v>
      </c>
      <c r="L222">
        <v>42</v>
      </c>
      <c r="M222">
        <v>24</v>
      </c>
      <c r="N222">
        <v>5</v>
      </c>
      <c r="O222">
        <v>6</v>
      </c>
      <c r="P222">
        <v>0</v>
      </c>
      <c r="Q222">
        <v>0</v>
      </c>
    </row>
    <row r="223" spans="1:17" ht="43.5" x14ac:dyDescent="0.35">
      <c r="A223" s="1" t="s">
        <v>13</v>
      </c>
      <c r="B223">
        <v>107.5</v>
      </c>
      <c r="C223">
        <v>103.4967</v>
      </c>
      <c r="D223" s="6">
        <f t="shared" si="18"/>
        <v>1.0386804603431801</v>
      </c>
      <c r="E223" s="6">
        <v>1.0386804603431801</v>
      </c>
      <c r="F223">
        <v>104.8</v>
      </c>
      <c r="G223">
        <v>103.49299999999999</v>
      </c>
      <c r="H223" s="6">
        <f t="shared" si="19"/>
        <v>1.0126288734503783</v>
      </c>
      <c r="I223" s="6">
        <v>1.0126288734503783</v>
      </c>
      <c r="J223">
        <v>2.7</v>
      </c>
      <c r="K223" s="6">
        <f t="shared" si="17"/>
        <v>2.6051586892801737E-2</v>
      </c>
      <c r="L223">
        <v>40</v>
      </c>
      <c r="M223">
        <v>26</v>
      </c>
      <c r="N223">
        <v>8</v>
      </c>
      <c r="O223">
        <v>4</v>
      </c>
      <c r="P223">
        <v>2</v>
      </c>
      <c r="Q223">
        <v>0</v>
      </c>
    </row>
    <row r="224" spans="1:17" ht="43.5" x14ac:dyDescent="0.35">
      <c r="A224" s="1" t="s">
        <v>14</v>
      </c>
      <c r="B224">
        <v>104.5</v>
      </c>
      <c r="C224">
        <v>103.4967</v>
      </c>
      <c r="D224" s="6">
        <f t="shared" si="18"/>
        <v>1.0096940288917424</v>
      </c>
      <c r="E224" s="6">
        <v>1.0096940288917424</v>
      </c>
      <c r="F224">
        <v>103.2</v>
      </c>
      <c r="G224">
        <v>103.49299999999999</v>
      </c>
      <c r="H224" s="6">
        <f t="shared" si="19"/>
        <v>0.99716889064960923</v>
      </c>
      <c r="I224" s="6">
        <v>0.99716889064960923</v>
      </c>
      <c r="J224">
        <v>1.3</v>
      </c>
      <c r="K224" s="6">
        <f t="shared" si="17"/>
        <v>1.2525138242133194E-2</v>
      </c>
      <c r="L224">
        <v>41</v>
      </c>
      <c r="M224">
        <v>25</v>
      </c>
      <c r="N224">
        <v>6</v>
      </c>
      <c r="O224">
        <v>5</v>
      </c>
      <c r="P224">
        <v>1</v>
      </c>
      <c r="Q224">
        <v>0</v>
      </c>
    </row>
    <row r="225" spans="1:17" ht="29" x14ac:dyDescent="0.35">
      <c r="A225" s="1" t="s">
        <v>15</v>
      </c>
      <c r="B225">
        <v>102.8</v>
      </c>
      <c r="C225">
        <v>103.4967</v>
      </c>
      <c r="D225" s="6">
        <f t="shared" si="18"/>
        <v>0.99326838440259446</v>
      </c>
      <c r="E225" s="6">
        <v>0.99326838440259446</v>
      </c>
      <c r="F225">
        <v>100.6</v>
      </c>
      <c r="G225">
        <v>103.49299999999999</v>
      </c>
      <c r="H225" s="6">
        <f t="shared" si="19"/>
        <v>0.97204641859835927</v>
      </c>
      <c r="I225" s="6">
        <v>0.97204641859835927</v>
      </c>
      <c r="J225">
        <v>2.2000000000000002</v>
      </c>
      <c r="K225" s="6">
        <f t="shared" si="17"/>
        <v>2.1221965804235188E-2</v>
      </c>
      <c r="L225">
        <v>41</v>
      </c>
      <c r="M225">
        <v>25</v>
      </c>
      <c r="N225">
        <v>6</v>
      </c>
      <c r="O225">
        <v>3</v>
      </c>
      <c r="P225">
        <v>0</v>
      </c>
      <c r="Q225">
        <v>0</v>
      </c>
    </row>
    <row r="226" spans="1:17" ht="29" x14ac:dyDescent="0.35">
      <c r="A226" s="5" t="s">
        <v>16</v>
      </c>
      <c r="B226" s="4">
        <v>105.6</v>
      </c>
      <c r="C226" s="4">
        <v>103.4967</v>
      </c>
      <c r="D226" s="7">
        <f t="shared" si="18"/>
        <v>1.0203223870906029</v>
      </c>
      <c r="E226" s="7">
        <v>1.0203223870906029</v>
      </c>
      <c r="F226" s="4">
        <v>99.2</v>
      </c>
      <c r="G226" s="4">
        <v>103.49299999999999</v>
      </c>
      <c r="H226" s="7">
        <f t="shared" si="19"/>
        <v>0.95851893364768637</v>
      </c>
      <c r="I226" s="7">
        <v>0.95851893364768637</v>
      </c>
      <c r="J226" s="4">
        <v>6.4</v>
      </c>
      <c r="K226" s="6">
        <f t="shared" si="17"/>
        <v>6.1803453442916489E-2</v>
      </c>
      <c r="L226" s="4">
        <v>46</v>
      </c>
      <c r="M226" s="4">
        <v>20</v>
      </c>
      <c r="N226" s="4">
        <v>4</v>
      </c>
      <c r="O226" s="4">
        <v>16</v>
      </c>
      <c r="P226" s="4">
        <v>2</v>
      </c>
      <c r="Q226">
        <v>0</v>
      </c>
    </row>
    <row r="227" spans="1:17" ht="29" x14ac:dyDescent="0.35">
      <c r="A227" s="1" t="s">
        <v>17</v>
      </c>
      <c r="B227">
        <v>104.5</v>
      </c>
      <c r="C227">
        <v>103.4967</v>
      </c>
      <c r="D227" s="6">
        <f t="shared" si="18"/>
        <v>1.0096940288917424</v>
      </c>
      <c r="E227" s="6">
        <v>1.0096940288917424</v>
      </c>
      <c r="F227">
        <v>104.1</v>
      </c>
      <c r="G227">
        <v>103.49299999999999</v>
      </c>
      <c r="H227" s="6">
        <f t="shared" si="19"/>
        <v>1.0058651309750417</v>
      </c>
      <c r="I227" s="6">
        <v>1.0058651309750417</v>
      </c>
      <c r="J227">
        <v>0.4</v>
      </c>
      <c r="K227" s="6">
        <f t="shared" si="17"/>
        <v>3.8288979167007131E-3</v>
      </c>
      <c r="L227">
        <v>31</v>
      </c>
      <c r="M227">
        <v>35</v>
      </c>
      <c r="N227">
        <v>19</v>
      </c>
      <c r="O227">
        <v>-1</v>
      </c>
      <c r="P227">
        <v>0</v>
      </c>
      <c r="Q227">
        <v>0</v>
      </c>
    </row>
    <row r="228" spans="1:17" ht="58" x14ac:dyDescent="0.35">
      <c r="A228" s="1" t="s">
        <v>18</v>
      </c>
      <c r="B228">
        <v>103.1</v>
      </c>
      <c r="C228">
        <v>103.4967</v>
      </c>
      <c r="D228" s="6">
        <f t="shared" si="18"/>
        <v>0.99616702754773812</v>
      </c>
      <c r="E228" s="6">
        <v>0.99616702754773812</v>
      </c>
      <c r="F228">
        <v>105.3</v>
      </c>
      <c r="G228">
        <v>103.49299999999999</v>
      </c>
      <c r="H228" s="6">
        <f t="shared" si="19"/>
        <v>1.0174601180756186</v>
      </c>
      <c r="I228" s="6">
        <v>1.0174601180756186</v>
      </c>
      <c r="J228">
        <v>-2.2000000000000002</v>
      </c>
      <c r="K228" s="6">
        <f t="shared" si="17"/>
        <v>-2.1293090527880532E-2</v>
      </c>
      <c r="L228">
        <v>26</v>
      </c>
      <c r="M228">
        <v>40</v>
      </c>
      <c r="N228">
        <v>21</v>
      </c>
      <c r="O228">
        <v>-1</v>
      </c>
      <c r="P228">
        <v>1</v>
      </c>
      <c r="Q228">
        <v>0</v>
      </c>
    </row>
    <row r="229" spans="1:17" ht="43.5" x14ac:dyDescent="0.35">
      <c r="A229" s="1" t="s">
        <v>40</v>
      </c>
      <c r="B229">
        <v>101.8</v>
      </c>
      <c r="C229">
        <v>103.4967</v>
      </c>
      <c r="D229" s="6">
        <f t="shared" si="18"/>
        <v>0.98360624058544854</v>
      </c>
      <c r="E229" s="6">
        <v>0.98360624058544854</v>
      </c>
      <c r="F229">
        <v>108.1</v>
      </c>
      <c r="G229">
        <v>103.49299999999999</v>
      </c>
      <c r="H229" s="6">
        <f t="shared" si="19"/>
        <v>1.0445150879769647</v>
      </c>
      <c r="I229" s="6">
        <v>1.0445150879769647</v>
      </c>
      <c r="J229">
        <v>-6.3</v>
      </c>
      <c r="K229" s="6">
        <f t="shared" si="17"/>
        <v>-6.0908847391516141E-2</v>
      </c>
      <c r="L229">
        <v>22</v>
      </c>
      <c r="M229">
        <v>44</v>
      </c>
      <c r="N229">
        <v>25</v>
      </c>
      <c r="O229">
        <v>-1</v>
      </c>
      <c r="P229">
        <v>0</v>
      </c>
      <c r="Q229">
        <v>0</v>
      </c>
    </row>
    <row r="230" spans="1:17" ht="43.5" x14ac:dyDescent="0.35">
      <c r="A230" s="1" t="s">
        <v>39</v>
      </c>
      <c r="B230">
        <v>99.9</v>
      </c>
      <c r="C230">
        <v>103.4967</v>
      </c>
      <c r="D230" s="6">
        <f t="shared" si="18"/>
        <v>0.96524816733287155</v>
      </c>
      <c r="E230" s="6">
        <v>0.96524816733287155</v>
      </c>
      <c r="F230">
        <v>103.9</v>
      </c>
      <c r="G230">
        <v>103.49299999999999</v>
      </c>
      <c r="H230" s="6">
        <f t="shared" si="19"/>
        <v>1.0039326331249459</v>
      </c>
      <c r="I230" s="6">
        <v>1.0039326331249459</v>
      </c>
      <c r="J230">
        <v>-4</v>
      </c>
      <c r="K230" s="6">
        <f t="shared" si="17"/>
        <v>-3.8684465792074296E-2</v>
      </c>
      <c r="L230">
        <v>21</v>
      </c>
      <c r="M230">
        <v>45</v>
      </c>
      <c r="N230">
        <v>27</v>
      </c>
      <c r="O230">
        <v>-1</v>
      </c>
      <c r="P230">
        <v>0</v>
      </c>
      <c r="Q230">
        <v>0</v>
      </c>
    </row>
    <row r="231" spans="1:17" ht="29" x14ac:dyDescent="0.35">
      <c r="A231" s="1" t="s">
        <v>20</v>
      </c>
      <c r="B231">
        <v>103.5</v>
      </c>
      <c r="C231">
        <v>103.4967</v>
      </c>
      <c r="D231" s="6">
        <f t="shared" si="18"/>
        <v>1.0000318850745966</v>
      </c>
      <c r="E231" s="6">
        <v>1.0000318850745966</v>
      </c>
      <c r="F231">
        <v>100.2</v>
      </c>
      <c r="G231">
        <v>103.49299999999999</v>
      </c>
      <c r="H231" s="6">
        <f t="shared" si="19"/>
        <v>0.96818142289816711</v>
      </c>
      <c r="I231" s="6">
        <v>0.96818142289816711</v>
      </c>
      <c r="J231">
        <v>3.2</v>
      </c>
      <c r="K231" s="6">
        <f t="shared" si="17"/>
        <v>3.1850462176429506E-2</v>
      </c>
      <c r="L231">
        <v>36</v>
      </c>
      <c r="M231">
        <v>30</v>
      </c>
      <c r="N231">
        <v>13</v>
      </c>
      <c r="O231">
        <v>1</v>
      </c>
      <c r="P231">
        <v>0</v>
      </c>
      <c r="Q231">
        <v>0</v>
      </c>
    </row>
    <row r="232" spans="1:17" ht="43.5" x14ac:dyDescent="0.35">
      <c r="A232" s="1" t="s">
        <v>21</v>
      </c>
      <c r="B232">
        <v>108.4</v>
      </c>
      <c r="C232">
        <v>103.4967</v>
      </c>
      <c r="D232" s="6">
        <f t="shared" si="18"/>
        <v>1.0473763897786112</v>
      </c>
      <c r="E232" s="6">
        <v>1.0473763897786112</v>
      </c>
      <c r="F232">
        <v>102.1</v>
      </c>
      <c r="G232">
        <v>103.49299999999999</v>
      </c>
      <c r="H232" s="6">
        <f t="shared" si="19"/>
        <v>0.98654015247408033</v>
      </c>
      <c r="I232" s="6">
        <v>0.98654015247408033</v>
      </c>
      <c r="J232">
        <v>6.3</v>
      </c>
      <c r="K232" s="6">
        <f t="shared" si="17"/>
        <v>6.0836237304530916E-2</v>
      </c>
      <c r="L232">
        <v>47</v>
      </c>
      <c r="M232">
        <v>19</v>
      </c>
      <c r="N232">
        <v>3</v>
      </c>
      <c r="O232">
        <v>13</v>
      </c>
      <c r="P232">
        <v>2</v>
      </c>
      <c r="Q232">
        <v>0</v>
      </c>
    </row>
    <row r="233" spans="1:17" ht="29" x14ac:dyDescent="0.35">
      <c r="A233" s="1" t="s">
        <v>22</v>
      </c>
      <c r="B233">
        <v>104</v>
      </c>
      <c r="C233">
        <v>103.4967</v>
      </c>
      <c r="D233" s="6">
        <f t="shared" si="18"/>
        <v>1.0048629569831695</v>
      </c>
      <c r="E233" s="6">
        <v>1.0048629569831695</v>
      </c>
      <c r="F233">
        <v>103.4</v>
      </c>
      <c r="G233">
        <v>103.49299999999999</v>
      </c>
      <c r="H233" s="6">
        <f t="shared" si="19"/>
        <v>0.99910138849970542</v>
      </c>
      <c r="I233" s="6">
        <v>0.99910138849970542</v>
      </c>
      <c r="J233">
        <v>0.6</v>
      </c>
      <c r="K233" s="6">
        <f t="shared" si="17"/>
        <v>5.7615684834640968E-3</v>
      </c>
      <c r="L233">
        <v>37</v>
      </c>
      <c r="M233">
        <v>29</v>
      </c>
      <c r="N233">
        <v>12</v>
      </c>
      <c r="O233">
        <v>1</v>
      </c>
      <c r="P233">
        <v>2</v>
      </c>
      <c r="Q233">
        <v>0</v>
      </c>
    </row>
    <row r="234" spans="1:17" ht="29" x14ac:dyDescent="0.35">
      <c r="A234" s="1" t="s">
        <v>23</v>
      </c>
      <c r="B234">
        <v>102.7</v>
      </c>
      <c r="C234">
        <v>103.4967</v>
      </c>
      <c r="D234" s="6">
        <f t="shared" si="18"/>
        <v>0.99230217002087984</v>
      </c>
      <c r="E234" s="6">
        <v>0.99230217002087984</v>
      </c>
      <c r="F234">
        <v>98.2</v>
      </c>
      <c r="G234">
        <v>103.49299999999999</v>
      </c>
      <c r="H234" s="6">
        <f t="shared" si="19"/>
        <v>0.94885644439720573</v>
      </c>
      <c r="I234" s="6">
        <v>0.94885644439720573</v>
      </c>
      <c r="J234">
        <v>4.5999999999999996</v>
      </c>
      <c r="K234" s="6">
        <f t="shared" si="17"/>
        <v>4.3445725623674103E-2</v>
      </c>
      <c r="L234">
        <v>35</v>
      </c>
      <c r="M234">
        <v>31</v>
      </c>
      <c r="N234">
        <v>16</v>
      </c>
      <c r="O234">
        <v>7</v>
      </c>
      <c r="P234">
        <v>1</v>
      </c>
      <c r="Q234">
        <v>0</v>
      </c>
    </row>
    <row r="235" spans="1:17" ht="29" x14ac:dyDescent="0.35">
      <c r="A235" s="1" t="s">
        <v>24</v>
      </c>
      <c r="B235">
        <v>105.2</v>
      </c>
      <c r="C235">
        <v>103.4967</v>
      </c>
      <c r="D235" s="6">
        <f t="shared" si="18"/>
        <v>1.0164575295637446</v>
      </c>
      <c r="E235" s="6">
        <v>1.0164575295637446</v>
      </c>
      <c r="F235">
        <v>105.2</v>
      </c>
      <c r="G235">
        <v>103.49299999999999</v>
      </c>
      <c r="H235" s="6">
        <f t="shared" si="19"/>
        <v>1.0164938691505707</v>
      </c>
      <c r="I235" s="6">
        <v>1.0164938691505707</v>
      </c>
      <c r="J235">
        <v>-0.1</v>
      </c>
      <c r="K235" s="6">
        <f t="shared" si="17"/>
        <v>-3.633958682613958E-5</v>
      </c>
      <c r="L235">
        <v>33</v>
      </c>
      <c r="M235">
        <v>33</v>
      </c>
      <c r="N235">
        <v>18</v>
      </c>
      <c r="O235">
        <v>-1</v>
      </c>
      <c r="P235">
        <v>0</v>
      </c>
      <c r="Q235">
        <v>0</v>
      </c>
    </row>
    <row r="236" spans="1:17" ht="43.5" x14ac:dyDescent="0.35">
      <c r="A236" s="1" t="s">
        <v>25</v>
      </c>
      <c r="B236">
        <v>104.4</v>
      </c>
      <c r="C236">
        <v>103.4967</v>
      </c>
      <c r="D236" s="6">
        <f t="shared" si="18"/>
        <v>1.0087278145100278</v>
      </c>
      <c r="E236" s="6">
        <v>1.0087278145100278</v>
      </c>
      <c r="F236">
        <v>105.3</v>
      </c>
      <c r="G236">
        <v>103.49299999999999</v>
      </c>
      <c r="H236" s="6">
        <f t="shared" si="19"/>
        <v>1.0174601180756186</v>
      </c>
      <c r="I236" s="6">
        <v>1.0174601180756186</v>
      </c>
      <c r="J236">
        <v>-0.9</v>
      </c>
      <c r="K236" s="6">
        <f t="shared" si="17"/>
        <v>-8.7323035655908487E-3</v>
      </c>
      <c r="L236">
        <v>28</v>
      </c>
      <c r="M236">
        <v>38</v>
      </c>
      <c r="N236">
        <v>20</v>
      </c>
      <c r="O236">
        <v>-1</v>
      </c>
      <c r="P236">
        <v>0</v>
      </c>
      <c r="Q236">
        <v>0</v>
      </c>
    </row>
    <row r="237" spans="1:17" ht="29" x14ac:dyDescent="0.35">
      <c r="A237" s="1" t="s">
        <v>26</v>
      </c>
      <c r="B237">
        <v>102.9</v>
      </c>
      <c r="C237">
        <v>103.4967</v>
      </c>
      <c r="D237" s="6">
        <f t="shared" si="18"/>
        <v>0.99423459878430909</v>
      </c>
      <c r="E237" s="6">
        <v>0.99423459878430909</v>
      </c>
      <c r="F237">
        <v>108.7</v>
      </c>
      <c r="G237">
        <v>103.49299999999999</v>
      </c>
      <c r="H237" s="6">
        <f t="shared" si="19"/>
        <v>1.0503125815272532</v>
      </c>
      <c r="I237" s="6">
        <v>1.0503125815272532</v>
      </c>
      <c r="J237">
        <v>-5.8</v>
      </c>
      <c r="K237" s="6">
        <f t="shared" si="17"/>
        <v>-5.6077982742944066E-2</v>
      </c>
      <c r="L237">
        <v>22</v>
      </c>
      <c r="M237">
        <v>44</v>
      </c>
      <c r="N237">
        <v>25</v>
      </c>
      <c r="O237">
        <v>-1</v>
      </c>
      <c r="P237">
        <v>0</v>
      </c>
      <c r="Q237">
        <v>0</v>
      </c>
    </row>
    <row r="238" spans="1:17" ht="43.5" x14ac:dyDescent="0.35">
      <c r="A238" s="1" t="s">
        <v>27</v>
      </c>
      <c r="B238">
        <v>110</v>
      </c>
      <c r="C238">
        <v>103.4967</v>
      </c>
      <c r="D238" s="6">
        <f t="shared" si="18"/>
        <v>1.0628358198860446</v>
      </c>
      <c r="E238" s="6">
        <v>1.0628358198860446</v>
      </c>
      <c r="F238">
        <v>102.3</v>
      </c>
      <c r="G238">
        <v>103.49299999999999</v>
      </c>
      <c r="H238" s="6">
        <f t="shared" si="19"/>
        <v>0.98847265032417653</v>
      </c>
      <c r="I238" s="6">
        <v>0.98847265032417653</v>
      </c>
      <c r="J238">
        <v>7.7</v>
      </c>
      <c r="K238" s="6">
        <f t="shared" si="17"/>
        <v>7.4363169561868059E-2</v>
      </c>
      <c r="L238">
        <v>50</v>
      </c>
      <c r="M238">
        <v>16</v>
      </c>
      <c r="N238">
        <v>1</v>
      </c>
      <c r="O238">
        <v>10</v>
      </c>
      <c r="P238">
        <v>0</v>
      </c>
      <c r="Q238">
        <v>0</v>
      </c>
    </row>
    <row r="239" spans="1:17" ht="29" x14ac:dyDescent="0.35">
      <c r="A239" s="1" t="s">
        <v>28</v>
      </c>
      <c r="B239">
        <v>99.6</v>
      </c>
      <c r="C239">
        <v>103.4967</v>
      </c>
      <c r="D239" s="6">
        <f t="shared" si="18"/>
        <v>0.96234952418772768</v>
      </c>
      <c r="E239" s="6">
        <v>0.96234952418772768</v>
      </c>
      <c r="F239">
        <v>103.6</v>
      </c>
      <c r="G239">
        <v>103.49299999999999</v>
      </c>
      <c r="H239" s="6">
        <f t="shared" si="19"/>
        <v>1.0010338863498014</v>
      </c>
      <c r="I239" s="6">
        <v>1.0010338863498014</v>
      </c>
      <c r="J239">
        <v>-3.9</v>
      </c>
      <c r="K239" s="6">
        <f t="shared" si="17"/>
        <v>-3.8684362162073715E-2</v>
      </c>
      <c r="L239">
        <v>23</v>
      </c>
      <c r="M239">
        <v>43</v>
      </c>
      <c r="N239">
        <v>23</v>
      </c>
      <c r="O239">
        <v>-1</v>
      </c>
      <c r="P239">
        <v>0</v>
      </c>
      <c r="Q239">
        <v>0</v>
      </c>
    </row>
    <row r="240" spans="1:17" x14ac:dyDescent="0.35">
      <c r="A240" s="1" t="s">
        <v>29</v>
      </c>
      <c r="B240">
        <v>105.5</v>
      </c>
      <c r="C240">
        <v>103.4967</v>
      </c>
      <c r="D240" s="6">
        <f t="shared" si="18"/>
        <v>1.0193561727088882</v>
      </c>
      <c r="E240" s="6">
        <v>1.0193561727088882</v>
      </c>
      <c r="F240">
        <v>104.9</v>
      </c>
      <c r="G240">
        <v>103.49299999999999</v>
      </c>
      <c r="H240" s="6">
        <f t="shared" si="19"/>
        <v>1.0135951223754265</v>
      </c>
      <c r="I240" s="6">
        <v>1.0135951223754265</v>
      </c>
      <c r="J240">
        <v>0.5</v>
      </c>
      <c r="K240" s="6">
        <f t="shared" si="17"/>
        <v>5.761050333461748E-3</v>
      </c>
      <c r="L240">
        <v>36</v>
      </c>
      <c r="M240">
        <v>30</v>
      </c>
      <c r="N240">
        <v>13</v>
      </c>
      <c r="O240">
        <v>0</v>
      </c>
      <c r="P240">
        <v>1</v>
      </c>
      <c r="Q240">
        <v>0</v>
      </c>
    </row>
    <row r="241" spans="1:17" ht="43.5" x14ac:dyDescent="0.35">
      <c r="A241" s="1" t="s">
        <v>30</v>
      </c>
      <c r="B241">
        <v>100</v>
      </c>
      <c r="C241">
        <v>103.4967</v>
      </c>
      <c r="D241" s="6">
        <f t="shared" si="18"/>
        <v>0.96621438171458607</v>
      </c>
      <c r="E241" s="6">
        <v>0.96621438171458607</v>
      </c>
      <c r="F241">
        <v>104.9</v>
      </c>
      <c r="G241">
        <v>103.49299999999999</v>
      </c>
      <c r="H241" s="6">
        <f t="shared" si="19"/>
        <v>1.0135951223754265</v>
      </c>
      <c r="I241" s="6">
        <v>1.0135951223754265</v>
      </c>
      <c r="J241">
        <v>-5</v>
      </c>
      <c r="K241" s="6">
        <f t="shared" si="17"/>
        <v>-4.7380740660840415E-2</v>
      </c>
      <c r="L241">
        <v>20</v>
      </c>
      <c r="M241">
        <v>46</v>
      </c>
      <c r="N241">
        <v>29</v>
      </c>
      <c r="O241">
        <v>-1</v>
      </c>
      <c r="P241">
        <v>0</v>
      </c>
      <c r="Q241">
        <v>0</v>
      </c>
    </row>
    <row r="242" spans="1:17" ht="29" x14ac:dyDescent="0.35">
      <c r="A242" s="1" t="s">
        <v>1</v>
      </c>
      <c r="B242">
        <v>105.1</v>
      </c>
      <c r="C242">
        <v>106.313</v>
      </c>
      <c r="D242" s="6">
        <f>B242/C242</f>
        <v>0.9885902946958508</v>
      </c>
      <c r="E242" s="6">
        <v>0.9885902946958508</v>
      </c>
      <c r="F242">
        <v>105.8</v>
      </c>
      <c r="G242">
        <v>106.2766</v>
      </c>
      <c r="H242" s="6">
        <f>F242/G242</f>
        <v>0.99551547565503595</v>
      </c>
      <c r="I242" s="6">
        <v>0.99551547565503595</v>
      </c>
      <c r="J242">
        <v>-0.7</v>
      </c>
      <c r="K242" s="6">
        <f t="shared" si="17"/>
        <v>-6.925180959185151E-3</v>
      </c>
      <c r="L242">
        <v>62</v>
      </c>
      <c r="M242">
        <v>20</v>
      </c>
      <c r="N242">
        <v>13</v>
      </c>
      <c r="O242">
        <v>6</v>
      </c>
      <c r="P242">
        <v>0</v>
      </c>
      <c r="Q242">
        <v>0</v>
      </c>
    </row>
    <row r="243" spans="1:17" ht="29" x14ac:dyDescent="0.35">
      <c r="A243" s="1" t="s">
        <v>2</v>
      </c>
      <c r="B243">
        <v>105.5</v>
      </c>
      <c r="C243">
        <v>106.313</v>
      </c>
      <c r="D243" s="6">
        <f t="shared" ref="D243:D271" si="20">B243/C243</f>
        <v>0.99235276965187702</v>
      </c>
      <c r="E243" s="6">
        <v>0.99235276965187702</v>
      </c>
      <c r="F243">
        <v>99.8</v>
      </c>
      <c r="G243">
        <v>106.2766</v>
      </c>
      <c r="H243" s="6">
        <f t="shared" ref="H243:H271" si="21">F243/G243</f>
        <v>0.93905902145909814</v>
      </c>
      <c r="I243" s="6">
        <v>0.93905902145909814</v>
      </c>
      <c r="J243">
        <v>5.7</v>
      </c>
      <c r="K243" s="6">
        <f t="shared" si="17"/>
        <v>5.3293748192778878E-2</v>
      </c>
      <c r="L243">
        <v>56</v>
      </c>
      <c r="M243">
        <v>26</v>
      </c>
      <c r="N243">
        <v>6</v>
      </c>
      <c r="O243">
        <v>5</v>
      </c>
      <c r="P243">
        <v>1</v>
      </c>
      <c r="Q243">
        <v>0</v>
      </c>
    </row>
    <row r="244" spans="1:17" ht="29" x14ac:dyDescent="0.35">
      <c r="A244" s="1" t="s">
        <v>38</v>
      </c>
      <c r="B244">
        <v>102.8</v>
      </c>
      <c r="C244">
        <v>106.313</v>
      </c>
      <c r="D244" s="6">
        <f t="shared" si="20"/>
        <v>0.96695606369870091</v>
      </c>
      <c r="E244" s="6">
        <v>0.96695606369870091</v>
      </c>
      <c r="F244">
        <v>107</v>
      </c>
      <c r="G244">
        <v>106.2766</v>
      </c>
      <c r="H244" s="6">
        <f t="shared" si="21"/>
        <v>1.0068067664942235</v>
      </c>
      <c r="I244" s="6">
        <v>1.0068067664942235</v>
      </c>
      <c r="J244">
        <v>-4.2</v>
      </c>
      <c r="K244" s="6">
        <f t="shared" si="17"/>
        <v>-3.9850702795522608E-2</v>
      </c>
      <c r="L244">
        <v>34</v>
      </c>
      <c r="M244">
        <v>48</v>
      </c>
      <c r="N244">
        <v>22</v>
      </c>
      <c r="O244">
        <v>-1</v>
      </c>
      <c r="P244">
        <v>0</v>
      </c>
      <c r="Q244">
        <v>0</v>
      </c>
    </row>
    <row r="245" spans="1:17" ht="29" x14ac:dyDescent="0.35">
      <c r="A245" s="1" t="s">
        <v>5</v>
      </c>
      <c r="B245">
        <v>107.2</v>
      </c>
      <c r="C245">
        <v>106.313</v>
      </c>
      <c r="D245" s="6">
        <f t="shared" si="20"/>
        <v>1.0083432882149879</v>
      </c>
      <c r="E245" s="6">
        <v>1.0083432882149879</v>
      </c>
      <c r="F245">
        <v>99.5</v>
      </c>
      <c r="G245">
        <v>106.2766</v>
      </c>
      <c r="H245" s="6">
        <f t="shared" si="21"/>
        <v>0.93623619874930131</v>
      </c>
      <c r="I245" s="6">
        <v>0.93623619874930131</v>
      </c>
      <c r="J245">
        <v>7.8</v>
      </c>
      <c r="K245" s="6">
        <f t="shared" si="17"/>
        <v>7.2107089465686558E-2</v>
      </c>
      <c r="L245">
        <v>62</v>
      </c>
      <c r="M245">
        <v>20</v>
      </c>
      <c r="N245">
        <v>1</v>
      </c>
      <c r="O245">
        <v>9</v>
      </c>
      <c r="P245">
        <v>1</v>
      </c>
      <c r="Q245">
        <v>0</v>
      </c>
    </row>
    <row r="246" spans="1:17" ht="43.5" x14ac:dyDescent="0.35">
      <c r="A246" s="1" t="s">
        <v>6</v>
      </c>
      <c r="B246">
        <v>101.5</v>
      </c>
      <c r="C246">
        <v>106.313</v>
      </c>
      <c r="D246" s="6">
        <f t="shared" si="20"/>
        <v>0.95472802009161628</v>
      </c>
      <c r="E246" s="6">
        <v>0.95472802009161628</v>
      </c>
      <c r="F246">
        <v>110.9</v>
      </c>
      <c r="G246">
        <v>106.2766</v>
      </c>
      <c r="H246" s="6">
        <f t="shared" si="21"/>
        <v>1.0435034617215833</v>
      </c>
      <c r="I246" s="6">
        <v>1.0435034617215833</v>
      </c>
      <c r="J246">
        <v>-9.5</v>
      </c>
      <c r="K246" s="6">
        <f t="shared" si="17"/>
        <v>-8.8775441629966978E-2</v>
      </c>
      <c r="L246">
        <v>19</v>
      </c>
      <c r="M246">
        <v>63</v>
      </c>
      <c r="N246">
        <v>29</v>
      </c>
      <c r="O246">
        <v>-1</v>
      </c>
      <c r="P246">
        <v>0</v>
      </c>
      <c r="Q246">
        <v>0</v>
      </c>
    </row>
    <row r="247" spans="1:17" ht="43.5" x14ac:dyDescent="0.35">
      <c r="A247" s="5" t="s">
        <v>7</v>
      </c>
      <c r="B247" s="4">
        <v>108.4</v>
      </c>
      <c r="C247" s="4">
        <v>106.313</v>
      </c>
      <c r="D247" s="7">
        <f t="shared" si="20"/>
        <v>1.019630713083066</v>
      </c>
      <c r="E247" s="7">
        <v>1.019630713083066</v>
      </c>
      <c r="F247" s="4">
        <v>104.1</v>
      </c>
      <c r="G247" s="4">
        <v>106.2766</v>
      </c>
      <c r="H247" s="7">
        <f t="shared" si="21"/>
        <v>0.97951948029952018</v>
      </c>
      <c r="I247" s="7">
        <v>0.97951948029952018</v>
      </c>
      <c r="J247" s="4">
        <v>4.4000000000000004</v>
      </c>
      <c r="K247" s="6">
        <f t="shared" si="17"/>
        <v>4.011123278354578E-2</v>
      </c>
      <c r="L247" s="4">
        <v>57</v>
      </c>
      <c r="M247" s="4">
        <v>25</v>
      </c>
      <c r="N247" s="4">
        <v>4</v>
      </c>
      <c r="O247" s="4">
        <v>16</v>
      </c>
      <c r="P247" s="4">
        <v>1</v>
      </c>
      <c r="Q247">
        <v>0</v>
      </c>
    </row>
    <row r="248" spans="1:17" ht="29" x14ac:dyDescent="0.35">
      <c r="A248" s="1" t="s">
        <v>8</v>
      </c>
      <c r="B248">
        <v>111.7</v>
      </c>
      <c r="C248">
        <v>106.313</v>
      </c>
      <c r="D248" s="6">
        <f t="shared" si="20"/>
        <v>1.0506711314702812</v>
      </c>
      <c r="E248" s="6">
        <v>1.0506711314702812</v>
      </c>
      <c r="F248">
        <v>106.8</v>
      </c>
      <c r="G248">
        <v>106.2766</v>
      </c>
      <c r="H248" s="6">
        <f t="shared" si="21"/>
        <v>1.0049248846876924</v>
      </c>
      <c r="I248" s="6">
        <v>1.0049248846876924</v>
      </c>
      <c r="J248">
        <v>4.9000000000000004</v>
      </c>
      <c r="K248" s="6">
        <f t="shared" si="17"/>
        <v>4.5746246782588873E-2</v>
      </c>
      <c r="L248">
        <v>50</v>
      </c>
      <c r="M248">
        <v>32</v>
      </c>
      <c r="N248">
        <v>9</v>
      </c>
      <c r="O248">
        <v>1</v>
      </c>
      <c r="P248">
        <v>0</v>
      </c>
      <c r="Q248">
        <v>0</v>
      </c>
    </row>
    <row r="249" spans="1:17" ht="29" x14ac:dyDescent="0.35">
      <c r="A249" s="1" t="s">
        <v>9</v>
      </c>
      <c r="B249">
        <v>107</v>
      </c>
      <c r="C249">
        <v>106.313</v>
      </c>
      <c r="D249" s="6">
        <f t="shared" si="20"/>
        <v>1.0064620507369748</v>
      </c>
      <c r="E249" s="6">
        <v>1.0064620507369748</v>
      </c>
      <c r="F249">
        <v>110.7</v>
      </c>
      <c r="G249">
        <v>106.2766</v>
      </c>
      <c r="H249" s="6">
        <f t="shared" si="21"/>
        <v>1.0416215799150519</v>
      </c>
      <c r="I249" s="6">
        <v>1.0416215799150519</v>
      </c>
      <c r="J249">
        <v>-3.7</v>
      </c>
      <c r="K249" s="6">
        <f t="shared" si="17"/>
        <v>-3.5159529178077076E-2</v>
      </c>
      <c r="L249">
        <v>30</v>
      </c>
      <c r="M249">
        <v>52</v>
      </c>
      <c r="N249">
        <v>24</v>
      </c>
      <c r="O249">
        <v>-1</v>
      </c>
      <c r="P249">
        <v>0</v>
      </c>
      <c r="Q249">
        <v>0</v>
      </c>
    </row>
    <row r="250" spans="1:17" ht="43.5" x14ac:dyDescent="0.35">
      <c r="A250" s="1" t="s">
        <v>10</v>
      </c>
      <c r="B250">
        <v>107.1</v>
      </c>
      <c r="C250">
        <v>106.313</v>
      </c>
      <c r="D250" s="6">
        <f t="shared" si="20"/>
        <v>1.0074026694759812</v>
      </c>
      <c r="E250" s="6">
        <v>1.0074026694759812</v>
      </c>
      <c r="F250">
        <v>109.4</v>
      </c>
      <c r="G250">
        <v>106.2766</v>
      </c>
      <c r="H250" s="6">
        <f t="shared" si="21"/>
        <v>1.0293893481725986</v>
      </c>
      <c r="I250" s="6">
        <v>1.0293893481725986</v>
      </c>
      <c r="J250">
        <v>-2.2999999999999998</v>
      </c>
      <c r="K250" s="6">
        <f t="shared" si="17"/>
        <v>-2.1986678696617412E-2</v>
      </c>
      <c r="L250">
        <v>36</v>
      </c>
      <c r="M250">
        <v>46</v>
      </c>
      <c r="N250">
        <v>20</v>
      </c>
      <c r="O250">
        <v>-1</v>
      </c>
      <c r="P250">
        <v>0</v>
      </c>
      <c r="Q250">
        <v>0</v>
      </c>
    </row>
    <row r="251" spans="1:17" ht="29" x14ac:dyDescent="0.35">
      <c r="A251" s="1" t="s">
        <v>11</v>
      </c>
      <c r="B251">
        <v>110.2</v>
      </c>
      <c r="C251">
        <v>106.313</v>
      </c>
      <c r="D251" s="6">
        <f t="shared" si="20"/>
        <v>1.0365618503851834</v>
      </c>
      <c r="E251" s="6">
        <v>1.0365618503851834</v>
      </c>
      <c r="F251">
        <v>107.9</v>
      </c>
      <c r="G251">
        <v>106.2766</v>
      </c>
      <c r="H251" s="6">
        <f t="shared" si="21"/>
        <v>1.0152752346236142</v>
      </c>
      <c r="I251" s="6">
        <v>1.0152752346236142</v>
      </c>
      <c r="J251">
        <v>2.2999999999999998</v>
      </c>
      <c r="K251" s="6">
        <f t="shared" si="17"/>
        <v>2.1286615761569205E-2</v>
      </c>
      <c r="L251">
        <v>43</v>
      </c>
      <c r="M251">
        <v>39</v>
      </c>
      <c r="N251">
        <v>14</v>
      </c>
      <c r="O251">
        <v>-1</v>
      </c>
      <c r="P251">
        <v>0</v>
      </c>
      <c r="Q251">
        <v>0</v>
      </c>
    </row>
    <row r="252" spans="1:17" ht="29" x14ac:dyDescent="0.35">
      <c r="A252" s="1" t="s">
        <v>12</v>
      </c>
      <c r="B252">
        <v>104.1</v>
      </c>
      <c r="C252">
        <v>106.313</v>
      </c>
      <c r="D252" s="6">
        <f t="shared" si="20"/>
        <v>0.97918410730578564</v>
      </c>
      <c r="E252" s="6">
        <v>0.97918410730578564</v>
      </c>
      <c r="F252">
        <v>105</v>
      </c>
      <c r="G252">
        <v>106.2766</v>
      </c>
      <c r="H252" s="6">
        <f t="shared" si="21"/>
        <v>0.98798794842891091</v>
      </c>
      <c r="I252" s="6">
        <v>0.98798794842891091</v>
      </c>
      <c r="J252">
        <v>-0.9</v>
      </c>
      <c r="K252" s="6">
        <f t="shared" si="17"/>
        <v>-8.8038411231252667E-3</v>
      </c>
      <c r="L252">
        <v>37</v>
      </c>
      <c r="M252">
        <v>45</v>
      </c>
      <c r="N252">
        <v>19</v>
      </c>
      <c r="O252">
        <v>1</v>
      </c>
      <c r="P252">
        <v>0</v>
      </c>
      <c r="Q252">
        <v>0</v>
      </c>
    </row>
    <row r="253" spans="1:17" ht="43.5" x14ac:dyDescent="0.35">
      <c r="A253" s="1" t="s">
        <v>13</v>
      </c>
      <c r="B253">
        <v>104.8</v>
      </c>
      <c r="C253">
        <v>106.313</v>
      </c>
      <c r="D253" s="6">
        <f t="shared" si="20"/>
        <v>0.98576843847883133</v>
      </c>
      <c r="E253" s="6">
        <v>0.98576843847883133</v>
      </c>
      <c r="F253">
        <v>108</v>
      </c>
      <c r="G253">
        <v>106.2766</v>
      </c>
      <c r="H253" s="6">
        <f t="shared" si="21"/>
        <v>1.0162161755268799</v>
      </c>
      <c r="I253" s="6">
        <v>1.0162161755268799</v>
      </c>
      <c r="J253">
        <v>-3.2</v>
      </c>
      <c r="K253" s="6">
        <f t="shared" si="17"/>
        <v>-3.0447737048048595E-2</v>
      </c>
      <c r="L253">
        <v>32</v>
      </c>
      <c r="M253">
        <v>50</v>
      </c>
      <c r="N253">
        <v>23</v>
      </c>
      <c r="O253">
        <v>-1</v>
      </c>
      <c r="P253">
        <v>0</v>
      </c>
      <c r="Q253">
        <v>0</v>
      </c>
    </row>
    <row r="254" spans="1:17" ht="43.5" x14ac:dyDescent="0.35">
      <c r="A254" s="1" t="s">
        <v>14</v>
      </c>
      <c r="B254">
        <v>109.6</v>
      </c>
      <c r="C254">
        <v>106.313</v>
      </c>
      <c r="D254" s="6">
        <f t="shared" si="20"/>
        <v>1.0309181379511443</v>
      </c>
      <c r="E254" s="6">
        <v>1.0309181379511443</v>
      </c>
      <c r="F254">
        <v>103.3</v>
      </c>
      <c r="G254">
        <v>106.2766</v>
      </c>
      <c r="H254" s="6">
        <f t="shared" si="21"/>
        <v>0.97199195307339525</v>
      </c>
      <c r="I254" s="6">
        <v>0.97199195307339525</v>
      </c>
      <c r="J254">
        <v>6.3</v>
      </c>
      <c r="K254" s="6">
        <f t="shared" si="17"/>
        <v>5.8926184877749033E-2</v>
      </c>
      <c r="L254">
        <v>57</v>
      </c>
      <c r="M254">
        <v>25</v>
      </c>
      <c r="N254">
        <v>4</v>
      </c>
      <c r="O254">
        <v>4</v>
      </c>
      <c r="P254">
        <v>2</v>
      </c>
      <c r="Q254">
        <v>0</v>
      </c>
    </row>
    <row r="255" spans="1:17" ht="29" x14ac:dyDescent="0.35">
      <c r="A255" s="1" t="s">
        <v>15</v>
      </c>
      <c r="B255">
        <v>107</v>
      </c>
      <c r="C255">
        <v>106.313</v>
      </c>
      <c r="D255" s="6">
        <f t="shared" si="20"/>
        <v>1.0064620507369748</v>
      </c>
      <c r="E255" s="6">
        <v>1.0064620507369748</v>
      </c>
      <c r="F255">
        <v>104.5</v>
      </c>
      <c r="G255">
        <v>106.2766</v>
      </c>
      <c r="H255" s="6">
        <f t="shared" si="21"/>
        <v>0.98328324391258282</v>
      </c>
      <c r="I255" s="6">
        <v>0.98328324391258282</v>
      </c>
      <c r="J255">
        <v>2.5</v>
      </c>
      <c r="K255" s="6">
        <f t="shared" si="17"/>
        <v>2.3178806824391995E-2</v>
      </c>
      <c r="L255">
        <v>46</v>
      </c>
      <c r="M255">
        <v>36</v>
      </c>
      <c r="N255">
        <v>11</v>
      </c>
      <c r="O255">
        <v>7</v>
      </c>
      <c r="P255">
        <v>0</v>
      </c>
      <c r="Q255">
        <v>0</v>
      </c>
    </row>
    <row r="256" spans="1:17" ht="29" x14ac:dyDescent="0.35">
      <c r="A256" s="1" t="s">
        <v>16</v>
      </c>
      <c r="B256">
        <v>110.6</v>
      </c>
      <c r="C256">
        <v>106.313</v>
      </c>
      <c r="D256" s="6">
        <f t="shared" si="20"/>
        <v>1.0403243253412093</v>
      </c>
      <c r="E256" s="6">
        <v>1.0403243253412093</v>
      </c>
      <c r="F256">
        <v>102.9</v>
      </c>
      <c r="G256">
        <v>106.2766</v>
      </c>
      <c r="H256" s="6">
        <f t="shared" si="21"/>
        <v>0.96822818946033284</v>
      </c>
      <c r="I256" s="6">
        <v>0.96822818946033284</v>
      </c>
      <c r="J256">
        <v>7.8</v>
      </c>
      <c r="K256" s="6">
        <f t="shared" si="17"/>
        <v>7.2096135880876488E-2</v>
      </c>
      <c r="L256">
        <v>58</v>
      </c>
      <c r="M256">
        <v>24</v>
      </c>
      <c r="N256">
        <v>3</v>
      </c>
      <c r="O256">
        <v>14</v>
      </c>
      <c r="P256">
        <v>2</v>
      </c>
      <c r="Q256">
        <v>0</v>
      </c>
    </row>
    <row r="257" spans="1:17" ht="29" x14ac:dyDescent="0.35">
      <c r="A257" s="1" t="s">
        <v>17</v>
      </c>
      <c r="B257">
        <v>100.8</v>
      </c>
      <c r="C257">
        <v>106.313</v>
      </c>
      <c r="D257" s="6">
        <f t="shared" si="20"/>
        <v>0.94814368891857059</v>
      </c>
      <c r="E257" s="6">
        <v>0.94814368891857059</v>
      </c>
      <c r="F257">
        <v>101.5</v>
      </c>
      <c r="G257">
        <v>106.2766</v>
      </c>
      <c r="H257" s="6">
        <f t="shared" si="21"/>
        <v>0.95505501681461391</v>
      </c>
      <c r="I257" s="6">
        <v>0.95505501681461391</v>
      </c>
      <c r="J257">
        <v>-0.8</v>
      </c>
      <c r="K257" s="6">
        <f t="shared" si="17"/>
        <v>-6.9113278960433178E-3</v>
      </c>
      <c r="L257">
        <v>35</v>
      </c>
      <c r="M257">
        <v>47</v>
      </c>
      <c r="N257">
        <v>21</v>
      </c>
      <c r="O257">
        <v>-1</v>
      </c>
      <c r="P257">
        <v>0</v>
      </c>
      <c r="Q257">
        <v>0</v>
      </c>
    </row>
    <row r="258" spans="1:17" ht="58" x14ac:dyDescent="0.35">
      <c r="A258" s="1" t="s">
        <v>18</v>
      </c>
      <c r="B258">
        <v>103.2</v>
      </c>
      <c r="C258">
        <v>106.313</v>
      </c>
      <c r="D258" s="6">
        <f t="shared" si="20"/>
        <v>0.97071853865472713</v>
      </c>
      <c r="E258" s="6">
        <v>0.97071853865472713</v>
      </c>
      <c r="F258">
        <v>109.9</v>
      </c>
      <c r="G258">
        <v>106.2766</v>
      </c>
      <c r="H258" s="6">
        <f t="shared" si="21"/>
        <v>1.0340940526889268</v>
      </c>
      <c r="I258" s="6">
        <v>1.0340940526889268</v>
      </c>
      <c r="J258">
        <v>-6.7</v>
      </c>
      <c r="K258" s="6">
        <f t="shared" si="17"/>
        <v>-6.337551403419972E-2</v>
      </c>
      <c r="L258">
        <v>17</v>
      </c>
      <c r="M258">
        <v>65</v>
      </c>
      <c r="N258">
        <v>30</v>
      </c>
      <c r="O258">
        <v>-1</v>
      </c>
      <c r="P258">
        <v>0</v>
      </c>
      <c r="Q258">
        <v>0</v>
      </c>
    </row>
    <row r="259" spans="1:17" ht="43.5" x14ac:dyDescent="0.35">
      <c r="A259" s="1" t="s">
        <v>40</v>
      </c>
      <c r="B259">
        <v>102.1</v>
      </c>
      <c r="C259">
        <v>106.313</v>
      </c>
      <c r="D259" s="6">
        <f t="shared" si="20"/>
        <v>0.96037173252565533</v>
      </c>
      <c r="E259" s="6">
        <v>0.96037173252565533</v>
      </c>
      <c r="F259">
        <v>108.9</v>
      </c>
      <c r="G259">
        <v>106.2766</v>
      </c>
      <c r="H259" s="6">
        <f t="shared" si="21"/>
        <v>1.0246846436562707</v>
      </c>
      <c r="I259" s="6">
        <v>1.0246846436562707</v>
      </c>
      <c r="J259">
        <v>-6.8</v>
      </c>
      <c r="K259" s="6">
        <f t="shared" ref="K259:K322" si="22">D259-I259</f>
        <v>-6.4312911130615324E-2</v>
      </c>
      <c r="L259">
        <v>24</v>
      </c>
      <c r="M259">
        <v>58</v>
      </c>
      <c r="N259">
        <v>25</v>
      </c>
      <c r="O259">
        <v>-1</v>
      </c>
      <c r="P259">
        <v>0</v>
      </c>
      <c r="Q259">
        <v>0</v>
      </c>
    </row>
    <row r="260" spans="1:17" ht="43.5" x14ac:dyDescent="0.35">
      <c r="A260" s="1" t="s">
        <v>39</v>
      </c>
      <c r="B260">
        <v>105.4</v>
      </c>
      <c r="C260">
        <v>106.313</v>
      </c>
      <c r="D260" s="6">
        <f t="shared" si="20"/>
        <v>0.99141215091287049</v>
      </c>
      <c r="E260" s="6">
        <v>0.99141215091287049</v>
      </c>
      <c r="F260">
        <v>104.4</v>
      </c>
      <c r="G260">
        <v>106.2766</v>
      </c>
      <c r="H260" s="6">
        <f t="shared" si="21"/>
        <v>0.98234230300931724</v>
      </c>
      <c r="I260" s="6">
        <v>0.98234230300931724</v>
      </c>
      <c r="J260">
        <v>1</v>
      </c>
      <c r="K260" s="6">
        <f t="shared" si="22"/>
        <v>9.069847903553252E-3</v>
      </c>
      <c r="L260">
        <v>46</v>
      </c>
      <c r="M260">
        <v>36</v>
      </c>
      <c r="N260">
        <v>11</v>
      </c>
      <c r="O260">
        <v>2</v>
      </c>
      <c r="P260">
        <v>1</v>
      </c>
      <c r="Q260">
        <v>0</v>
      </c>
    </row>
    <row r="261" spans="1:17" ht="29" x14ac:dyDescent="0.35">
      <c r="A261" s="1" t="s">
        <v>20</v>
      </c>
      <c r="B261">
        <v>109.9</v>
      </c>
      <c r="C261">
        <v>106.313</v>
      </c>
      <c r="D261" s="6">
        <f t="shared" si="20"/>
        <v>1.0337399941681638</v>
      </c>
      <c r="E261" s="6">
        <v>1.0337399941681638</v>
      </c>
      <c r="F261">
        <v>109</v>
      </c>
      <c r="G261">
        <v>106.2766</v>
      </c>
      <c r="H261" s="6">
        <f t="shared" si="21"/>
        <v>1.0256255845595361</v>
      </c>
      <c r="I261" s="6">
        <v>1.0256255845595361</v>
      </c>
      <c r="J261">
        <v>1</v>
      </c>
      <c r="K261" s="6">
        <f t="shared" si="22"/>
        <v>8.1144096086276374E-3</v>
      </c>
      <c r="L261">
        <v>42</v>
      </c>
      <c r="M261">
        <v>40</v>
      </c>
      <c r="N261">
        <v>15</v>
      </c>
      <c r="O261">
        <v>0</v>
      </c>
      <c r="P261">
        <v>0</v>
      </c>
      <c r="Q261">
        <v>0</v>
      </c>
    </row>
    <row r="262" spans="1:17" ht="43.5" x14ac:dyDescent="0.35">
      <c r="A262" s="1" t="s">
        <v>21</v>
      </c>
      <c r="B262">
        <v>109.9</v>
      </c>
      <c r="C262">
        <v>106.313</v>
      </c>
      <c r="D262" s="6">
        <f t="shared" si="20"/>
        <v>1.0337399941681638</v>
      </c>
      <c r="E262" s="6">
        <v>1.0337399941681638</v>
      </c>
      <c r="F262">
        <v>105.9</v>
      </c>
      <c r="G262">
        <v>106.2766</v>
      </c>
      <c r="H262" s="6">
        <f t="shared" si="21"/>
        <v>0.99645641655830164</v>
      </c>
      <c r="I262" s="6">
        <v>0.99645641655830164</v>
      </c>
      <c r="J262">
        <v>3.9</v>
      </c>
      <c r="K262" s="6">
        <f t="shared" si="22"/>
        <v>3.7283577609862117E-2</v>
      </c>
      <c r="L262">
        <v>55</v>
      </c>
      <c r="M262">
        <v>27</v>
      </c>
      <c r="N262">
        <v>7</v>
      </c>
      <c r="O262">
        <v>9</v>
      </c>
      <c r="P262">
        <v>1</v>
      </c>
      <c r="Q262">
        <v>0</v>
      </c>
    </row>
    <row r="263" spans="1:17" ht="29" x14ac:dyDescent="0.35">
      <c r="A263" s="1" t="s">
        <v>22</v>
      </c>
      <c r="B263">
        <v>107.4</v>
      </c>
      <c r="C263">
        <v>106.313</v>
      </c>
      <c r="D263" s="6">
        <f t="shared" si="20"/>
        <v>1.0102245256930009</v>
      </c>
      <c r="E263" s="6">
        <v>1.0102245256930009</v>
      </c>
      <c r="F263">
        <v>101.8</v>
      </c>
      <c r="G263">
        <v>106.2766</v>
      </c>
      <c r="H263" s="6">
        <f t="shared" si="21"/>
        <v>0.95787783952441075</v>
      </c>
      <c r="I263" s="6">
        <v>0.95787783952441075</v>
      </c>
      <c r="J263">
        <v>5.6</v>
      </c>
      <c r="K263" s="6">
        <f t="shared" si="22"/>
        <v>5.2346686168590173E-2</v>
      </c>
      <c r="L263">
        <v>52</v>
      </c>
      <c r="M263">
        <v>30</v>
      </c>
      <c r="N263">
        <v>8</v>
      </c>
      <c r="O263">
        <v>2</v>
      </c>
      <c r="P263">
        <v>1</v>
      </c>
      <c r="Q263">
        <v>0</v>
      </c>
    </row>
    <row r="264" spans="1:17" ht="29" x14ac:dyDescent="0.35">
      <c r="A264" s="1" t="s">
        <v>23</v>
      </c>
      <c r="B264">
        <v>105.3</v>
      </c>
      <c r="C264">
        <v>106.313</v>
      </c>
      <c r="D264" s="6">
        <f t="shared" si="20"/>
        <v>0.99047153217386397</v>
      </c>
      <c r="E264" s="6">
        <v>0.99047153217386397</v>
      </c>
      <c r="F264">
        <v>103.8</v>
      </c>
      <c r="G264">
        <v>106.2766</v>
      </c>
      <c r="H264" s="6">
        <f t="shared" si="21"/>
        <v>0.97669665758972335</v>
      </c>
      <c r="I264" s="6">
        <v>0.97669665758972335</v>
      </c>
      <c r="J264">
        <v>1.5</v>
      </c>
      <c r="K264" s="6">
        <f t="shared" si="22"/>
        <v>1.3774874584140617E-2</v>
      </c>
      <c r="L264">
        <v>41</v>
      </c>
      <c r="M264">
        <v>41</v>
      </c>
      <c r="N264">
        <v>16</v>
      </c>
      <c r="O264">
        <v>1</v>
      </c>
      <c r="P264">
        <v>0</v>
      </c>
      <c r="Q264">
        <v>0</v>
      </c>
    </row>
    <row r="265" spans="1:17" ht="29" x14ac:dyDescent="0.35">
      <c r="A265" s="1" t="s">
        <v>24</v>
      </c>
      <c r="B265">
        <v>108.6</v>
      </c>
      <c r="C265">
        <v>106.313</v>
      </c>
      <c r="D265" s="6">
        <f t="shared" si="20"/>
        <v>1.021511950561079</v>
      </c>
      <c r="E265" s="6">
        <v>1.021511950561079</v>
      </c>
      <c r="F265">
        <v>109.4</v>
      </c>
      <c r="G265">
        <v>106.2766</v>
      </c>
      <c r="H265" s="6">
        <f t="shared" si="21"/>
        <v>1.0293893481725986</v>
      </c>
      <c r="I265" s="6">
        <v>1.0293893481725986</v>
      </c>
      <c r="J265">
        <v>-0.8</v>
      </c>
      <c r="K265" s="6">
        <f t="shared" si="22"/>
        <v>-7.8773976115196209E-3</v>
      </c>
      <c r="L265">
        <v>40</v>
      </c>
      <c r="M265">
        <v>42</v>
      </c>
      <c r="N265">
        <v>17</v>
      </c>
      <c r="O265">
        <v>-1</v>
      </c>
      <c r="P265">
        <v>0</v>
      </c>
      <c r="Q265">
        <v>0</v>
      </c>
    </row>
    <row r="266" spans="1:17" ht="43.5" x14ac:dyDescent="0.35">
      <c r="A266" s="1" t="s">
        <v>25</v>
      </c>
      <c r="B266">
        <v>107.3</v>
      </c>
      <c r="C266">
        <v>106.313</v>
      </c>
      <c r="D266" s="6">
        <f t="shared" si="20"/>
        <v>1.0092839069539943</v>
      </c>
      <c r="E266" s="6">
        <v>1.0092839069539943</v>
      </c>
      <c r="F266">
        <v>105.7</v>
      </c>
      <c r="G266">
        <v>106.2766</v>
      </c>
      <c r="H266" s="6">
        <f t="shared" si="21"/>
        <v>0.99457453475177038</v>
      </c>
      <c r="I266" s="6">
        <v>0.99457453475177038</v>
      </c>
      <c r="J266">
        <v>1.6</v>
      </c>
      <c r="K266" s="6">
        <f t="shared" si="22"/>
        <v>1.4709372202223903E-2</v>
      </c>
      <c r="L266">
        <v>48</v>
      </c>
      <c r="M266">
        <v>34</v>
      </c>
      <c r="N266">
        <v>10</v>
      </c>
      <c r="O266">
        <v>2</v>
      </c>
      <c r="P266">
        <v>0</v>
      </c>
      <c r="Q266">
        <v>0</v>
      </c>
    </row>
    <row r="267" spans="1:17" ht="29" x14ac:dyDescent="0.35">
      <c r="A267" s="1" t="s">
        <v>26</v>
      </c>
      <c r="B267">
        <v>102.9</v>
      </c>
      <c r="C267">
        <v>106.313</v>
      </c>
      <c r="D267" s="6">
        <f t="shared" si="20"/>
        <v>0.96789668243770755</v>
      </c>
      <c r="E267" s="6">
        <v>0.96789668243770755</v>
      </c>
      <c r="F267">
        <v>108.4</v>
      </c>
      <c r="G267">
        <v>106.2766</v>
      </c>
      <c r="H267" s="6">
        <f t="shared" si="21"/>
        <v>1.0199799391399424</v>
      </c>
      <c r="I267" s="6">
        <v>1.0199799391399424</v>
      </c>
      <c r="J267">
        <v>-5.5</v>
      </c>
      <c r="K267" s="6">
        <f t="shared" si="22"/>
        <v>-5.2083256702234904E-2</v>
      </c>
      <c r="L267">
        <v>24</v>
      </c>
      <c r="M267">
        <v>58</v>
      </c>
      <c r="N267">
        <v>25</v>
      </c>
      <c r="O267">
        <v>-1</v>
      </c>
      <c r="P267">
        <v>0</v>
      </c>
      <c r="Q267">
        <v>0</v>
      </c>
    </row>
    <row r="268" spans="1:17" ht="43.5" x14ac:dyDescent="0.35">
      <c r="A268" s="1" t="s">
        <v>27</v>
      </c>
      <c r="B268">
        <v>110.5</v>
      </c>
      <c r="C268">
        <v>106.313</v>
      </c>
      <c r="D268" s="6">
        <f t="shared" si="20"/>
        <v>1.0393837066022029</v>
      </c>
      <c r="E268" s="6">
        <v>1.0393837066022029</v>
      </c>
      <c r="F268">
        <v>104.4</v>
      </c>
      <c r="G268">
        <v>106.2766</v>
      </c>
      <c r="H268" s="6">
        <f t="shared" si="21"/>
        <v>0.98234230300931724</v>
      </c>
      <c r="I268" s="6">
        <v>0.98234230300931724</v>
      </c>
      <c r="J268">
        <v>6.1</v>
      </c>
      <c r="K268" s="6">
        <f t="shared" si="22"/>
        <v>5.7041403592885676E-2</v>
      </c>
      <c r="L268">
        <v>61</v>
      </c>
      <c r="M268">
        <v>21</v>
      </c>
      <c r="N268">
        <v>2</v>
      </c>
      <c r="O268">
        <v>2</v>
      </c>
      <c r="P268">
        <v>0</v>
      </c>
      <c r="Q268">
        <v>0</v>
      </c>
    </row>
    <row r="269" spans="1:17" ht="29" x14ac:dyDescent="0.35">
      <c r="A269" s="1" t="s">
        <v>28</v>
      </c>
      <c r="B269">
        <v>105.2</v>
      </c>
      <c r="C269">
        <v>106.313</v>
      </c>
      <c r="D269" s="6">
        <f t="shared" si="20"/>
        <v>0.98953091343485744</v>
      </c>
      <c r="E269" s="6">
        <v>0.98953091343485744</v>
      </c>
      <c r="F269">
        <v>111.7</v>
      </c>
      <c r="G269">
        <v>106.2766</v>
      </c>
      <c r="H269" s="6">
        <f t="shared" si="21"/>
        <v>1.0510309889477081</v>
      </c>
      <c r="I269" s="6">
        <v>1.0510309889477081</v>
      </c>
      <c r="J269">
        <v>-6.5</v>
      </c>
      <c r="K269" s="6">
        <f t="shared" si="22"/>
        <v>-6.1500075512850638E-2</v>
      </c>
      <c r="L269">
        <v>22</v>
      </c>
      <c r="M269">
        <v>60</v>
      </c>
      <c r="N269">
        <v>28</v>
      </c>
      <c r="O269">
        <v>-1</v>
      </c>
      <c r="P269">
        <v>0</v>
      </c>
      <c r="Q269">
        <v>0</v>
      </c>
    </row>
    <row r="270" spans="1:17" x14ac:dyDescent="0.35">
      <c r="A270" s="1" t="s">
        <v>29</v>
      </c>
      <c r="B270">
        <v>107</v>
      </c>
      <c r="C270">
        <v>106.313</v>
      </c>
      <c r="D270" s="6">
        <f t="shared" si="20"/>
        <v>1.0064620507369748</v>
      </c>
      <c r="E270" s="6">
        <v>1.0064620507369748</v>
      </c>
      <c r="F270">
        <v>108.8</v>
      </c>
      <c r="G270">
        <v>106.2766</v>
      </c>
      <c r="H270" s="6">
        <f t="shared" si="21"/>
        <v>1.0237437027530047</v>
      </c>
      <c r="I270" s="6">
        <v>1.0237437027530047</v>
      </c>
      <c r="J270">
        <v>-1.8</v>
      </c>
      <c r="K270" s="6">
        <f t="shared" si="22"/>
        <v>-1.7281652016029936E-2</v>
      </c>
      <c r="L270">
        <v>39</v>
      </c>
      <c r="M270">
        <v>43</v>
      </c>
      <c r="N270">
        <v>18</v>
      </c>
      <c r="O270">
        <v>-1</v>
      </c>
      <c r="P270">
        <v>0</v>
      </c>
      <c r="Q270">
        <v>0</v>
      </c>
    </row>
    <row r="271" spans="1:17" ht="43.5" x14ac:dyDescent="0.35">
      <c r="A271" s="1" t="s">
        <v>30</v>
      </c>
      <c r="B271">
        <v>101.3</v>
      </c>
      <c r="C271">
        <v>106.313</v>
      </c>
      <c r="D271" s="6">
        <f t="shared" si="20"/>
        <v>0.95284678261360323</v>
      </c>
      <c r="E271" s="6">
        <v>0.95284678261360323</v>
      </c>
      <c r="F271">
        <v>109.1</v>
      </c>
      <c r="G271">
        <v>106.2766</v>
      </c>
      <c r="H271" s="6">
        <f t="shared" si="21"/>
        <v>1.0265665254628018</v>
      </c>
      <c r="I271" s="6">
        <v>1.0265665254628018</v>
      </c>
      <c r="J271">
        <v>-7.8</v>
      </c>
      <c r="K271" s="6">
        <f t="shared" si="22"/>
        <v>-7.3719742849198577E-2</v>
      </c>
      <c r="L271">
        <v>23</v>
      </c>
      <c r="M271">
        <v>59</v>
      </c>
      <c r="N271">
        <v>27</v>
      </c>
      <c r="O271">
        <v>-1</v>
      </c>
      <c r="P271">
        <v>0</v>
      </c>
      <c r="Q271">
        <v>0</v>
      </c>
    </row>
    <row r="272" spans="1:17" ht="29" x14ac:dyDescent="0.35">
      <c r="A272" s="1" t="s">
        <v>1</v>
      </c>
      <c r="B272">
        <v>111</v>
      </c>
      <c r="C272">
        <v>106.583</v>
      </c>
      <c r="D272" s="6">
        <f>B272/C272</f>
        <v>1.04144188097539</v>
      </c>
      <c r="E272" s="6">
        <v>1.04144188097539</v>
      </c>
      <c r="F272">
        <v>106</v>
      </c>
      <c r="G272">
        <v>106.553</v>
      </c>
      <c r="H272" s="6">
        <f>F272/G272</f>
        <v>0.99481009450695901</v>
      </c>
      <c r="I272" s="6">
        <v>0.99481009450695901</v>
      </c>
      <c r="J272">
        <v>4.9000000000000004</v>
      </c>
      <c r="K272" s="6">
        <f t="shared" si="22"/>
        <v>4.6631786468431025E-2</v>
      </c>
      <c r="L272">
        <v>53</v>
      </c>
      <c r="M272">
        <v>29</v>
      </c>
      <c r="N272">
        <v>6</v>
      </c>
      <c r="O272">
        <v>4</v>
      </c>
      <c r="P272">
        <v>1</v>
      </c>
      <c r="Q272">
        <v>0</v>
      </c>
    </row>
    <row r="273" spans="1:17" ht="29" x14ac:dyDescent="0.35">
      <c r="A273" s="1" t="s">
        <v>2</v>
      </c>
      <c r="B273">
        <v>106.9</v>
      </c>
      <c r="C273">
        <v>106.583</v>
      </c>
      <c r="D273" s="6">
        <f t="shared" ref="D273:D301" si="23">B273/C273</f>
        <v>1.0029742078943171</v>
      </c>
      <c r="E273" s="6">
        <v>1.0029742078943171</v>
      </c>
      <c r="F273">
        <v>103.2</v>
      </c>
      <c r="G273">
        <v>106.553</v>
      </c>
      <c r="H273" s="6">
        <f t="shared" ref="H273:H301" si="24">F273/G273</f>
        <v>0.9685320920105488</v>
      </c>
      <c r="I273" s="6">
        <v>0.9685320920105488</v>
      </c>
      <c r="J273">
        <v>3.7</v>
      </c>
      <c r="K273" s="6">
        <f t="shared" si="22"/>
        <v>3.4442115883768332E-2</v>
      </c>
      <c r="L273">
        <v>50</v>
      </c>
      <c r="M273">
        <v>32</v>
      </c>
      <c r="N273">
        <v>9</v>
      </c>
      <c r="O273">
        <v>15</v>
      </c>
      <c r="P273">
        <v>0</v>
      </c>
      <c r="Q273">
        <v>0</v>
      </c>
    </row>
    <row r="274" spans="1:17" ht="29" x14ac:dyDescent="0.35">
      <c r="A274" s="1" t="s">
        <v>38</v>
      </c>
      <c r="B274">
        <v>103.9</v>
      </c>
      <c r="C274">
        <v>106.583</v>
      </c>
      <c r="D274" s="6">
        <f t="shared" si="23"/>
        <v>0.97482713003011745</v>
      </c>
      <c r="E274" s="6">
        <v>0.97482713003011745</v>
      </c>
      <c r="F274">
        <v>102</v>
      </c>
      <c r="G274">
        <v>106.553</v>
      </c>
      <c r="H274" s="6">
        <f t="shared" si="24"/>
        <v>0.95727009094065862</v>
      </c>
      <c r="I274" s="6">
        <v>0.95727009094065862</v>
      </c>
      <c r="J274">
        <v>1.9</v>
      </c>
      <c r="K274" s="6">
        <f t="shared" si="22"/>
        <v>1.7557039089458826E-2</v>
      </c>
      <c r="L274">
        <v>44</v>
      </c>
      <c r="M274">
        <v>38</v>
      </c>
      <c r="N274">
        <v>15</v>
      </c>
      <c r="O274">
        <v>0</v>
      </c>
      <c r="P274">
        <v>0</v>
      </c>
      <c r="Q274">
        <v>0</v>
      </c>
    </row>
    <row r="275" spans="1:17" ht="29" x14ac:dyDescent="0.35">
      <c r="A275" s="1" t="s">
        <v>5</v>
      </c>
      <c r="B275">
        <v>102.6</v>
      </c>
      <c r="C275">
        <v>106.583</v>
      </c>
      <c r="D275" s="6">
        <f t="shared" si="23"/>
        <v>0.96263006295563081</v>
      </c>
      <c r="E275" s="6">
        <v>0.96263006295563081</v>
      </c>
      <c r="F275">
        <v>104.2</v>
      </c>
      <c r="G275">
        <v>106.553</v>
      </c>
      <c r="H275" s="6">
        <f t="shared" si="24"/>
        <v>0.97791709290212392</v>
      </c>
      <c r="I275" s="6">
        <v>0.97791709290212392</v>
      </c>
      <c r="J275">
        <v>-1.6</v>
      </c>
      <c r="K275" s="6">
        <f t="shared" si="22"/>
        <v>-1.5287029946493114E-2</v>
      </c>
      <c r="L275">
        <v>41</v>
      </c>
      <c r="M275">
        <v>41</v>
      </c>
      <c r="N275">
        <v>17</v>
      </c>
      <c r="O275">
        <v>1</v>
      </c>
      <c r="P275">
        <v>0</v>
      </c>
      <c r="Q275">
        <v>0</v>
      </c>
    </row>
    <row r="276" spans="1:17" ht="43.5" x14ac:dyDescent="0.35">
      <c r="A276" s="1" t="s">
        <v>6</v>
      </c>
      <c r="B276">
        <v>110.6</v>
      </c>
      <c r="C276">
        <v>106.583</v>
      </c>
      <c r="D276" s="6">
        <f t="shared" si="23"/>
        <v>1.0376889372601634</v>
      </c>
      <c r="E276" s="6">
        <v>1.0376889372601634</v>
      </c>
      <c r="F276">
        <v>103.8</v>
      </c>
      <c r="G276">
        <v>106.553</v>
      </c>
      <c r="H276" s="6">
        <f t="shared" si="24"/>
        <v>0.97416309254549383</v>
      </c>
      <c r="I276" s="6">
        <v>0.97416309254549383</v>
      </c>
      <c r="J276">
        <v>6.8</v>
      </c>
      <c r="K276" s="6">
        <f t="shared" si="22"/>
        <v>6.3525844714669599E-2</v>
      </c>
      <c r="L276">
        <v>61</v>
      </c>
      <c r="M276">
        <v>21</v>
      </c>
      <c r="N276">
        <v>1</v>
      </c>
      <c r="O276">
        <v>6</v>
      </c>
      <c r="P276">
        <v>1</v>
      </c>
      <c r="Q276">
        <v>0</v>
      </c>
    </row>
    <row r="277" spans="1:17" ht="43.5" x14ac:dyDescent="0.35">
      <c r="A277" s="1" t="s">
        <v>7</v>
      </c>
      <c r="B277">
        <v>107.8</v>
      </c>
      <c r="C277">
        <v>106.583</v>
      </c>
      <c r="D277" s="6">
        <f t="shared" si="23"/>
        <v>1.0114183312535769</v>
      </c>
      <c r="E277" s="6">
        <v>1.0114183312535769</v>
      </c>
      <c r="F277">
        <v>105</v>
      </c>
      <c r="G277">
        <v>106.553</v>
      </c>
      <c r="H277" s="6">
        <f t="shared" si="24"/>
        <v>0.98542509361538388</v>
      </c>
      <c r="I277" s="6">
        <v>0.98542509361538388</v>
      </c>
      <c r="J277">
        <v>2.8</v>
      </c>
      <c r="K277" s="6">
        <f t="shared" si="22"/>
        <v>2.5993237638193056E-2</v>
      </c>
      <c r="L277">
        <v>55</v>
      </c>
      <c r="M277">
        <v>27</v>
      </c>
      <c r="N277">
        <v>4</v>
      </c>
      <c r="O277">
        <v>2</v>
      </c>
      <c r="P277">
        <v>1</v>
      </c>
      <c r="Q277">
        <v>0</v>
      </c>
    </row>
    <row r="278" spans="1:17" ht="29" x14ac:dyDescent="0.35">
      <c r="A278" s="1" t="s">
        <v>8</v>
      </c>
      <c r="B278">
        <v>110.8</v>
      </c>
      <c r="C278">
        <v>106.583</v>
      </c>
      <c r="D278" s="6">
        <f t="shared" si="23"/>
        <v>1.0395654091177768</v>
      </c>
      <c r="E278" s="6">
        <v>1.0395654091177768</v>
      </c>
      <c r="F278">
        <v>106.5</v>
      </c>
      <c r="G278">
        <v>106.553</v>
      </c>
      <c r="H278" s="6">
        <f t="shared" si="24"/>
        <v>0.99950259495274651</v>
      </c>
      <c r="I278" s="6">
        <v>0.99950259495274651</v>
      </c>
      <c r="J278">
        <v>4.4000000000000004</v>
      </c>
      <c r="K278" s="6">
        <f t="shared" si="22"/>
        <v>4.0062814165030325E-2</v>
      </c>
      <c r="L278">
        <v>53</v>
      </c>
      <c r="M278">
        <v>29</v>
      </c>
      <c r="N278">
        <v>6</v>
      </c>
      <c r="O278">
        <v>2</v>
      </c>
      <c r="P278">
        <v>0</v>
      </c>
      <c r="Q278">
        <v>0</v>
      </c>
    </row>
    <row r="279" spans="1:17" ht="29" x14ac:dyDescent="0.35">
      <c r="A279" s="1" t="s">
        <v>9</v>
      </c>
      <c r="B279">
        <v>104.5</v>
      </c>
      <c r="C279">
        <v>106.583</v>
      </c>
      <c r="D279" s="6">
        <f t="shared" si="23"/>
        <v>0.98045654560295736</v>
      </c>
      <c r="E279" s="6">
        <v>0.98045654560295736</v>
      </c>
      <c r="F279">
        <v>110.3</v>
      </c>
      <c r="G279">
        <v>106.553</v>
      </c>
      <c r="H279" s="6">
        <f t="shared" si="24"/>
        <v>1.0351655983407317</v>
      </c>
      <c r="I279" s="6">
        <v>1.0351655983407317</v>
      </c>
      <c r="J279">
        <v>-5.9</v>
      </c>
      <c r="K279" s="6">
        <f t="shared" si="22"/>
        <v>-5.4709052737774377E-2</v>
      </c>
      <c r="L279">
        <v>27</v>
      </c>
      <c r="M279">
        <v>55</v>
      </c>
      <c r="N279">
        <v>24</v>
      </c>
      <c r="O279">
        <v>-1</v>
      </c>
      <c r="P279">
        <v>0</v>
      </c>
      <c r="Q279">
        <v>0</v>
      </c>
    </row>
    <row r="280" spans="1:17" ht="43.5" x14ac:dyDescent="0.35">
      <c r="A280" s="1" t="s">
        <v>10</v>
      </c>
      <c r="B280">
        <v>107</v>
      </c>
      <c r="C280">
        <v>106.583</v>
      </c>
      <c r="D280" s="6">
        <f t="shared" si="23"/>
        <v>1.0039124438231237</v>
      </c>
      <c r="E280" s="6">
        <v>1.0039124438231237</v>
      </c>
      <c r="F280">
        <v>110.3</v>
      </c>
      <c r="G280">
        <v>106.553</v>
      </c>
      <c r="H280" s="6">
        <f t="shared" si="24"/>
        <v>1.0351655983407317</v>
      </c>
      <c r="I280" s="6">
        <v>1.0351655983407317</v>
      </c>
      <c r="J280">
        <v>-3.3</v>
      </c>
      <c r="K280" s="6">
        <f t="shared" si="22"/>
        <v>-3.1253154517608017E-2</v>
      </c>
      <c r="L280">
        <v>26</v>
      </c>
      <c r="M280">
        <v>56</v>
      </c>
      <c r="N280">
        <v>26</v>
      </c>
      <c r="O280">
        <v>-1</v>
      </c>
      <c r="P280">
        <v>0</v>
      </c>
      <c r="Q280">
        <v>0</v>
      </c>
    </row>
    <row r="281" spans="1:17" ht="29" x14ac:dyDescent="0.35">
      <c r="A281" s="1" t="s">
        <v>11</v>
      </c>
      <c r="B281">
        <v>106.8</v>
      </c>
      <c r="C281">
        <v>106.583</v>
      </c>
      <c r="D281" s="6">
        <f t="shared" si="23"/>
        <v>1.0020359719655105</v>
      </c>
      <c r="E281" s="6">
        <v>1.0020359719655105</v>
      </c>
      <c r="F281">
        <v>106.8</v>
      </c>
      <c r="G281">
        <v>106.553</v>
      </c>
      <c r="H281" s="6">
        <f t="shared" si="24"/>
        <v>1.0023180952202191</v>
      </c>
      <c r="I281" s="6">
        <v>1.0023180952202191</v>
      </c>
      <c r="J281">
        <v>0</v>
      </c>
      <c r="K281" s="6">
        <f t="shared" si="22"/>
        <v>-2.8212325470855504E-4</v>
      </c>
      <c r="L281">
        <v>42</v>
      </c>
      <c r="M281">
        <v>40</v>
      </c>
      <c r="N281">
        <v>16</v>
      </c>
      <c r="O281">
        <v>-1</v>
      </c>
      <c r="P281">
        <v>0</v>
      </c>
      <c r="Q281">
        <v>0</v>
      </c>
    </row>
    <row r="282" spans="1:17" ht="29" x14ac:dyDescent="0.35">
      <c r="A282" s="1" t="s">
        <v>12</v>
      </c>
      <c r="B282">
        <v>103</v>
      </c>
      <c r="C282">
        <v>106.583</v>
      </c>
      <c r="D282" s="6">
        <f t="shared" si="23"/>
        <v>0.96638300667085741</v>
      </c>
      <c r="E282" s="6">
        <v>0.96638300667085741</v>
      </c>
      <c r="F282">
        <v>106</v>
      </c>
      <c r="G282">
        <v>106.553</v>
      </c>
      <c r="H282" s="6">
        <f t="shared" si="24"/>
        <v>0.99481009450695901</v>
      </c>
      <c r="I282" s="6">
        <v>0.99481009450695901</v>
      </c>
      <c r="J282">
        <v>-3</v>
      </c>
      <c r="K282" s="6">
        <f t="shared" si="22"/>
        <v>-2.8427087836101594E-2</v>
      </c>
      <c r="L282">
        <v>32</v>
      </c>
      <c r="M282">
        <v>50</v>
      </c>
      <c r="N282">
        <v>21</v>
      </c>
      <c r="O282">
        <v>-1</v>
      </c>
      <c r="P282">
        <v>0</v>
      </c>
      <c r="Q282">
        <v>0</v>
      </c>
    </row>
    <row r="283" spans="1:17" ht="43.5" x14ac:dyDescent="0.35">
      <c r="A283" s="1" t="s">
        <v>13</v>
      </c>
      <c r="B283">
        <v>102.3</v>
      </c>
      <c r="C283">
        <v>106.583</v>
      </c>
      <c r="D283" s="6">
        <f t="shared" si="23"/>
        <v>0.95981535516921079</v>
      </c>
      <c r="E283" s="6">
        <v>0.95981535516921079</v>
      </c>
      <c r="F283">
        <v>109.1</v>
      </c>
      <c r="G283">
        <v>106.553</v>
      </c>
      <c r="H283" s="6">
        <f t="shared" si="24"/>
        <v>1.0239035972708417</v>
      </c>
      <c r="I283" s="6">
        <v>1.0239035972708417</v>
      </c>
      <c r="J283">
        <v>-6.8</v>
      </c>
      <c r="K283" s="6">
        <f t="shared" si="22"/>
        <v>-6.4088242101630888E-2</v>
      </c>
      <c r="L283">
        <v>29</v>
      </c>
      <c r="M283">
        <v>53</v>
      </c>
      <c r="N283">
        <v>22</v>
      </c>
      <c r="O283">
        <v>-1</v>
      </c>
      <c r="P283">
        <v>0</v>
      </c>
      <c r="Q283">
        <v>0</v>
      </c>
    </row>
    <row r="284" spans="1:17" ht="43.5" x14ac:dyDescent="0.35">
      <c r="A284" s="5" t="s">
        <v>14</v>
      </c>
      <c r="B284" s="4">
        <v>107.6</v>
      </c>
      <c r="C284" s="4">
        <v>106.583</v>
      </c>
      <c r="D284" s="7">
        <f t="shared" si="23"/>
        <v>1.0095418593959637</v>
      </c>
      <c r="E284" s="7">
        <v>1.0095418593959637</v>
      </c>
      <c r="F284" s="4">
        <v>102.7</v>
      </c>
      <c r="G284" s="4">
        <v>106.553</v>
      </c>
      <c r="H284" s="7">
        <f t="shared" si="24"/>
        <v>0.96383959156476129</v>
      </c>
      <c r="I284" s="7">
        <v>0.96383959156476129</v>
      </c>
      <c r="J284" s="4">
        <v>4.9000000000000004</v>
      </c>
      <c r="K284" s="6">
        <f t="shared" si="22"/>
        <v>4.5702267831202459E-2</v>
      </c>
      <c r="L284" s="4">
        <v>57</v>
      </c>
      <c r="M284" s="4">
        <v>25</v>
      </c>
      <c r="N284" s="4">
        <v>3</v>
      </c>
      <c r="O284" s="4">
        <v>16</v>
      </c>
      <c r="P284" s="4">
        <v>1</v>
      </c>
      <c r="Q284">
        <v>0</v>
      </c>
    </row>
    <row r="285" spans="1:17" ht="29" x14ac:dyDescent="0.35">
      <c r="A285" s="1" t="s">
        <v>15</v>
      </c>
      <c r="B285">
        <v>107.5</v>
      </c>
      <c r="C285">
        <v>106.583</v>
      </c>
      <c r="D285" s="6">
        <f t="shared" si="23"/>
        <v>1.0086036234671572</v>
      </c>
      <c r="E285" s="6">
        <v>1.0086036234671572</v>
      </c>
      <c r="F285">
        <v>109</v>
      </c>
      <c r="G285">
        <v>106.553</v>
      </c>
      <c r="H285" s="6">
        <f t="shared" si="24"/>
        <v>1.0229650971816842</v>
      </c>
      <c r="I285" s="6">
        <v>1.0229650971816842</v>
      </c>
      <c r="J285">
        <v>-1.5</v>
      </c>
      <c r="K285" s="6">
        <f t="shared" si="22"/>
        <v>-1.4361473714527007E-2</v>
      </c>
      <c r="L285">
        <v>40</v>
      </c>
      <c r="M285">
        <v>42</v>
      </c>
      <c r="N285">
        <v>18</v>
      </c>
      <c r="O285">
        <v>-1</v>
      </c>
      <c r="P285">
        <v>0</v>
      </c>
      <c r="Q285">
        <v>0</v>
      </c>
    </row>
    <row r="286" spans="1:17" ht="29" x14ac:dyDescent="0.35">
      <c r="A286" s="1" t="s">
        <v>16</v>
      </c>
      <c r="B286">
        <v>105.7</v>
      </c>
      <c r="C286">
        <v>106.583</v>
      </c>
      <c r="D286" s="6">
        <f t="shared" si="23"/>
        <v>0.9917153767486373</v>
      </c>
      <c r="E286" s="6">
        <v>0.9917153767486373</v>
      </c>
      <c r="F286">
        <v>103.4</v>
      </c>
      <c r="G286">
        <v>106.553</v>
      </c>
      <c r="H286" s="6">
        <f t="shared" si="24"/>
        <v>0.97040909218886384</v>
      </c>
      <c r="I286" s="6">
        <v>0.97040909218886384</v>
      </c>
      <c r="J286">
        <v>2.4</v>
      </c>
      <c r="K286" s="6">
        <f t="shared" si="22"/>
        <v>2.1306284559773458E-2</v>
      </c>
      <c r="L286">
        <v>47</v>
      </c>
      <c r="M286">
        <v>35</v>
      </c>
      <c r="N286">
        <v>13</v>
      </c>
      <c r="O286">
        <v>1</v>
      </c>
      <c r="P286">
        <v>1</v>
      </c>
      <c r="Q286">
        <v>0</v>
      </c>
    </row>
    <row r="287" spans="1:17" ht="29" x14ac:dyDescent="0.35">
      <c r="A287" s="1" t="s">
        <v>17</v>
      </c>
      <c r="B287">
        <v>104</v>
      </c>
      <c r="C287">
        <v>106.583</v>
      </c>
      <c r="D287" s="6">
        <f t="shared" si="23"/>
        <v>0.97576536595892405</v>
      </c>
      <c r="E287" s="6">
        <v>0.97576536595892405</v>
      </c>
      <c r="F287">
        <v>101.9</v>
      </c>
      <c r="G287">
        <v>106.553</v>
      </c>
      <c r="H287" s="6">
        <f t="shared" si="24"/>
        <v>0.95633159085150121</v>
      </c>
      <c r="I287" s="6">
        <v>0.95633159085150121</v>
      </c>
      <c r="J287">
        <v>2.1</v>
      </c>
      <c r="K287" s="6">
        <f t="shared" si="22"/>
        <v>1.9433775107422835E-2</v>
      </c>
      <c r="L287">
        <v>46</v>
      </c>
      <c r="M287">
        <v>36</v>
      </c>
      <c r="N287">
        <v>14</v>
      </c>
      <c r="O287">
        <v>3</v>
      </c>
      <c r="P287">
        <v>0</v>
      </c>
      <c r="Q287">
        <v>0</v>
      </c>
    </row>
    <row r="288" spans="1:17" ht="58" x14ac:dyDescent="0.35">
      <c r="A288" s="1" t="s">
        <v>18</v>
      </c>
      <c r="B288">
        <v>100.6</v>
      </c>
      <c r="C288">
        <v>106.583</v>
      </c>
      <c r="D288" s="6">
        <f t="shared" si="23"/>
        <v>0.94386534437949765</v>
      </c>
      <c r="E288" s="6">
        <v>0.94386534437949765</v>
      </c>
      <c r="F288">
        <v>110.4</v>
      </c>
      <c r="G288">
        <v>106.553</v>
      </c>
      <c r="H288" s="6">
        <f t="shared" si="24"/>
        <v>1.0361040984298895</v>
      </c>
      <c r="I288" s="6">
        <v>1.0361040984298895</v>
      </c>
      <c r="J288">
        <v>-9.8000000000000007</v>
      </c>
      <c r="K288" s="6">
        <f t="shared" si="22"/>
        <v>-9.2238754050391836E-2</v>
      </c>
      <c r="L288">
        <v>15</v>
      </c>
      <c r="M288">
        <v>67</v>
      </c>
      <c r="N288">
        <v>29</v>
      </c>
      <c r="O288">
        <v>-1</v>
      </c>
      <c r="P288">
        <v>0</v>
      </c>
      <c r="Q288">
        <v>0</v>
      </c>
    </row>
    <row r="289" spans="1:17" ht="43.5" x14ac:dyDescent="0.35">
      <c r="A289" s="1" t="s">
        <v>40</v>
      </c>
      <c r="B289">
        <v>99.3</v>
      </c>
      <c r="C289">
        <v>106.583</v>
      </c>
      <c r="D289" s="6">
        <f t="shared" si="23"/>
        <v>0.93166827730501112</v>
      </c>
      <c r="E289" s="6">
        <v>0.93166827730501112</v>
      </c>
      <c r="F289">
        <v>108.9</v>
      </c>
      <c r="G289">
        <v>106.553</v>
      </c>
      <c r="H289" s="6">
        <f t="shared" si="24"/>
        <v>1.0220265970925269</v>
      </c>
      <c r="I289" s="6">
        <v>1.0220265970925269</v>
      </c>
      <c r="J289">
        <v>-9.6</v>
      </c>
      <c r="K289" s="6">
        <f t="shared" si="22"/>
        <v>-9.035831978751574E-2</v>
      </c>
      <c r="L289">
        <v>12</v>
      </c>
      <c r="M289">
        <v>70</v>
      </c>
      <c r="N289">
        <v>30</v>
      </c>
      <c r="O289">
        <v>-1</v>
      </c>
      <c r="P289">
        <v>0</v>
      </c>
      <c r="Q289">
        <v>0</v>
      </c>
    </row>
    <row r="290" spans="1:17" ht="43.5" x14ac:dyDescent="0.35">
      <c r="A290" s="1" t="s">
        <v>39</v>
      </c>
      <c r="B290">
        <v>106.5</v>
      </c>
      <c r="C290">
        <v>106.583</v>
      </c>
      <c r="D290" s="6">
        <f t="shared" si="23"/>
        <v>0.99922126417909052</v>
      </c>
      <c r="E290" s="6">
        <v>0.99922126417909052</v>
      </c>
      <c r="F290">
        <v>108.9</v>
      </c>
      <c r="G290">
        <v>106.553</v>
      </c>
      <c r="H290" s="6">
        <f t="shared" si="24"/>
        <v>1.0220265970925269</v>
      </c>
      <c r="I290" s="6">
        <v>1.0220265970925269</v>
      </c>
      <c r="J290">
        <v>-2.4</v>
      </c>
      <c r="K290" s="6">
        <f t="shared" si="22"/>
        <v>-2.2805332913436338E-2</v>
      </c>
      <c r="L290">
        <v>37</v>
      </c>
      <c r="M290">
        <v>45</v>
      </c>
      <c r="N290">
        <v>20</v>
      </c>
      <c r="O290">
        <v>-1</v>
      </c>
      <c r="P290">
        <v>0</v>
      </c>
      <c r="Q290">
        <v>0</v>
      </c>
    </row>
    <row r="291" spans="1:17" ht="29" x14ac:dyDescent="0.35">
      <c r="A291" s="1" t="s">
        <v>20</v>
      </c>
      <c r="B291">
        <v>106.4</v>
      </c>
      <c r="C291">
        <v>106.583</v>
      </c>
      <c r="D291" s="6">
        <f t="shared" si="23"/>
        <v>0.99828302825028392</v>
      </c>
      <c r="E291" s="6">
        <v>0.99828302825028392</v>
      </c>
      <c r="F291">
        <v>110.3</v>
      </c>
      <c r="G291">
        <v>106.553</v>
      </c>
      <c r="H291" s="6">
        <f t="shared" si="24"/>
        <v>1.0351655983407317</v>
      </c>
      <c r="I291" s="6">
        <v>1.0351655983407317</v>
      </c>
      <c r="J291">
        <v>-4</v>
      </c>
      <c r="K291" s="6">
        <f t="shared" si="22"/>
        <v>-3.6882570090447819E-2</v>
      </c>
      <c r="L291">
        <v>29</v>
      </c>
      <c r="M291">
        <v>53</v>
      </c>
      <c r="N291">
        <v>22</v>
      </c>
      <c r="O291">
        <v>-1</v>
      </c>
      <c r="P291">
        <v>0</v>
      </c>
      <c r="Q291">
        <v>0</v>
      </c>
    </row>
    <row r="292" spans="1:17" ht="43.5" x14ac:dyDescent="0.35">
      <c r="A292" s="1" t="s">
        <v>21</v>
      </c>
      <c r="B292">
        <v>107</v>
      </c>
      <c r="C292">
        <v>106.583</v>
      </c>
      <c r="D292" s="6">
        <f t="shared" si="23"/>
        <v>1.0039124438231237</v>
      </c>
      <c r="E292" s="6">
        <v>1.0039124438231237</v>
      </c>
      <c r="F292">
        <v>103.5</v>
      </c>
      <c r="G292">
        <v>106.553</v>
      </c>
      <c r="H292" s="6">
        <f t="shared" si="24"/>
        <v>0.97134759227802125</v>
      </c>
      <c r="I292" s="6">
        <v>0.97134759227802125</v>
      </c>
      <c r="J292">
        <v>3.5</v>
      </c>
      <c r="K292" s="6">
        <f t="shared" si="22"/>
        <v>3.2564851545102469E-2</v>
      </c>
      <c r="L292">
        <v>50</v>
      </c>
      <c r="M292">
        <v>32</v>
      </c>
      <c r="N292">
        <v>9</v>
      </c>
      <c r="O292">
        <v>2</v>
      </c>
      <c r="P292">
        <v>1</v>
      </c>
      <c r="Q292">
        <v>0</v>
      </c>
    </row>
    <row r="293" spans="1:17" ht="29" x14ac:dyDescent="0.35">
      <c r="A293" s="1" t="s">
        <v>22</v>
      </c>
      <c r="B293">
        <v>110.7</v>
      </c>
      <c r="C293">
        <v>106.583</v>
      </c>
      <c r="D293" s="6">
        <f t="shared" si="23"/>
        <v>1.0386271731889702</v>
      </c>
      <c r="E293" s="6">
        <v>1.0386271731889702</v>
      </c>
      <c r="F293">
        <v>102.8</v>
      </c>
      <c r="G293">
        <v>106.553</v>
      </c>
      <c r="H293" s="6">
        <f t="shared" si="24"/>
        <v>0.9647780916539187</v>
      </c>
      <c r="I293" s="6">
        <v>0.9647780916539187</v>
      </c>
      <c r="J293">
        <v>7.9</v>
      </c>
      <c r="K293" s="6">
        <f t="shared" si="22"/>
        <v>7.3849081535051542E-2</v>
      </c>
      <c r="L293">
        <v>59</v>
      </c>
      <c r="M293">
        <v>23</v>
      </c>
      <c r="N293">
        <v>2</v>
      </c>
      <c r="O293">
        <v>10</v>
      </c>
      <c r="P293">
        <v>1</v>
      </c>
      <c r="Q293">
        <v>0</v>
      </c>
    </row>
    <row r="294" spans="1:17" ht="29" x14ac:dyDescent="0.35">
      <c r="A294" s="1" t="s">
        <v>23</v>
      </c>
      <c r="B294">
        <v>104.8</v>
      </c>
      <c r="C294">
        <v>106.583</v>
      </c>
      <c r="D294" s="6">
        <f t="shared" si="23"/>
        <v>0.98327125338937726</v>
      </c>
      <c r="E294" s="6">
        <v>0.98327125338937726</v>
      </c>
      <c r="F294">
        <v>108.9</v>
      </c>
      <c r="G294">
        <v>106.553</v>
      </c>
      <c r="H294" s="6">
        <f t="shared" si="24"/>
        <v>1.0220265970925269</v>
      </c>
      <c r="I294" s="6">
        <v>1.0220265970925269</v>
      </c>
      <c r="J294">
        <v>-4.0999999999999996</v>
      </c>
      <c r="K294" s="6">
        <f t="shared" si="22"/>
        <v>-3.8755343703149592E-2</v>
      </c>
      <c r="L294">
        <v>27</v>
      </c>
      <c r="M294">
        <v>55</v>
      </c>
      <c r="N294">
        <v>24</v>
      </c>
      <c r="O294">
        <v>-1</v>
      </c>
      <c r="P294">
        <v>0</v>
      </c>
      <c r="Q294">
        <v>0</v>
      </c>
    </row>
    <row r="295" spans="1:17" ht="29" x14ac:dyDescent="0.35">
      <c r="A295" s="1" t="s">
        <v>24</v>
      </c>
      <c r="B295">
        <v>113.9</v>
      </c>
      <c r="C295">
        <v>106.583</v>
      </c>
      <c r="D295" s="6">
        <f t="shared" si="23"/>
        <v>1.0686507229107831</v>
      </c>
      <c r="E295" s="6">
        <v>1.0686507229107831</v>
      </c>
      <c r="F295">
        <v>109.1</v>
      </c>
      <c r="G295">
        <v>106.553</v>
      </c>
      <c r="H295" s="6">
        <f t="shared" si="24"/>
        <v>1.0239035972708417</v>
      </c>
      <c r="I295" s="6">
        <v>1.0239035972708417</v>
      </c>
      <c r="J295">
        <v>4.8</v>
      </c>
      <c r="K295" s="6">
        <f t="shared" si="22"/>
        <v>4.4747125639941432E-2</v>
      </c>
      <c r="L295">
        <v>54</v>
      </c>
      <c r="M295">
        <v>28</v>
      </c>
      <c r="N295">
        <v>5</v>
      </c>
      <c r="O295">
        <v>10</v>
      </c>
      <c r="P295">
        <v>1</v>
      </c>
      <c r="Q295">
        <v>0</v>
      </c>
    </row>
    <row r="296" spans="1:17" ht="43.5" x14ac:dyDescent="0.35">
      <c r="A296" s="1" t="s">
        <v>25</v>
      </c>
      <c r="B296">
        <v>109.6</v>
      </c>
      <c r="C296">
        <v>106.583</v>
      </c>
      <c r="D296" s="6">
        <f t="shared" si="23"/>
        <v>1.0283065779720968</v>
      </c>
      <c r="E296" s="6">
        <v>1.0283065779720968</v>
      </c>
      <c r="F296">
        <v>106.1</v>
      </c>
      <c r="G296">
        <v>106.553</v>
      </c>
      <c r="H296" s="6">
        <f t="shared" si="24"/>
        <v>0.99574859459611642</v>
      </c>
      <c r="I296" s="6">
        <v>0.99574859459611642</v>
      </c>
      <c r="J296">
        <v>3.5</v>
      </c>
      <c r="K296" s="6">
        <f t="shared" si="22"/>
        <v>3.2557983375980371E-2</v>
      </c>
      <c r="L296">
        <v>50</v>
      </c>
      <c r="M296">
        <v>32</v>
      </c>
      <c r="N296">
        <v>9</v>
      </c>
      <c r="O296">
        <v>2</v>
      </c>
      <c r="P296">
        <v>0</v>
      </c>
      <c r="Q296">
        <v>0</v>
      </c>
    </row>
    <row r="297" spans="1:17" ht="29" x14ac:dyDescent="0.35">
      <c r="A297" s="1" t="s">
        <v>26</v>
      </c>
      <c r="B297">
        <v>104.4</v>
      </c>
      <c r="C297">
        <v>106.583</v>
      </c>
      <c r="D297" s="6">
        <f t="shared" si="23"/>
        <v>0.97951830967415077</v>
      </c>
      <c r="E297" s="6">
        <v>0.97951830967415077</v>
      </c>
      <c r="F297">
        <v>109.1</v>
      </c>
      <c r="G297">
        <v>106.553</v>
      </c>
      <c r="H297" s="6">
        <f t="shared" si="24"/>
        <v>1.0239035972708417</v>
      </c>
      <c r="I297" s="6">
        <v>1.0239035972708417</v>
      </c>
      <c r="J297">
        <v>-4.7</v>
      </c>
      <c r="K297" s="6">
        <f t="shared" si="22"/>
        <v>-4.4385287596690914E-2</v>
      </c>
      <c r="L297">
        <v>25</v>
      </c>
      <c r="M297">
        <v>57</v>
      </c>
      <c r="N297">
        <v>28</v>
      </c>
      <c r="O297">
        <v>-1</v>
      </c>
      <c r="P297">
        <v>0</v>
      </c>
      <c r="Q297">
        <v>0</v>
      </c>
    </row>
    <row r="298" spans="1:17" ht="43.5" x14ac:dyDescent="0.35">
      <c r="A298" s="1" t="s">
        <v>27</v>
      </c>
      <c r="B298">
        <v>109.3</v>
      </c>
      <c r="C298">
        <v>106.583</v>
      </c>
      <c r="D298" s="6">
        <f t="shared" si="23"/>
        <v>1.0254918701856768</v>
      </c>
      <c r="E298" s="6">
        <v>1.0254918701856768</v>
      </c>
      <c r="F298">
        <v>103.9</v>
      </c>
      <c r="G298">
        <v>106.553</v>
      </c>
      <c r="H298" s="6">
        <f t="shared" si="24"/>
        <v>0.97510159263465135</v>
      </c>
      <c r="I298" s="6">
        <v>0.97510159263465135</v>
      </c>
      <c r="J298">
        <v>5.4</v>
      </c>
      <c r="K298" s="6">
        <f t="shared" si="22"/>
        <v>5.0390277551025431E-2</v>
      </c>
      <c r="L298">
        <v>50</v>
      </c>
      <c r="M298">
        <v>32</v>
      </c>
      <c r="N298">
        <v>9</v>
      </c>
      <c r="O298">
        <v>4</v>
      </c>
      <c r="P298">
        <v>2</v>
      </c>
      <c r="Q298">
        <v>0</v>
      </c>
    </row>
    <row r="299" spans="1:17" ht="29" x14ac:dyDescent="0.35">
      <c r="A299" s="1" t="s">
        <v>28</v>
      </c>
      <c r="B299">
        <v>110.2</v>
      </c>
      <c r="C299">
        <v>106.583</v>
      </c>
      <c r="D299" s="6">
        <f t="shared" si="23"/>
        <v>1.0339359935449368</v>
      </c>
      <c r="E299" s="6">
        <v>1.0339359935449368</v>
      </c>
      <c r="F299">
        <v>112.2</v>
      </c>
      <c r="G299">
        <v>106.553</v>
      </c>
      <c r="H299" s="6">
        <f t="shared" si="24"/>
        <v>1.0529971000347245</v>
      </c>
      <c r="I299" s="6">
        <v>1.0529971000347245</v>
      </c>
      <c r="J299">
        <v>-2</v>
      </c>
      <c r="K299" s="6">
        <f t="shared" si="22"/>
        <v>-1.9061106489787649E-2</v>
      </c>
      <c r="L299">
        <v>40</v>
      </c>
      <c r="M299">
        <v>42</v>
      </c>
      <c r="N299">
        <v>18</v>
      </c>
      <c r="O299">
        <v>-1</v>
      </c>
      <c r="P299">
        <v>0</v>
      </c>
      <c r="Q299">
        <v>0</v>
      </c>
    </row>
    <row r="300" spans="1:17" x14ac:dyDescent="0.35">
      <c r="A300" s="1" t="s">
        <v>29</v>
      </c>
      <c r="B300">
        <v>109.7</v>
      </c>
      <c r="C300">
        <v>106.583</v>
      </c>
      <c r="D300" s="6">
        <f t="shared" si="23"/>
        <v>1.0292448139009036</v>
      </c>
      <c r="E300" s="6">
        <v>1.0292448139009036</v>
      </c>
      <c r="F300">
        <v>104</v>
      </c>
      <c r="G300">
        <v>106.553</v>
      </c>
      <c r="H300" s="6">
        <f t="shared" si="24"/>
        <v>0.97604009272380887</v>
      </c>
      <c r="I300" s="6">
        <v>0.97604009272380887</v>
      </c>
      <c r="J300">
        <v>5.7</v>
      </c>
      <c r="K300" s="6">
        <f t="shared" si="22"/>
        <v>5.3204721177094738E-2</v>
      </c>
      <c r="L300">
        <v>53</v>
      </c>
      <c r="M300">
        <v>29</v>
      </c>
      <c r="N300">
        <v>6</v>
      </c>
      <c r="O300">
        <v>4</v>
      </c>
      <c r="P300">
        <v>0</v>
      </c>
      <c r="Q300">
        <v>0</v>
      </c>
    </row>
    <row r="301" spans="1:17" ht="43.5" x14ac:dyDescent="0.35">
      <c r="A301" s="1" t="s">
        <v>30</v>
      </c>
      <c r="B301">
        <v>103.1</v>
      </c>
      <c r="C301">
        <v>106.583</v>
      </c>
      <c r="D301" s="6">
        <f t="shared" si="23"/>
        <v>0.96732124259966412</v>
      </c>
      <c r="E301" s="6">
        <v>0.96732124259966412</v>
      </c>
      <c r="F301">
        <v>108.3</v>
      </c>
      <c r="G301">
        <v>106.553</v>
      </c>
      <c r="H301" s="6">
        <f t="shared" si="24"/>
        <v>1.0163955965575817</v>
      </c>
      <c r="I301" s="6">
        <v>1.0163955965575817</v>
      </c>
      <c r="J301">
        <v>-5.3</v>
      </c>
      <c r="K301" s="6">
        <f t="shared" si="22"/>
        <v>-4.9074353957917594E-2</v>
      </c>
      <c r="L301">
        <v>26</v>
      </c>
      <c r="M301">
        <v>56</v>
      </c>
      <c r="N301">
        <v>26</v>
      </c>
      <c r="O301">
        <v>-1</v>
      </c>
      <c r="P301">
        <v>0</v>
      </c>
      <c r="Q301">
        <v>0</v>
      </c>
    </row>
    <row r="302" spans="1:17" ht="29" x14ac:dyDescent="0.35">
      <c r="A302" s="1" t="s">
        <v>1</v>
      </c>
      <c r="B302">
        <v>108.3</v>
      </c>
      <c r="C302">
        <v>106.983</v>
      </c>
      <c r="D302" s="6">
        <f>B302/C302</f>
        <v>1.012310367067665</v>
      </c>
      <c r="E302" s="6">
        <v>1.012310367067665</v>
      </c>
      <c r="F302">
        <v>106.7</v>
      </c>
      <c r="G302">
        <v>106.94</v>
      </c>
      <c r="H302" s="6">
        <f>F302/G302</f>
        <v>0.99775575088834867</v>
      </c>
      <c r="I302" s="6">
        <v>0.99775575088834867</v>
      </c>
      <c r="J302">
        <v>1.7</v>
      </c>
      <c r="K302" s="6">
        <f t="shared" si="22"/>
        <v>1.4554616179316304E-2</v>
      </c>
      <c r="L302">
        <v>47</v>
      </c>
      <c r="M302">
        <v>35</v>
      </c>
      <c r="N302">
        <v>12</v>
      </c>
      <c r="O302">
        <v>4</v>
      </c>
      <c r="P302">
        <v>0</v>
      </c>
      <c r="Q302">
        <v>0</v>
      </c>
    </row>
    <row r="303" spans="1:17" ht="29" x14ac:dyDescent="0.35">
      <c r="A303" s="1" t="s">
        <v>2</v>
      </c>
      <c r="B303">
        <v>109.5</v>
      </c>
      <c r="C303">
        <v>106.983</v>
      </c>
      <c r="D303" s="6">
        <f t="shared" ref="D303:D331" si="25">B303/C303</f>
        <v>1.0235271024368358</v>
      </c>
      <c r="E303" s="6">
        <v>1.0235271024368358</v>
      </c>
      <c r="F303">
        <v>101.6</v>
      </c>
      <c r="G303">
        <v>106.94</v>
      </c>
      <c r="H303" s="6">
        <f t="shared" ref="H303:H331" si="26">F303/G303</f>
        <v>0.95006545726575642</v>
      </c>
      <c r="I303" s="6">
        <v>0.95006545726575642</v>
      </c>
      <c r="J303">
        <v>7.9</v>
      </c>
      <c r="K303" s="6">
        <f t="shared" si="22"/>
        <v>7.3461645171079337E-2</v>
      </c>
      <c r="L303">
        <v>62</v>
      </c>
      <c r="M303">
        <v>20</v>
      </c>
      <c r="N303">
        <v>3</v>
      </c>
      <c r="O303">
        <v>7</v>
      </c>
      <c r="P303">
        <v>1</v>
      </c>
      <c r="Q303">
        <v>0</v>
      </c>
    </row>
    <row r="304" spans="1:17" ht="29" x14ac:dyDescent="0.35">
      <c r="A304" s="1" t="s">
        <v>38</v>
      </c>
      <c r="B304">
        <v>103.7</v>
      </c>
      <c r="C304">
        <v>106.983</v>
      </c>
      <c r="D304" s="6">
        <f t="shared" si="25"/>
        <v>0.96931288148584349</v>
      </c>
      <c r="E304" s="6">
        <v>0.96931288148584349</v>
      </c>
      <c r="F304">
        <v>105</v>
      </c>
      <c r="G304">
        <v>106.94</v>
      </c>
      <c r="H304" s="6">
        <f t="shared" si="26"/>
        <v>0.98185898634748459</v>
      </c>
      <c r="I304" s="6">
        <v>0.98185898634748459</v>
      </c>
      <c r="J304">
        <v>-1.3</v>
      </c>
      <c r="K304" s="6">
        <f t="shared" si="22"/>
        <v>-1.2546104861641094E-2</v>
      </c>
      <c r="L304">
        <v>35</v>
      </c>
      <c r="M304">
        <v>47</v>
      </c>
      <c r="N304">
        <v>19</v>
      </c>
      <c r="O304">
        <v>-1</v>
      </c>
      <c r="P304">
        <v>0</v>
      </c>
      <c r="Q304">
        <v>0</v>
      </c>
    </row>
    <row r="305" spans="1:17" ht="29" x14ac:dyDescent="0.35">
      <c r="A305" s="1" t="s">
        <v>5</v>
      </c>
      <c r="B305">
        <v>107.2</v>
      </c>
      <c r="C305">
        <v>106.983</v>
      </c>
      <c r="D305" s="6">
        <f t="shared" si="25"/>
        <v>1.002028359645925</v>
      </c>
      <c r="E305" s="6">
        <v>1.002028359645925</v>
      </c>
      <c r="F305">
        <v>107.5</v>
      </c>
      <c r="G305">
        <v>106.94</v>
      </c>
      <c r="H305" s="6">
        <f t="shared" si="26"/>
        <v>1.00523658126052</v>
      </c>
      <c r="I305" s="6">
        <v>1.00523658126052</v>
      </c>
      <c r="J305">
        <v>-0.3</v>
      </c>
      <c r="K305" s="6">
        <f t="shared" si="22"/>
        <v>-3.2082216145949971E-3</v>
      </c>
      <c r="L305">
        <v>41</v>
      </c>
      <c r="M305">
        <v>41</v>
      </c>
      <c r="N305">
        <v>15</v>
      </c>
      <c r="O305">
        <v>3</v>
      </c>
      <c r="P305">
        <v>0</v>
      </c>
      <c r="Q305">
        <v>0</v>
      </c>
    </row>
    <row r="306" spans="1:17" ht="43.5" x14ac:dyDescent="0.35">
      <c r="A306" s="1" t="s">
        <v>6</v>
      </c>
      <c r="B306">
        <v>111.2</v>
      </c>
      <c r="C306">
        <v>106.983</v>
      </c>
      <c r="D306" s="6">
        <f t="shared" si="25"/>
        <v>1.0394174775431611</v>
      </c>
      <c r="E306" s="6">
        <v>1.0394174775431611</v>
      </c>
      <c r="F306">
        <v>101.6</v>
      </c>
      <c r="G306">
        <v>106.94</v>
      </c>
      <c r="H306" s="6">
        <f t="shared" si="26"/>
        <v>0.95006545726575642</v>
      </c>
      <c r="I306" s="6">
        <v>0.95006545726575642</v>
      </c>
      <c r="J306">
        <v>9.6</v>
      </c>
      <c r="K306" s="6">
        <f t="shared" si="22"/>
        <v>8.9352020277404631E-2</v>
      </c>
      <c r="L306">
        <v>66</v>
      </c>
      <c r="M306">
        <v>16</v>
      </c>
      <c r="N306">
        <v>1</v>
      </c>
      <c r="O306">
        <v>10</v>
      </c>
      <c r="P306">
        <v>1</v>
      </c>
      <c r="Q306">
        <v>0</v>
      </c>
    </row>
    <row r="307" spans="1:17" ht="43.5" x14ac:dyDescent="0.35">
      <c r="A307" s="1" t="s">
        <v>7</v>
      </c>
      <c r="B307">
        <v>109</v>
      </c>
      <c r="C307">
        <v>106.983</v>
      </c>
      <c r="D307" s="6">
        <f t="shared" si="25"/>
        <v>1.0188534626996812</v>
      </c>
      <c r="E307" s="6">
        <v>1.0188534626996812</v>
      </c>
      <c r="F307">
        <v>107</v>
      </c>
      <c r="G307">
        <v>106.94</v>
      </c>
      <c r="H307" s="6">
        <f t="shared" si="26"/>
        <v>1.0005610622779129</v>
      </c>
      <c r="I307" s="6">
        <v>1.0005610622779129</v>
      </c>
      <c r="J307">
        <v>2</v>
      </c>
      <c r="K307" s="6">
        <f t="shared" si="22"/>
        <v>1.8292400421768384E-2</v>
      </c>
      <c r="L307">
        <v>50</v>
      </c>
      <c r="M307">
        <v>32</v>
      </c>
      <c r="N307">
        <v>9</v>
      </c>
      <c r="O307">
        <v>5</v>
      </c>
      <c r="P307">
        <v>1</v>
      </c>
      <c r="Q307">
        <v>0</v>
      </c>
    </row>
    <row r="308" spans="1:17" ht="29" x14ac:dyDescent="0.35">
      <c r="A308" s="1" t="s">
        <v>8</v>
      </c>
      <c r="B308">
        <v>109</v>
      </c>
      <c r="C308">
        <v>106.983</v>
      </c>
      <c r="D308" s="6">
        <f t="shared" si="25"/>
        <v>1.0188534626996812</v>
      </c>
      <c r="E308" s="6">
        <v>1.0188534626996812</v>
      </c>
      <c r="F308">
        <v>105.6</v>
      </c>
      <c r="G308">
        <v>106.94</v>
      </c>
      <c r="H308" s="6">
        <f t="shared" si="26"/>
        <v>0.98746960912661297</v>
      </c>
      <c r="I308" s="6">
        <v>0.98746960912661297</v>
      </c>
      <c r="J308">
        <v>3.4</v>
      </c>
      <c r="K308" s="6">
        <f t="shared" si="22"/>
        <v>3.1383853573068277E-2</v>
      </c>
      <c r="L308">
        <v>54</v>
      </c>
      <c r="M308">
        <v>28</v>
      </c>
      <c r="N308">
        <v>5</v>
      </c>
      <c r="O308">
        <v>10</v>
      </c>
      <c r="P308">
        <v>0</v>
      </c>
      <c r="Q308">
        <v>0</v>
      </c>
    </row>
    <row r="309" spans="1:17" ht="29" x14ac:dyDescent="0.35">
      <c r="A309" s="1" t="s">
        <v>9</v>
      </c>
      <c r="B309">
        <v>105.8</v>
      </c>
      <c r="C309">
        <v>106.983</v>
      </c>
      <c r="D309" s="6">
        <f t="shared" si="25"/>
        <v>0.98894216838189242</v>
      </c>
      <c r="E309" s="6">
        <v>0.98894216838189242</v>
      </c>
      <c r="F309">
        <v>106.4</v>
      </c>
      <c r="G309">
        <v>106.94</v>
      </c>
      <c r="H309" s="6">
        <f t="shared" si="26"/>
        <v>0.99495043949878448</v>
      </c>
      <c r="I309" s="6">
        <v>0.99495043949878448</v>
      </c>
      <c r="J309">
        <v>-0.6</v>
      </c>
      <c r="K309" s="6">
        <f t="shared" si="22"/>
        <v>-6.0082711168920611E-3</v>
      </c>
      <c r="L309">
        <v>39</v>
      </c>
      <c r="M309">
        <v>43</v>
      </c>
      <c r="N309">
        <v>17</v>
      </c>
      <c r="O309">
        <v>0</v>
      </c>
      <c r="P309">
        <v>0</v>
      </c>
      <c r="Q309">
        <v>0</v>
      </c>
    </row>
    <row r="310" spans="1:17" ht="43.5" x14ac:dyDescent="0.35">
      <c r="A310" s="1" t="s">
        <v>10</v>
      </c>
      <c r="B310">
        <v>108</v>
      </c>
      <c r="C310">
        <v>106.983</v>
      </c>
      <c r="D310" s="6">
        <f t="shared" si="25"/>
        <v>1.0095061832253722</v>
      </c>
      <c r="E310" s="6">
        <v>1.0095061832253722</v>
      </c>
      <c r="F310">
        <v>111.7</v>
      </c>
      <c r="G310">
        <v>106.94</v>
      </c>
      <c r="H310" s="6">
        <f t="shared" si="26"/>
        <v>1.0445109407144193</v>
      </c>
      <c r="I310" s="6">
        <v>1.0445109407144193</v>
      </c>
      <c r="J310">
        <v>-3.7</v>
      </c>
      <c r="K310" s="6">
        <f t="shared" si="22"/>
        <v>-3.5004757489047078E-2</v>
      </c>
      <c r="L310">
        <v>29</v>
      </c>
      <c r="M310">
        <v>53</v>
      </c>
      <c r="N310">
        <v>24</v>
      </c>
      <c r="O310">
        <v>-1</v>
      </c>
      <c r="P310">
        <v>0</v>
      </c>
      <c r="Q310">
        <v>0</v>
      </c>
    </row>
    <row r="311" spans="1:17" ht="29" x14ac:dyDescent="0.35">
      <c r="A311" s="1" t="s">
        <v>11</v>
      </c>
      <c r="B311">
        <v>107.1</v>
      </c>
      <c r="C311">
        <v>106.983</v>
      </c>
      <c r="D311" s="6">
        <f t="shared" si="25"/>
        <v>1.001093631698494</v>
      </c>
      <c r="E311" s="6">
        <v>1.001093631698494</v>
      </c>
      <c r="F311">
        <v>102.9</v>
      </c>
      <c r="G311">
        <v>106.94</v>
      </c>
      <c r="H311" s="6">
        <f t="shared" si="26"/>
        <v>0.96222180662053491</v>
      </c>
      <c r="I311" s="6">
        <v>0.96222180662053491</v>
      </c>
      <c r="J311">
        <v>4.2</v>
      </c>
      <c r="K311" s="6">
        <f t="shared" si="22"/>
        <v>3.8871825077959055E-2</v>
      </c>
      <c r="L311">
        <v>53</v>
      </c>
      <c r="M311">
        <v>29</v>
      </c>
      <c r="N311">
        <v>8</v>
      </c>
      <c r="O311">
        <v>7</v>
      </c>
      <c r="P311">
        <v>0</v>
      </c>
      <c r="Q311">
        <v>0</v>
      </c>
    </row>
    <row r="312" spans="1:17" ht="29" x14ac:dyDescent="0.35">
      <c r="A312" s="1" t="s">
        <v>12</v>
      </c>
      <c r="B312">
        <v>107.2</v>
      </c>
      <c r="C312">
        <v>106.983</v>
      </c>
      <c r="D312" s="6">
        <f t="shared" si="25"/>
        <v>1.002028359645925</v>
      </c>
      <c r="E312" s="6">
        <v>1.002028359645925</v>
      </c>
      <c r="F312">
        <v>108.2</v>
      </c>
      <c r="G312">
        <v>106.94</v>
      </c>
      <c r="H312" s="6">
        <f t="shared" si="26"/>
        <v>1.0117823078361698</v>
      </c>
      <c r="I312" s="6">
        <v>1.0117823078361698</v>
      </c>
      <c r="J312">
        <v>-1</v>
      </c>
      <c r="K312" s="6">
        <f t="shared" si="22"/>
        <v>-9.7539481902448877E-3</v>
      </c>
      <c r="L312">
        <v>36</v>
      </c>
      <c r="M312">
        <v>46</v>
      </c>
      <c r="N312">
        <v>18</v>
      </c>
      <c r="O312">
        <v>-1</v>
      </c>
      <c r="P312">
        <v>0</v>
      </c>
      <c r="Q312">
        <v>0</v>
      </c>
    </row>
    <row r="313" spans="1:17" ht="43.5" x14ac:dyDescent="0.35">
      <c r="A313" s="1" t="s">
        <v>13</v>
      </c>
      <c r="B313">
        <v>101</v>
      </c>
      <c r="C313">
        <v>106.983</v>
      </c>
      <c r="D313" s="6">
        <f t="shared" si="25"/>
        <v>0.94407522690520917</v>
      </c>
      <c r="E313" s="6">
        <v>0.94407522690520917</v>
      </c>
      <c r="F313">
        <v>110.1</v>
      </c>
      <c r="G313">
        <v>106.94</v>
      </c>
      <c r="H313" s="6">
        <f t="shared" si="26"/>
        <v>1.0295492799700767</v>
      </c>
      <c r="I313" s="6">
        <v>1.0295492799700767</v>
      </c>
      <c r="J313">
        <v>-9.1999999999999993</v>
      </c>
      <c r="K313" s="6">
        <f t="shared" si="22"/>
        <v>-8.547405306486755E-2</v>
      </c>
      <c r="L313">
        <v>19</v>
      </c>
      <c r="M313">
        <v>63</v>
      </c>
      <c r="N313">
        <v>28</v>
      </c>
      <c r="O313">
        <v>-1</v>
      </c>
      <c r="P313">
        <v>0</v>
      </c>
      <c r="Q313">
        <v>0</v>
      </c>
    </row>
    <row r="314" spans="1:17" ht="43.5" x14ac:dyDescent="0.35">
      <c r="A314" s="5" t="s">
        <v>14</v>
      </c>
      <c r="B314" s="4">
        <v>111.4</v>
      </c>
      <c r="C314" s="4">
        <v>106.983</v>
      </c>
      <c r="D314" s="7">
        <f t="shared" si="25"/>
        <v>1.0412869334380228</v>
      </c>
      <c r="E314" s="7">
        <v>1.0412869334380228</v>
      </c>
      <c r="F314" s="4">
        <v>103.5</v>
      </c>
      <c r="G314" s="4">
        <v>106.94</v>
      </c>
      <c r="H314" s="7">
        <f t="shared" si="26"/>
        <v>0.96783242939966341</v>
      </c>
      <c r="I314" s="7">
        <v>0.96783242939966341</v>
      </c>
      <c r="J314" s="4">
        <v>7.9</v>
      </c>
      <c r="K314" s="6">
        <f t="shared" si="22"/>
        <v>7.3454504038359403E-2</v>
      </c>
      <c r="L314" s="4">
        <v>65</v>
      </c>
      <c r="M314" s="4">
        <v>17</v>
      </c>
      <c r="N314" s="4">
        <v>2</v>
      </c>
      <c r="O314" s="4">
        <v>16</v>
      </c>
      <c r="P314" s="4">
        <v>2</v>
      </c>
      <c r="Q314">
        <v>0</v>
      </c>
    </row>
    <row r="315" spans="1:17" ht="29" x14ac:dyDescent="0.35">
      <c r="A315" s="1" t="s">
        <v>15</v>
      </c>
      <c r="B315">
        <v>102.3</v>
      </c>
      <c r="C315">
        <v>106.983</v>
      </c>
      <c r="D315" s="6">
        <f t="shared" si="25"/>
        <v>0.95622669022181084</v>
      </c>
      <c r="E315" s="6">
        <v>0.95622669022181084</v>
      </c>
      <c r="F315">
        <v>108.2</v>
      </c>
      <c r="G315">
        <v>106.94</v>
      </c>
      <c r="H315" s="6">
        <f t="shared" si="26"/>
        <v>1.0117823078361698</v>
      </c>
      <c r="I315" s="6">
        <v>1.0117823078361698</v>
      </c>
      <c r="J315">
        <v>-6</v>
      </c>
      <c r="K315" s="6">
        <f t="shared" si="22"/>
        <v>-5.555561761435901E-2</v>
      </c>
      <c r="L315">
        <v>24</v>
      </c>
      <c r="M315">
        <v>58</v>
      </c>
      <c r="N315">
        <v>25</v>
      </c>
      <c r="O315">
        <v>-1</v>
      </c>
      <c r="P315">
        <v>0</v>
      </c>
      <c r="Q315">
        <v>0</v>
      </c>
    </row>
    <row r="316" spans="1:17" ht="29" x14ac:dyDescent="0.35">
      <c r="A316" s="1" t="s">
        <v>16</v>
      </c>
      <c r="B316">
        <v>106.8</v>
      </c>
      <c r="C316">
        <v>106.983</v>
      </c>
      <c r="D316" s="6">
        <f t="shared" si="25"/>
        <v>0.99828944785620144</v>
      </c>
      <c r="E316" s="6">
        <v>0.99828944785620144</v>
      </c>
      <c r="F316">
        <v>106.5</v>
      </c>
      <c r="G316">
        <v>106.94</v>
      </c>
      <c r="H316" s="6">
        <f t="shared" si="26"/>
        <v>0.99588554329530576</v>
      </c>
      <c r="I316" s="6">
        <v>0.99588554329530576</v>
      </c>
      <c r="J316">
        <v>0.3</v>
      </c>
      <c r="K316" s="6">
        <f t="shared" si="22"/>
        <v>2.4039045608956755E-3</v>
      </c>
      <c r="L316">
        <v>43</v>
      </c>
      <c r="M316">
        <v>39</v>
      </c>
      <c r="N316">
        <v>14</v>
      </c>
      <c r="O316">
        <v>3</v>
      </c>
      <c r="P316">
        <v>1</v>
      </c>
      <c r="Q316">
        <v>0</v>
      </c>
    </row>
    <row r="317" spans="1:17" ht="29" x14ac:dyDescent="0.35">
      <c r="A317" s="1" t="s">
        <v>17</v>
      </c>
      <c r="B317">
        <v>105.2</v>
      </c>
      <c r="C317">
        <v>106.983</v>
      </c>
      <c r="D317" s="6">
        <f t="shared" si="25"/>
        <v>0.98333380069730703</v>
      </c>
      <c r="E317" s="6">
        <v>0.98333380069730703</v>
      </c>
      <c r="F317">
        <v>106.3</v>
      </c>
      <c r="G317">
        <v>106.94</v>
      </c>
      <c r="H317" s="6">
        <f t="shared" si="26"/>
        <v>0.99401533570226297</v>
      </c>
      <c r="I317" s="6">
        <v>0.99401533570226297</v>
      </c>
      <c r="J317">
        <v>-1.1000000000000001</v>
      </c>
      <c r="K317" s="6">
        <f t="shared" si="22"/>
        <v>-1.0681535004955944E-2</v>
      </c>
      <c r="L317">
        <v>34</v>
      </c>
      <c r="M317">
        <v>48</v>
      </c>
      <c r="N317">
        <v>20</v>
      </c>
      <c r="O317">
        <v>-1</v>
      </c>
      <c r="P317">
        <v>0</v>
      </c>
      <c r="Q317">
        <v>0</v>
      </c>
    </row>
    <row r="318" spans="1:17" ht="58" x14ac:dyDescent="0.35">
      <c r="A318" s="1" t="s">
        <v>18</v>
      </c>
      <c r="B318">
        <v>104.9</v>
      </c>
      <c r="C318">
        <v>106.983</v>
      </c>
      <c r="D318" s="6">
        <f t="shared" si="25"/>
        <v>0.98052961685501439</v>
      </c>
      <c r="E318" s="6">
        <v>0.98052961685501439</v>
      </c>
      <c r="F318">
        <v>109.9</v>
      </c>
      <c r="G318">
        <v>106.94</v>
      </c>
      <c r="H318" s="6">
        <f t="shared" si="26"/>
        <v>1.0276790723770339</v>
      </c>
      <c r="I318" s="6">
        <v>1.0276790723770339</v>
      </c>
      <c r="J318">
        <v>-5</v>
      </c>
      <c r="K318" s="6">
        <f t="shared" si="22"/>
        <v>-4.7149455522019545E-2</v>
      </c>
      <c r="L318">
        <v>24</v>
      </c>
      <c r="M318">
        <v>58</v>
      </c>
      <c r="N318">
        <v>25</v>
      </c>
      <c r="O318">
        <v>-1</v>
      </c>
      <c r="P318">
        <v>0</v>
      </c>
      <c r="Q318">
        <v>0</v>
      </c>
    </row>
    <row r="319" spans="1:17" ht="43.5" x14ac:dyDescent="0.35">
      <c r="A319" s="1" t="s">
        <v>40</v>
      </c>
      <c r="B319">
        <v>106.8</v>
      </c>
      <c r="C319">
        <v>106.983</v>
      </c>
      <c r="D319" s="6">
        <f t="shared" si="25"/>
        <v>0.99828944785620144</v>
      </c>
      <c r="E319" s="6">
        <v>0.99828944785620144</v>
      </c>
      <c r="F319">
        <v>109.5</v>
      </c>
      <c r="G319">
        <v>106.94</v>
      </c>
      <c r="H319" s="6">
        <f t="shared" si="26"/>
        <v>1.0239386571909481</v>
      </c>
      <c r="I319" s="6">
        <v>1.0239386571909481</v>
      </c>
      <c r="J319">
        <v>-2.7</v>
      </c>
      <c r="K319" s="6">
        <f t="shared" si="22"/>
        <v>-2.5649209334746681E-2</v>
      </c>
      <c r="L319">
        <v>34</v>
      </c>
      <c r="M319">
        <v>48</v>
      </c>
      <c r="N319">
        <v>20</v>
      </c>
      <c r="O319">
        <v>-1</v>
      </c>
      <c r="P319">
        <v>0</v>
      </c>
      <c r="Q319">
        <v>0</v>
      </c>
    </row>
    <row r="320" spans="1:17" ht="43.5" x14ac:dyDescent="0.35">
      <c r="A320" s="1" t="s">
        <v>39</v>
      </c>
      <c r="B320">
        <v>107.6</v>
      </c>
      <c r="C320">
        <v>106.983</v>
      </c>
      <c r="D320" s="6">
        <f t="shared" si="25"/>
        <v>1.0057672714356485</v>
      </c>
      <c r="E320" s="6">
        <v>1.0057672714356485</v>
      </c>
      <c r="F320">
        <v>105.8</v>
      </c>
      <c r="G320">
        <v>106.94</v>
      </c>
      <c r="H320" s="6">
        <f t="shared" si="26"/>
        <v>0.98933981671965587</v>
      </c>
      <c r="I320" s="6">
        <v>0.98933981671965587</v>
      </c>
      <c r="J320">
        <v>1.8</v>
      </c>
      <c r="K320" s="6">
        <f t="shared" si="22"/>
        <v>1.6427454715992607E-2</v>
      </c>
      <c r="L320">
        <v>49</v>
      </c>
      <c r="M320">
        <v>33</v>
      </c>
      <c r="N320">
        <v>10</v>
      </c>
      <c r="O320">
        <v>1</v>
      </c>
      <c r="P320">
        <v>1</v>
      </c>
      <c r="Q320">
        <v>0</v>
      </c>
    </row>
    <row r="321" spans="1:17" ht="29" x14ac:dyDescent="0.35">
      <c r="A321" s="1" t="s">
        <v>20</v>
      </c>
      <c r="B321">
        <v>107</v>
      </c>
      <c r="C321">
        <v>106.983</v>
      </c>
      <c r="D321" s="6">
        <f t="shared" si="25"/>
        <v>1.0001589037510632</v>
      </c>
      <c r="E321" s="6">
        <v>1.0001589037510632</v>
      </c>
      <c r="F321">
        <v>109.4</v>
      </c>
      <c r="G321">
        <v>106.94</v>
      </c>
      <c r="H321" s="6">
        <f t="shared" si="26"/>
        <v>1.0230035533944268</v>
      </c>
      <c r="I321" s="6">
        <v>1.0230035533944268</v>
      </c>
      <c r="J321">
        <v>-2.5</v>
      </c>
      <c r="K321" s="6">
        <f t="shared" si="22"/>
        <v>-2.2844649643363635E-2</v>
      </c>
      <c r="L321">
        <v>32</v>
      </c>
      <c r="M321">
        <v>50</v>
      </c>
      <c r="N321">
        <v>23</v>
      </c>
      <c r="O321">
        <v>-1</v>
      </c>
      <c r="P321">
        <v>0</v>
      </c>
      <c r="Q321">
        <v>0</v>
      </c>
    </row>
    <row r="322" spans="1:17" ht="43.5" x14ac:dyDescent="0.35">
      <c r="A322" s="1" t="s">
        <v>21</v>
      </c>
      <c r="B322">
        <v>101.4</v>
      </c>
      <c r="C322">
        <v>106.983</v>
      </c>
      <c r="D322" s="6">
        <f t="shared" si="25"/>
        <v>0.94781413869493281</v>
      </c>
      <c r="E322" s="6">
        <v>0.94781413869493281</v>
      </c>
      <c r="F322">
        <v>107.6</v>
      </c>
      <c r="G322">
        <v>106.94</v>
      </c>
      <c r="H322" s="6">
        <f t="shared" si="26"/>
        <v>1.0061716850570412</v>
      </c>
      <c r="I322" s="6">
        <v>1.0061716850570412</v>
      </c>
      <c r="J322">
        <v>-6.2</v>
      </c>
      <c r="K322" s="6">
        <f t="shared" si="22"/>
        <v>-5.8357546362108437E-2</v>
      </c>
      <c r="L322">
        <v>23</v>
      </c>
      <c r="M322">
        <v>59</v>
      </c>
      <c r="N322">
        <v>27</v>
      </c>
      <c r="O322">
        <v>-1</v>
      </c>
      <c r="P322">
        <v>0</v>
      </c>
      <c r="Q322">
        <v>0</v>
      </c>
    </row>
    <row r="323" spans="1:17" ht="29" x14ac:dyDescent="0.35">
      <c r="A323" s="1" t="s">
        <v>22</v>
      </c>
      <c r="B323">
        <v>108.3</v>
      </c>
      <c r="C323">
        <v>106.983</v>
      </c>
      <c r="D323" s="6">
        <f t="shared" si="25"/>
        <v>1.012310367067665</v>
      </c>
      <c r="E323" s="6">
        <v>1.012310367067665</v>
      </c>
      <c r="F323">
        <v>101.3</v>
      </c>
      <c r="G323">
        <v>106.94</v>
      </c>
      <c r="H323" s="6">
        <f t="shared" si="26"/>
        <v>0.94726014587619223</v>
      </c>
      <c r="I323" s="6">
        <v>0.94726014587619223</v>
      </c>
      <c r="J323">
        <v>7.1</v>
      </c>
      <c r="K323" s="6">
        <f t="shared" ref="K323:K331" si="27">D323-I323</f>
        <v>6.5050221191472746E-2</v>
      </c>
      <c r="L323">
        <v>59</v>
      </c>
      <c r="M323">
        <v>23</v>
      </c>
      <c r="N323">
        <v>4</v>
      </c>
      <c r="O323">
        <v>13</v>
      </c>
      <c r="P323">
        <v>1</v>
      </c>
      <c r="Q323">
        <v>0</v>
      </c>
    </row>
    <row r="324" spans="1:17" ht="29" x14ac:dyDescent="0.35">
      <c r="A324" s="1" t="s">
        <v>23</v>
      </c>
      <c r="B324">
        <v>106.3</v>
      </c>
      <c r="C324">
        <v>106.983</v>
      </c>
      <c r="D324" s="6">
        <f t="shared" si="25"/>
        <v>0.99361580811904693</v>
      </c>
      <c r="E324" s="6">
        <v>0.99361580811904693</v>
      </c>
      <c r="F324">
        <v>106.1</v>
      </c>
      <c r="G324">
        <v>106.94</v>
      </c>
      <c r="H324" s="6">
        <f t="shared" si="26"/>
        <v>0.99214512810922006</v>
      </c>
      <c r="I324" s="6">
        <v>0.99214512810922006</v>
      </c>
      <c r="J324">
        <v>0.2</v>
      </c>
      <c r="K324" s="6">
        <f t="shared" si="27"/>
        <v>1.4706800098268635E-3</v>
      </c>
      <c r="L324">
        <v>41</v>
      </c>
      <c r="M324">
        <v>41</v>
      </c>
      <c r="N324">
        <v>15</v>
      </c>
      <c r="O324">
        <v>2</v>
      </c>
      <c r="P324">
        <v>0</v>
      </c>
      <c r="Q324">
        <v>0</v>
      </c>
    </row>
    <row r="325" spans="1:17" ht="29" x14ac:dyDescent="0.35">
      <c r="A325" s="1" t="s">
        <v>24</v>
      </c>
      <c r="B325">
        <v>112.4</v>
      </c>
      <c r="C325">
        <v>106.983</v>
      </c>
      <c r="D325" s="6">
        <f t="shared" si="25"/>
        <v>1.0506342129123318</v>
      </c>
      <c r="E325" s="6">
        <v>1.0506342129123318</v>
      </c>
      <c r="F325">
        <v>110.4</v>
      </c>
      <c r="G325">
        <v>106.94</v>
      </c>
      <c r="H325" s="6">
        <f t="shared" si="26"/>
        <v>1.032354591359641</v>
      </c>
      <c r="I325" s="6">
        <v>1.032354591359641</v>
      </c>
      <c r="J325">
        <v>2</v>
      </c>
      <c r="K325" s="6">
        <f t="shared" si="27"/>
        <v>1.8279621552690806E-2</v>
      </c>
      <c r="L325">
        <v>46</v>
      </c>
      <c r="M325">
        <v>36</v>
      </c>
      <c r="N325">
        <v>13</v>
      </c>
      <c r="O325">
        <v>-1</v>
      </c>
      <c r="P325">
        <v>0</v>
      </c>
      <c r="Q325">
        <v>0</v>
      </c>
    </row>
    <row r="326" spans="1:17" ht="43.5" x14ac:dyDescent="0.35">
      <c r="A326" s="1" t="s">
        <v>25</v>
      </c>
      <c r="B326">
        <v>112.1</v>
      </c>
      <c r="C326">
        <v>106.983</v>
      </c>
      <c r="D326" s="6">
        <f t="shared" si="25"/>
        <v>1.0478300290700391</v>
      </c>
      <c r="E326" s="6">
        <v>1.0478300290700391</v>
      </c>
      <c r="F326">
        <v>106.1</v>
      </c>
      <c r="G326">
        <v>106.94</v>
      </c>
      <c r="H326" s="6">
        <f t="shared" si="26"/>
        <v>0.99214512810922006</v>
      </c>
      <c r="I326" s="6">
        <v>0.99214512810922006</v>
      </c>
      <c r="J326">
        <v>6</v>
      </c>
      <c r="K326" s="6">
        <f t="shared" si="27"/>
        <v>5.5684900960819017E-2</v>
      </c>
      <c r="L326">
        <v>54</v>
      </c>
      <c r="M326">
        <v>28</v>
      </c>
      <c r="N326">
        <v>5</v>
      </c>
      <c r="O326">
        <v>2</v>
      </c>
      <c r="P326">
        <v>1</v>
      </c>
      <c r="Q326">
        <v>0</v>
      </c>
    </row>
    <row r="327" spans="1:17" ht="29" x14ac:dyDescent="0.35">
      <c r="A327" s="1" t="s">
        <v>26</v>
      </c>
      <c r="B327">
        <v>104.4</v>
      </c>
      <c r="C327">
        <v>106.983</v>
      </c>
      <c r="D327" s="6">
        <f t="shared" si="25"/>
        <v>0.97585597711785987</v>
      </c>
      <c r="E327" s="6">
        <v>0.97585597711785987</v>
      </c>
      <c r="F327">
        <v>113.4</v>
      </c>
      <c r="G327">
        <v>106.94</v>
      </c>
      <c r="H327" s="6">
        <f t="shared" si="26"/>
        <v>1.0604077052552834</v>
      </c>
      <c r="I327" s="6">
        <v>1.0604077052552834</v>
      </c>
      <c r="J327">
        <v>-9</v>
      </c>
      <c r="K327" s="6">
        <f t="shared" si="27"/>
        <v>-8.455172813742351E-2</v>
      </c>
      <c r="L327">
        <v>17</v>
      </c>
      <c r="M327">
        <v>65</v>
      </c>
      <c r="N327">
        <v>30</v>
      </c>
      <c r="O327">
        <v>-1</v>
      </c>
      <c r="P327">
        <v>0</v>
      </c>
      <c r="Q327">
        <v>0</v>
      </c>
    </row>
    <row r="328" spans="1:17" ht="43.5" x14ac:dyDescent="0.35">
      <c r="A328" s="1" t="s">
        <v>27</v>
      </c>
      <c r="B328">
        <v>107.6</v>
      </c>
      <c r="C328">
        <v>106.983</v>
      </c>
      <c r="D328" s="6">
        <f t="shared" si="25"/>
        <v>1.0057672714356485</v>
      </c>
      <c r="E328" s="6">
        <v>1.0057672714356485</v>
      </c>
      <c r="F328">
        <v>103.4</v>
      </c>
      <c r="G328">
        <v>106.94</v>
      </c>
      <c r="H328" s="6">
        <f t="shared" si="26"/>
        <v>0.96689732560314201</v>
      </c>
      <c r="I328" s="6">
        <v>0.96689732560314201</v>
      </c>
      <c r="J328">
        <v>4.2</v>
      </c>
      <c r="K328" s="6">
        <f t="shared" si="27"/>
        <v>3.886994583250647E-2</v>
      </c>
      <c r="L328">
        <v>54</v>
      </c>
      <c r="M328">
        <v>28</v>
      </c>
      <c r="N328">
        <v>5</v>
      </c>
      <c r="O328">
        <v>1</v>
      </c>
      <c r="P328">
        <v>1</v>
      </c>
      <c r="Q328">
        <v>0</v>
      </c>
    </row>
    <row r="329" spans="1:17" ht="29" x14ac:dyDescent="0.35">
      <c r="A329" s="1" t="s">
        <v>28</v>
      </c>
      <c r="B329">
        <v>105.5</v>
      </c>
      <c r="C329">
        <v>106.983</v>
      </c>
      <c r="D329" s="6">
        <f t="shared" si="25"/>
        <v>0.98613798453959967</v>
      </c>
      <c r="E329" s="6">
        <v>0.98613798453959967</v>
      </c>
      <c r="F329">
        <v>108.6</v>
      </c>
      <c r="G329">
        <v>106.94</v>
      </c>
      <c r="H329" s="6">
        <f t="shared" si="26"/>
        <v>1.0155227230222554</v>
      </c>
      <c r="I329" s="6">
        <v>1.0155227230222554</v>
      </c>
      <c r="J329">
        <v>-3</v>
      </c>
      <c r="K329" s="6">
        <f t="shared" si="27"/>
        <v>-2.938473848265577E-2</v>
      </c>
      <c r="L329">
        <v>33</v>
      </c>
      <c r="M329">
        <v>49</v>
      </c>
      <c r="N329">
        <v>22</v>
      </c>
      <c r="O329">
        <v>-1</v>
      </c>
      <c r="P329">
        <v>0</v>
      </c>
      <c r="Q329">
        <v>0</v>
      </c>
    </row>
    <row r="330" spans="1:17" x14ac:dyDescent="0.35">
      <c r="A330" s="1" t="s">
        <v>29</v>
      </c>
      <c r="B330">
        <v>108.5</v>
      </c>
      <c r="C330">
        <v>106.983</v>
      </c>
      <c r="D330" s="6">
        <f t="shared" si="25"/>
        <v>1.0141798229625267</v>
      </c>
      <c r="E330" s="6">
        <v>1.0141798229625267</v>
      </c>
      <c r="F330">
        <v>105.8</v>
      </c>
      <c r="G330">
        <v>106.94</v>
      </c>
      <c r="H330" s="6">
        <f t="shared" si="26"/>
        <v>0.98933981671965587</v>
      </c>
      <c r="I330" s="6">
        <v>0.98933981671965587</v>
      </c>
      <c r="J330">
        <v>2.7</v>
      </c>
      <c r="K330" s="6">
        <f t="shared" si="27"/>
        <v>2.484000624287086E-2</v>
      </c>
      <c r="L330">
        <v>48</v>
      </c>
      <c r="M330">
        <v>34</v>
      </c>
      <c r="N330">
        <v>11</v>
      </c>
      <c r="O330">
        <v>1</v>
      </c>
      <c r="P330">
        <v>0</v>
      </c>
      <c r="Q330">
        <v>0</v>
      </c>
    </row>
    <row r="331" spans="1:17" ht="43.5" x14ac:dyDescent="0.35">
      <c r="A331" s="1" t="s">
        <v>30</v>
      </c>
      <c r="B331">
        <v>104</v>
      </c>
      <c r="C331">
        <v>106.983</v>
      </c>
      <c r="D331" s="6">
        <f t="shared" si="25"/>
        <v>0.97211706532813624</v>
      </c>
      <c r="E331" s="6">
        <v>0.97211706532813624</v>
      </c>
      <c r="F331">
        <v>112.1</v>
      </c>
      <c r="G331">
        <v>106.94</v>
      </c>
      <c r="H331" s="6">
        <f t="shared" si="26"/>
        <v>1.0482513559005049</v>
      </c>
      <c r="I331" s="6">
        <v>1.0482513559005049</v>
      </c>
      <c r="J331">
        <v>-8.1</v>
      </c>
      <c r="K331" s="6">
        <f t="shared" si="27"/>
        <v>-7.6134290572368646E-2</v>
      </c>
      <c r="L331">
        <v>19</v>
      </c>
      <c r="M331">
        <v>63</v>
      </c>
      <c r="N331">
        <v>28</v>
      </c>
      <c r="O331">
        <v>-1</v>
      </c>
      <c r="P331">
        <v>0</v>
      </c>
      <c r="Q3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90AF-FCD5-46B5-A012-6AC4D6C2E3B3}">
  <dimension ref="A1:Q93"/>
  <sheetViews>
    <sheetView topLeftCell="A12" workbookViewId="0">
      <pane xSplit="1" topLeftCell="G1" activePane="topRight" state="frozen"/>
      <selection pane="topRight" activeCell="L1" sqref="L1:Q30"/>
    </sheetView>
  </sheetViews>
  <sheetFormatPr defaultRowHeight="14.5" x14ac:dyDescent="0.35"/>
  <cols>
    <col min="1" max="2" width="23.26953125" customWidth="1"/>
    <col min="3" max="3" width="15.7265625" customWidth="1"/>
    <col min="4" max="4" width="15.54296875" customWidth="1"/>
    <col min="7" max="7" width="12.7265625" customWidth="1"/>
    <col min="8" max="8" width="12.81640625" customWidth="1"/>
    <col min="9" max="9" width="13" customWidth="1"/>
  </cols>
  <sheetData>
    <row r="1" spans="1:17" x14ac:dyDescent="0.35">
      <c r="A1" t="s">
        <v>1</v>
      </c>
      <c r="B1" t="s">
        <v>42</v>
      </c>
      <c r="C1">
        <v>107</v>
      </c>
      <c r="D1">
        <v>109.983</v>
      </c>
      <c r="E1">
        <f t="shared" ref="E1:E32" si="0">C1/D1</f>
        <v>0.97287762654228382</v>
      </c>
      <c r="F1">
        <v>0.97287762654228382</v>
      </c>
      <c r="G1">
        <v>114.4</v>
      </c>
      <c r="H1">
        <v>110.15300000000001</v>
      </c>
      <c r="I1" s="6">
        <f t="shared" ref="I1:I32" si="1">G1/H1</f>
        <v>1.0385554637640373</v>
      </c>
      <c r="J1" s="6">
        <v>1.0385554637640373</v>
      </c>
      <c r="L1">
        <v>20</v>
      </c>
      <c r="M1">
        <v>47</v>
      </c>
      <c r="N1">
        <v>26</v>
      </c>
      <c r="O1">
        <v>-1</v>
      </c>
      <c r="P1">
        <v>0</v>
      </c>
      <c r="Q1">
        <v>1</v>
      </c>
    </row>
    <row r="2" spans="1:17" x14ac:dyDescent="0.35">
      <c r="A2" t="s">
        <v>2</v>
      </c>
      <c r="B2" t="s">
        <v>42</v>
      </c>
      <c r="C2">
        <v>112.8</v>
      </c>
      <c r="D2">
        <v>109.983</v>
      </c>
      <c r="E2">
        <f t="shared" si="0"/>
        <v>1.0256130492894355</v>
      </c>
      <c r="F2">
        <v>1.0256130492894355</v>
      </c>
      <c r="G2">
        <v>106.5</v>
      </c>
      <c r="H2">
        <v>110.15300000000001</v>
      </c>
      <c r="I2" s="6">
        <f t="shared" si="1"/>
        <v>0.96683703575935287</v>
      </c>
      <c r="J2" s="6">
        <v>0.96683703575935287</v>
      </c>
      <c r="L2">
        <v>48</v>
      </c>
      <c r="M2">
        <v>24</v>
      </c>
      <c r="N2">
        <v>5</v>
      </c>
      <c r="O2">
        <v>10</v>
      </c>
      <c r="P2">
        <v>0</v>
      </c>
      <c r="Q2">
        <v>1</v>
      </c>
    </row>
    <row r="3" spans="1:17" x14ac:dyDescent="0.35">
      <c r="A3" t="s">
        <v>3</v>
      </c>
      <c r="B3" t="s">
        <v>42</v>
      </c>
      <c r="C3">
        <v>108.7</v>
      </c>
      <c r="D3">
        <v>109.983</v>
      </c>
      <c r="E3">
        <f t="shared" si="0"/>
        <v>0.98833456079575932</v>
      </c>
      <c r="F3">
        <v>0.98833456079575932</v>
      </c>
      <c r="G3">
        <v>109.2</v>
      </c>
      <c r="H3">
        <v>110.15300000000001</v>
      </c>
      <c r="I3" s="6">
        <f t="shared" si="1"/>
        <v>0.99134839722930834</v>
      </c>
      <c r="J3" s="6">
        <v>0.99134839722930834</v>
      </c>
      <c r="L3">
        <v>35</v>
      </c>
      <c r="M3">
        <v>37</v>
      </c>
      <c r="N3">
        <v>14</v>
      </c>
      <c r="O3">
        <v>0</v>
      </c>
      <c r="P3">
        <v>0</v>
      </c>
      <c r="Q3">
        <v>1</v>
      </c>
    </row>
    <row r="4" spans="1:17" x14ac:dyDescent="0.35">
      <c r="A4" t="s">
        <v>4</v>
      </c>
      <c r="B4" t="s">
        <v>42</v>
      </c>
      <c r="C4">
        <v>105.9</v>
      </c>
      <c r="D4">
        <v>109.983</v>
      </c>
      <c r="E4">
        <f t="shared" si="0"/>
        <v>0.96287608084885845</v>
      </c>
      <c r="F4">
        <v>0.96287608084885845</v>
      </c>
      <c r="G4">
        <v>112.8</v>
      </c>
      <c r="H4">
        <v>110.15300000000001</v>
      </c>
      <c r="I4" s="6">
        <f t="shared" si="1"/>
        <v>1.0240302125225822</v>
      </c>
      <c r="J4" s="6">
        <v>1.0240302125225822</v>
      </c>
      <c r="L4">
        <v>23</v>
      </c>
      <c r="M4">
        <v>42</v>
      </c>
      <c r="N4">
        <v>23</v>
      </c>
      <c r="O4">
        <v>-1</v>
      </c>
      <c r="P4">
        <v>0</v>
      </c>
      <c r="Q4">
        <v>1</v>
      </c>
    </row>
    <row r="5" spans="1:17" x14ac:dyDescent="0.35">
      <c r="A5" t="s">
        <v>5</v>
      </c>
      <c r="B5" t="s">
        <v>42</v>
      </c>
      <c r="C5">
        <v>105.8</v>
      </c>
      <c r="D5">
        <v>109.983</v>
      </c>
      <c r="E5">
        <f t="shared" si="0"/>
        <v>0.96196684942218336</v>
      </c>
      <c r="F5">
        <v>0.96196684942218336</v>
      </c>
      <c r="G5">
        <v>108.9</v>
      </c>
      <c r="H5">
        <v>110.15300000000001</v>
      </c>
      <c r="I5" s="6">
        <f t="shared" si="1"/>
        <v>0.98862491262153551</v>
      </c>
      <c r="J5" s="6">
        <v>0.98862491262153551</v>
      </c>
      <c r="L5">
        <v>22</v>
      </c>
      <c r="M5">
        <v>43</v>
      </c>
      <c r="N5">
        <v>24</v>
      </c>
      <c r="O5">
        <v>-1</v>
      </c>
      <c r="P5">
        <v>0</v>
      </c>
      <c r="Q5">
        <v>1</v>
      </c>
    </row>
    <row r="6" spans="1:17" x14ac:dyDescent="0.35">
      <c r="A6" t="s">
        <v>6</v>
      </c>
      <c r="B6" t="s">
        <v>42</v>
      </c>
      <c r="C6">
        <v>106.9</v>
      </c>
      <c r="D6">
        <v>109.983</v>
      </c>
      <c r="E6">
        <f t="shared" si="0"/>
        <v>0.97196839511560884</v>
      </c>
      <c r="F6">
        <v>0.97196839511560884</v>
      </c>
      <c r="G6">
        <v>114.8</v>
      </c>
      <c r="H6">
        <v>110.15300000000001</v>
      </c>
      <c r="I6" s="6">
        <f t="shared" si="1"/>
        <v>1.0421867765744011</v>
      </c>
      <c r="J6" s="6">
        <v>1.0421867765744011</v>
      </c>
      <c r="L6">
        <v>19</v>
      </c>
      <c r="M6">
        <v>46</v>
      </c>
      <c r="N6">
        <v>28</v>
      </c>
      <c r="O6">
        <v>-1</v>
      </c>
      <c r="P6">
        <v>0</v>
      </c>
      <c r="Q6">
        <v>1</v>
      </c>
    </row>
    <row r="7" spans="1:17" x14ac:dyDescent="0.35">
      <c r="A7" t="s">
        <v>7</v>
      </c>
      <c r="B7" t="s">
        <v>42</v>
      </c>
      <c r="C7">
        <v>115.9</v>
      </c>
      <c r="D7">
        <v>109.983</v>
      </c>
      <c r="E7">
        <f t="shared" si="0"/>
        <v>1.0537992235163616</v>
      </c>
      <c r="F7">
        <v>1.0537992235163616</v>
      </c>
      <c r="G7">
        <v>111.2</v>
      </c>
      <c r="H7">
        <v>110.15300000000001</v>
      </c>
      <c r="I7" s="6">
        <f t="shared" si="1"/>
        <v>1.0095049612811271</v>
      </c>
      <c r="J7" s="6">
        <v>1.0095049612811271</v>
      </c>
      <c r="L7">
        <v>43</v>
      </c>
      <c r="M7">
        <v>32</v>
      </c>
      <c r="N7">
        <v>12</v>
      </c>
      <c r="O7">
        <v>2</v>
      </c>
      <c r="P7">
        <v>1</v>
      </c>
      <c r="Q7">
        <v>1</v>
      </c>
    </row>
    <row r="8" spans="1:17" x14ac:dyDescent="0.35">
      <c r="A8" t="s">
        <v>8</v>
      </c>
      <c r="B8" t="s">
        <v>42</v>
      </c>
      <c r="C8">
        <v>112.6</v>
      </c>
      <c r="D8">
        <v>109.983</v>
      </c>
      <c r="E8">
        <f t="shared" si="0"/>
        <v>1.0237945864360856</v>
      </c>
      <c r="F8">
        <v>1.0237945864360856</v>
      </c>
      <c r="G8">
        <v>110.4</v>
      </c>
      <c r="H8">
        <v>110.15300000000001</v>
      </c>
      <c r="I8" s="6">
        <f t="shared" si="1"/>
        <v>1.0022423356603996</v>
      </c>
      <c r="J8" s="6">
        <v>1.0022423356603996</v>
      </c>
      <c r="L8">
        <v>46</v>
      </c>
      <c r="M8">
        <v>27</v>
      </c>
      <c r="N8">
        <v>6</v>
      </c>
      <c r="O8">
        <v>9</v>
      </c>
      <c r="P8">
        <v>1</v>
      </c>
      <c r="Q8">
        <v>1</v>
      </c>
    </row>
    <row r="9" spans="1:17" x14ac:dyDescent="0.35">
      <c r="A9" t="s">
        <v>9</v>
      </c>
      <c r="B9" t="s">
        <v>42</v>
      </c>
      <c r="C9">
        <v>108.8</v>
      </c>
      <c r="D9">
        <v>109.983</v>
      </c>
      <c r="E9">
        <f t="shared" si="0"/>
        <v>0.9892437922224343</v>
      </c>
      <c r="F9">
        <v>0.9892437922224343</v>
      </c>
      <c r="G9">
        <v>112.3</v>
      </c>
      <c r="H9">
        <v>110.15300000000001</v>
      </c>
      <c r="I9" s="6">
        <f t="shared" si="1"/>
        <v>1.0194910715096275</v>
      </c>
      <c r="J9" s="6">
        <v>1.0194910715096275</v>
      </c>
      <c r="L9">
        <v>20</v>
      </c>
      <c r="M9">
        <v>46</v>
      </c>
      <c r="N9">
        <v>27</v>
      </c>
      <c r="O9">
        <v>-1</v>
      </c>
      <c r="P9">
        <v>0</v>
      </c>
      <c r="Q9">
        <v>1</v>
      </c>
    </row>
    <row r="10" spans="1:17" x14ac:dyDescent="0.35">
      <c r="A10" t="s">
        <v>10</v>
      </c>
      <c r="B10" t="s">
        <v>42</v>
      </c>
      <c r="C10">
        <v>104.4</v>
      </c>
      <c r="D10">
        <v>109.983</v>
      </c>
      <c r="E10">
        <f t="shared" si="0"/>
        <v>0.94923760944873303</v>
      </c>
      <c r="F10">
        <v>0.94923760944873303</v>
      </c>
      <c r="G10">
        <v>113</v>
      </c>
      <c r="H10">
        <v>110.15300000000001</v>
      </c>
      <c r="I10" s="6">
        <f t="shared" si="1"/>
        <v>1.0258458689277641</v>
      </c>
      <c r="J10" s="6">
        <v>1.0258458689277641</v>
      </c>
      <c r="L10">
        <v>15</v>
      </c>
      <c r="M10">
        <v>50</v>
      </c>
      <c r="N10">
        <v>30</v>
      </c>
      <c r="O10">
        <v>-1</v>
      </c>
      <c r="P10">
        <v>0</v>
      </c>
      <c r="Q10">
        <v>1</v>
      </c>
    </row>
    <row r="11" spans="1:17" x14ac:dyDescent="0.35">
      <c r="A11" t="s">
        <v>11</v>
      </c>
      <c r="B11" t="s">
        <v>42</v>
      </c>
      <c r="C11">
        <v>112.5</v>
      </c>
      <c r="D11">
        <v>109.983</v>
      </c>
      <c r="E11">
        <f t="shared" si="0"/>
        <v>1.0228853550094106</v>
      </c>
      <c r="F11">
        <v>1.0228853550094106</v>
      </c>
      <c r="G11">
        <v>109.8</v>
      </c>
      <c r="H11">
        <v>110.15300000000001</v>
      </c>
      <c r="I11" s="6">
        <f t="shared" si="1"/>
        <v>0.99679536644485389</v>
      </c>
      <c r="J11" s="6">
        <v>0.99679536644485389</v>
      </c>
      <c r="L11">
        <v>44</v>
      </c>
      <c r="M11">
        <v>28</v>
      </c>
      <c r="N11">
        <v>8</v>
      </c>
      <c r="O11">
        <v>5</v>
      </c>
      <c r="P11">
        <v>1</v>
      </c>
      <c r="Q11">
        <v>1</v>
      </c>
    </row>
    <row r="12" spans="1:17" x14ac:dyDescent="0.35">
      <c r="A12" t="s">
        <v>12</v>
      </c>
      <c r="B12" t="s">
        <v>42</v>
      </c>
      <c r="C12">
        <v>109.5</v>
      </c>
      <c r="D12">
        <v>109.983</v>
      </c>
      <c r="E12">
        <f t="shared" si="0"/>
        <v>0.99560841220915952</v>
      </c>
      <c r="F12">
        <v>0.99560841220915952</v>
      </c>
      <c r="G12">
        <v>107.5</v>
      </c>
      <c r="H12">
        <v>110.15300000000001</v>
      </c>
      <c r="I12" s="6">
        <f t="shared" si="1"/>
        <v>0.9759153177852623</v>
      </c>
      <c r="J12" s="6">
        <v>0.9759153177852623</v>
      </c>
      <c r="L12">
        <v>45</v>
      </c>
      <c r="M12">
        <v>28</v>
      </c>
      <c r="N12">
        <v>7</v>
      </c>
      <c r="O12">
        <v>0</v>
      </c>
      <c r="P12">
        <v>0</v>
      </c>
      <c r="Q12">
        <v>1</v>
      </c>
    </row>
    <row r="13" spans="1:17" x14ac:dyDescent="0.35">
      <c r="A13" t="s">
        <v>43</v>
      </c>
      <c r="B13" t="s">
        <v>42</v>
      </c>
      <c r="C13">
        <v>113.3</v>
      </c>
      <c r="D13">
        <v>109.983</v>
      </c>
      <c r="E13">
        <f t="shared" si="0"/>
        <v>1.0301592064228107</v>
      </c>
      <c r="F13">
        <v>1.0301592064228107</v>
      </c>
      <c r="G13">
        <v>106.9</v>
      </c>
      <c r="H13">
        <v>110.15300000000001</v>
      </c>
      <c r="I13" s="6">
        <f t="shared" si="1"/>
        <v>0.97046834856971664</v>
      </c>
      <c r="J13" s="6">
        <v>0.97046834856971664</v>
      </c>
      <c r="L13">
        <v>49</v>
      </c>
      <c r="M13">
        <v>23</v>
      </c>
      <c r="N13">
        <v>4</v>
      </c>
      <c r="O13">
        <v>7</v>
      </c>
      <c r="P13">
        <v>1</v>
      </c>
      <c r="Q13">
        <v>1</v>
      </c>
    </row>
    <row r="14" spans="1:17" x14ac:dyDescent="0.35">
      <c r="A14" s="4" t="s">
        <v>14</v>
      </c>
      <c r="B14" t="s">
        <v>42</v>
      </c>
      <c r="C14" s="4">
        <v>111.7</v>
      </c>
      <c r="D14" s="4">
        <v>109.983</v>
      </c>
      <c r="E14" s="4">
        <f t="shared" si="0"/>
        <v>1.0156115035960103</v>
      </c>
      <c r="F14" s="4">
        <v>1.0156115035960103</v>
      </c>
      <c r="G14" s="4">
        <v>106.1</v>
      </c>
      <c r="H14" s="4">
        <v>110.15300000000001</v>
      </c>
      <c r="I14" s="7">
        <f t="shared" si="1"/>
        <v>0.96320572294898898</v>
      </c>
      <c r="J14" s="7">
        <v>0.96320572294898898</v>
      </c>
      <c r="K14" s="4"/>
      <c r="L14" s="4">
        <v>52</v>
      </c>
      <c r="M14" s="4">
        <v>19</v>
      </c>
      <c r="N14" s="4">
        <v>3</v>
      </c>
      <c r="O14" s="4">
        <v>16</v>
      </c>
      <c r="P14" s="4">
        <v>2</v>
      </c>
      <c r="Q14" s="4">
        <v>1</v>
      </c>
    </row>
    <row r="15" spans="1:17" x14ac:dyDescent="0.35">
      <c r="A15" t="s">
        <v>15</v>
      </c>
      <c r="B15" t="s">
        <v>42</v>
      </c>
      <c r="C15">
        <v>108.7</v>
      </c>
      <c r="D15">
        <v>109.983</v>
      </c>
      <c r="E15">
        <f t="shared" si="0"/>
        <v>0.98833456079575932</v>
      </c>
      <c r="F15">
        <v>0.98833456079575932</v>
      </c>
      <c r="G15">
        <v>109.7</v>
      </c>
      <c r="H15">
        <v>110.15300000000001</v>
      </c>
      <c r="I15" s="6">
        <f t="shared" si="1"/>
        <v>0.99588753824226306</v>
      </c>
      <c r="J15" s="6">
        <v>0.99588753824226306</v>
      </c>
      <c r="L15">
        <v>34</v>
      </c>
      <c r="M15">
        <v>39</v>
      </c>
      <c r="N15">
        <v>16</v>
      </c>
      <c r="O15">
        <v>-1</v>
      </c>
      <c r="P15">
        <v>0</v>
      </c>
      <c r="Q15">
        <v>1</v>
      </c>
    </row>
    <row r="16" spans="1:17" x14ac:dyDescent="0.35">
      <c r="A16" t="s">
        <v>16</v>
      </c>
      <c r="B16" t="s">
        <v>42</v>
      </c>
      <c r="C16">
        <v>111.9</v>
      </c>
      <c r="D16">
        <v>109.983</v>
      </c>
      <c r="E16">
        <f t="shared" si="0"/>
        <v>1.0174299664493605</v>
      </c>
      <c r="F16">
        <v>1.0174299664493605</v>
      </c>
      <c r="G16">
        <v>109.3</v>
      </c>
      <c r="H16">
        <v>110.15300000000001</v>
      </c>
      <c r="I16" s="6">
        <f t="shared" si="1"/>
        <v>0.99225622543189917</v>
      </c>
      <c r="J16" s="6">
        <v>0.99225622543189917</v>
      </c>
      <c r="L16">
        <v>44</v>
      </c>
      <c r="M16">
        <v>29</v>
      </c>
      <c r="N16">
        <v>9</v>
      </c>
      <c r="O16">
        <v>12</v>
      </c>
      <c r="P16">
        <v>1</v>
      </c>
      <c r="Q16">
        <v>1</v>
      </c>
    </row>
    <row r="17" spans="1:17" x14ac:dyDescent="0.35">
      <c r="A17" t="s">
        <v>17</v>
      </c>
      <c r="B17" t="s">
        <v>42</v>
      </c>
      <c r="C17">
        <v>111.9</v>
      </c>
      <c r="D17">
        <v>109.983</v>
      </c>
      <c r="E17">
        <f t="shared" si="0"/>
        <v>1.0174299664493605</v>
      </c>
      <c r="F17">
        <v>1.0174299664493605</v>
      </c>
      <c r="G17">
        <v>102.5</v>
      </c>
      <c r="H17">
        <v>110.15300000000001</v>
      </c>
      <c r="I17" s="6">
        <f t="shared" si="1"/>
        <v>0.93052390765571513</v>
      </c>
      <c r="J17" s="6">
        <v>0.93052390765571513</v>
      </c>
      <c r="L17">
        <v>56</v>
      </c>
      <c r="M17">
        <v>17</v>
      </c>
      <c r="N17">
        <v>1</v>
      </c>
      <c r="O17">
        <v>5</v>
      </c>
      <c r="P17">
        <v>1</v>
      </c>
      <c r="Q17">
        <v>1</v>
      </c>
    </row>
    <row r="18" spans="1:17" x14ac:dyDescent="0.35">
      <c r="A18" t="s">
        <v>18</v>
      </c>
      <c r="B18" t="s">
        <v>42</v>
      </c>
      <c r="C18">
        <v>107.6</v>
      </c>
      <c r="D18">
        <v>109.983</v>
      </c>
      <c r="E18">
        <f t="shared" si="0"/>
        <v>0.97833301510233395</v>
      </c>
      <c r="F18">
        <v>0.97833301510233395</v>
      </c>
      <c r="G18">
        <v>111.6</v>
      </c>
      <c r="H18">
        <v>110.15300000000001</v>
      </c>
      <c r="I18" s="6">
        <f t="shared" si="1"/>
        <v>1.0131362740914909</v>
      </c>
      <c r="J18" s="6">
        <v>1.0131362740914909</v>
      </c>
      <c r="L18">
        <v>19</v>
      </c>
      <c r="M18">
        <v>45</v>
      </c>
      <c r="N18">
        <v>29</v>
      </c>
      <c r="O18">
        <v>-1</v>
      </c>
      <c r="P18">
        <v>0</v>
      </c>
      <c r="Q18">
        <v>1</v>
      </c>
    </row>
    <row r="19" spans="1:17" x14ac:dyDescent="0.35">
      <c r="A19" t="s">
        <v>19</v>
      </c>
      <c r="B19" t="s">
        <v>42</v>
      </c>
      <c r="C19">
        <v>110.5</v>
      </c>
      <c r="D19">
        <v>109.983</v>
      </c>
      <c r="E19">
        <f t="shared" si="0"/>
        <v>1.0047007264759098</v>
      </c>
      <c r="F19">
        <v>1.0047007264759098</v>
      </c>
      <c r="G19">
        <v>111.8</v>
      </c>
      <c r="H19">
        <v>110.15300000000001</v>
      </c>
      <c r="I19" s="6">
        <f t="shared" si="1"/>
        <v>1.0149519304966728</v>
      </c>
      <c r="J19" s="6">
        <v>1.0149519304966728</v>
      </c>
      <c r="L19">
        <v>30</v>
      </c>
      <c r="M19">
        <v>42</v>
      </c>
      <c r="N19">
        <v>21</v>
      </c>
      <c r="O19">
        <v>-1</v>
      </c>
      <c r="P19">
        <v>0</v>
      </c>
      <c r="Q19">
        <v>1</v>
      </c>
    </row>
    <row r="20" spans="1:17" x14ac:dyDescent="0.35">
      <c r="A20" t="s">
        <v>20</v>
      </c>
      <c r="B20" t="s">
        <v>42</v>
      </c>
      <c r="C20">
        <v>105.9</v>
      </c>
      <c r="D20">
        <v>109.983</v>
      </c>
      <c r="E20">
        <f t="shared" si="0"/>
        <v>0.96287608084885845</v>
      </c>
      <c r="F20">
        <v>0.96287608084885845</v>
      </c>
      <c r="G20">
        <v>112.4</v>
      </c>
      <c r="H20">
        <v>110.15300000000001</v>
      </c>
      <c r="I20" s="6">
        <f t="shared" si="1"/>
        <v>1.0203988997122184</v>
      </c>
      <c r="J20" s="6">
        <v>1.0203988997122184</v>
      </c>
      <c r="L20">
        <v>21</v>
      </c>
      <c r="M20">
        <v>45</v>
      </c>
      <c r="N20">
        <v>25</v>
      </c>
      <c r="O20">
        <v>-1</v>
      </c>
      <c r="P20">
        <v>0</v>
      </c>
      <c r="Q20">
        <v>1</v>
      </c>
    </row>
    <row r="21" spans="1:17" x14ac:dyDescent="0.35">
      <c r="A21" t="s">
        <v>44</v>
      </c>
      <c r="B21" t="s">
        <v>42</v>
      </c>
      <c r="C21">
        <v>110.1</v>
      </c>
      <c r="D21">
        <v>109.983</v>
      </c>
      <c r="E21">
        <f t="shared" si="0"/>
        <v>1.0010638007692096</v>
      </c>
      <c r="F21">
        <v>1.0010638007692096</v>
      </c>
      <c r="G21">
        <v>108.1</v>
      </c>
      <c r="H21">
        <v>110.15300000000001</v>
      </c>
      <c r="I21" s="6">
        <f t="shared" si="1"/>
        <v>0.98136228700080785</v>
      </c>
      <c r="J21" s="6">
        <v>0.98136228700080785</v>
      </c>
      <c r="L21">
        <v>44</v>
      </c>
      <c r="M21">
        <v>28</v>
      </c>
      <c r="N21">
        <v>10</v>
      </c>
      <c r="O21">
        <v>3</v>
      </c>
      <c r="P21">
        <v>0</v>
      </c>
      <c r="Q21">
        <v>1</v>
      </c>
    </row>
    <row r="22" spans="1:17" x14ac:dyDescent="0.35">
      <c r="A22" t="s">
        <v>22</v>
      </c>
      <c r="B22" t="s">
        <v>42</v>
      </c>
      <c r="C22">
        <v>107.9</v>
      </c>
      <c r="D22">
        <v>109.983</v>
      </c>
      <c r="E22">
        <f t="shared" si="0"/>
        <v>0.98106070938235912</v>
      </c>
      <c r="F22">
        <v>0.98106070938235912</v>
      </c>
      <c r="G22">
        <v>109.2</v>
      </c>
      <c r="H22">
        <v>110.15300000000001</v>
      </c>
      <c r="I22" s="6">
        <f t="shared" si="1"/>
        <v>0.99134839722930834</v>
      </c>
      <c r="J22" s="6">
        <v>0.99134839722930834</v>
      </c>
      <c r="L22">
        <v>33</v>
      </c>
      <c r="M22">
        <v>40</v>
      </c>
      <c r="N22">
        <v>18</v>
      </c>
      <c r="O22">
        <v>1</v>
      </c>
      <c r="P22">
        <v>0</v>
      </c>
      <c r="Q22">
        <v>1</v>
      </c>
    </row>
    <row r="23" spans="1:17" x14ac:dyDescent="0.35">
      <c r="A23" t="s">
        <v>23</v>
      </c>
      <c r="B23" t="s">
        <v>42</v>
      </c>
      <c r="C23">
        <v>110.7</v>
      </c>
      <c r="D23">
        <v>109.983</v>
      </c>
      <c r="E23">
        <f t="shared" si="0"/>
        <v>1.00651918932926</v>
      </c>
      <c r="F23">
        <v>1.00651918932926</v>
      </c>
      <c r="G23">
        <v>108.4</v>
      </c>
      <c r="H23">
        <v>110.15300000000001</v>
      </c>
      <c r="I23" s="6">
        <f t="shared" si="1"/>
        <v>0.98408577160858079</v>
      </c>
      <c r="J23" s="6">
        <v>0.98408577160858079</v>
      </c>
      <c r="L23">
        <v>43</v>
      </c>
      <c r="M23">
        <v>30</v>
      </c>
      <c r="N23">
        <v>13</v>
      </c>
      <c r="O23">
        <v>0</v>
      </c>
      <c r="P23">
        <v>0</v>
      </c>
      <c r="Q23">
        <v>1</v>
      </c>
    </row>
    <row r="24" spans="1:17" x14ac:dyDescent="0.35">
      <c r="A24" t="s">
        <v>24</v>
      </c>
      <c r="B24" t="s">
        <v>42</v>
      </c>
      <c r="C24">
        <v>111.3</v>
      </c>
      <c r="D24">
        <v>109.983</v>
      </c>
      <c r="E24">
        <f t="shared" si="0"/>
        <v>1.0119745778893101</v>
      </c>
      <c r="F24">
        <v>1.0119745778893101</v>
      </c>
      <c r="G24">
        <v>110.8</v>
      </c>
      <c r="H24">
        <v>110.15300000000001</v>
      </c>
      <c r="I24" s="6">
        <f t="shared" si="1"/>
        <v>1.0058736484707633</v>
      </c>
      <c r="J24" s="6">
        <v>1.0058736484707633</v>
      </c>
      <c r="L24">
        <v>34</v>
      </c>
      <c r="M24">
        <v>39</v>
      </c>
      <c r="N24">
        <v>16</v>
      </c>
      <c r="O24">
        <v>-1</v>
      </c>
      <c r="P24">
        <v>0</v>
      </c>
      <c r="Q24">
        <v>1</v>
      </c>
    </row>
    <row r="25" spans="1:17" x14ac:dyDescent="0.35">
      <c r="A25" t="s">
        <v>25</v>
      </c>
      <c r="B25" t="s">
        <v>42</v>
      </c>
      <c r="C25">
        <v>113.2</v>
      </c>
      <c r="D25">
        <v>109.983</v>
      </c>
      <c r="E25">
        <f t="shared" si="0"/>
        <v>1.0292499749961357</v>
      </c>
      <c r="F25">
        <v>1.0292499749961357</v>
      </c>
      <c r="G25">
        <v>114.3</v>
      </c>
      <c r="H25">
        <v>110.15300000000001</v>
      </c>
      <c r="I25" s="6">
        <f t="shared" si="1"/>
        <v>1.0376476355614463</v>
      </c>
      <c r="J25" s="6">
        <v>1.0376476355614463</v>
      </c>
      <c r="L25">
        <v>35</v>
      </c>
      <c r="M25">
        <v>39</v>
      </c>
      <c r="N25">
        <v>15</v>
      </c>
      <c r="O25">
        <v>1</v>
      </c>
      <c r="P25">
        <v>1</v>
      </c>
      <c r="Q25">
        <v>1</v>
      </c>
    </row>
    <row r="26" spans="1:17" x14ac:dyDescent="0.35">
      <c r="A26" t="s">
        <v>26</v>
      </c>
      <c r="B26" t="s">
        <v>42</v>
      </c>
      <c r="C26">
        <v>109.5</v>
      </c>
      <c r="D26">
        <v>109.983</v>
      </c>
      <c r="E26">
        <f t="shared" si="0"/>
        <v>0.99560841220915952</v>
      </c>
      <c r="F26">
        <v>0.99560841220915952</v>
      </c>
      <c r="G26">
        <v>111.4</v>
      </c>
      <c r="H26">
        <v>110.15300000000001</v>
      </c>
      <c r="I26" s="6">
        <f t="shared" si="1"/>
        <v>1.011320617686309</v>
      </c>
      <c r="J26" s="6">
        <v>1.011320617686309</v>
      </c>
      <c r="L26">
        <v>31</v>
      </c>
      <c r="M26">
        <v>41</v>
      </c>
      <c r="N26">
        <v>20</v>
      </c>
      <c r="O26">
        <v>-1</v>
      </c>
      <c r="P26">
        <v>0</v>
      </c>
      <c r="Q26">
        <v>1</v>
      </c>
    </row>
    <row r="27" spans="1:17" x14ac:dyDescent="0.35">
      <c r="A27" t="s">
        <v>27</v>
      </c>
      <c r="B27" t="s">
        <v>42</v>
      </c>
      <c r="C27">
        <v>111.7</v>
      </c>
      <c r="D27">
        <v>109.983</v>
      </c>
      <c r="E27">
        <f t="shared" si="0"/>
        <v>1.0156115035960103</v>
      </c>
      <c r="F27">
        <v>1.0156115035960103</v>
      </c>
      <c r="G27">
        <v>112.6</v>
      </c>
      <c r="H27">
        <v>110.15300000000001</v>
      </c>
      <c r="I27" s="6">
        <f t="shared" si="1"/>
        <v>1.0222145561174003</v>
      </c>
      <c r="J27" s="6">
        <v>1.0222145561174003</v>
      </c>
      <c r="L27">
        <v>32</v>
      </c>
      <c r="M27">
        <v>39</v>
      </c>
      <c r="N27">
        <v>19</v>
      </c>
      <c r="O27">
        <v>-1</v>
      </c>
      <c r="P27">
        <v>0</v>
      </c>
      <c r="Q27">
        <v>1</v>
      </c>
    </row>
    <row r="28" spans="1:17" x14ac:dyDescent="0.35">
      <c r="A28" t="s">
        <v>28</v>
      </c>
      <c r="B28" t="s">
        <v>42</v>
      </c>
      <c r="C28">
        <v>110.8</v>
      </c>
      <c r="D28">
        <v>109.983</v>
      </c>
      <c r="E28">
        <f t="shared" si="0"/>
        <v>1.007428420755935</v>
      </c>
      <c r="F28">
        <v>1.007428420755935</v>
      </c>
      <c r="G28">
        <v>104.7</v>
      </c>
      <c r="H28">
        <v>110.15300000000001</v>
      </c>
      <c r="I28" s="6">
        <f t="shared" si="1"/>
        <v>0.95049612811271589</v>
      </c>
      <c r="J28" s="6">
        <v>0.95049612811271589</v>
      </c>
      <c r="L28">
        <v>53</v>
      </c>
      <c r="M28">
        <v>19</v>
      </c>
      <c r="N28">
        <v>2</v>
      </c>
      <c r="O28">
        <v>7</v>
      </c>
      <c r="P28">
        <v>0</v>
      </c>
      <c r="Q28">
        <v>1</v>
      </c>
    </row>
    <row r="29" spans="1:17" x14ac:dyDescent="0.35">
      <c r="A29" t="s">
        <v>29</v>
      </c>
      <c r="B29" t="s">
        <v>42</v>
      </c>
      <c r="C29">
        <v>111.8</v>
      </c>
      <c r="D29">
        <v>109.983</v>
      </c>
      <c r="E29">
        <f t="shared" si="0"/>
        <v>1.0165207350226853</v>
      </c>
      <c r="F29">
        <v>1.0165207350226853</v>
      </c>
      <c r="G29">
        <v>109.3</v>
      </c>
      <c r="H29">
        <v>110.15300000000001</v>
      </c>
      <c r="I29" s="6">
        <f t="shared" si="1"/>
        <v>0.99225622543189917</v>
      </c>
      <c r="J29" s="6">
        <v>0.99225622543189917</v>
      </c>
      <c r="L29">
        <v>44</v>
      </c>
      <c r="M29">
        <v>28</v>
      </c>
      <c r="N29">
        <v>10</v>
      </c>
      <c r="O29">
        <v>3</v>
      </c>
      <c r="P29">
        <v>1</v>
      </c>
      <c r="Q29">
        <v>1</v>
      </c>
    </row>
    <row r="30" spans="1:17" x14ac:dyDescent="0.35">
      <c r="A30" t="s">
        <v>30</v>
      </c>
      <c r="B30" t="s">
        <v>42</v>
      </c>
      <c r="C30">
        <v>110.2</v>
      </c>
      <c r="D30">
        <v>109.983</v>
      </c>
      <c r="E30">
        <f t="shared" si="0"/>
        <v>1.0019730321958848</v>
      </c>
      <c r="F30">
        <v>1.0019730321958848</v>
      </c>
      <c r="G30">
        <v>114.7</v>
      </c>
      <c r="H30">
        <v>110.15300000000001</v>
      </c>
      <c r="I30" s="6">
        <f t="shared" si="1"/>
        <v>1.0412789483718101</v>
      </c>
      <c r="J30" s="6">
        <v>1.0412789483718101</v>
      </c>
      <c r="L30">
        <v>25</v>
      </c>
      <c r="M30">
        <v>47</v>
      </c>
      <c r="N30">
        <v>22</v>
      </c>
      <c r="O30">
        <v>-1</v>
      </c>
      <c r="P30">
        <v>0</v>
      </c>
      <c r="Q30">
        <v>1</v>
      </c>
    </row>
    <row r="31" spans="1:17" x14ac:dyDescent="0.35">
      <c r="A31" t="s">
        <v>1</v>
      </c>
      <c r="B31" t="s">
        <v>45</v>
      </c>
      <c r="C31">
        <v>114.3</v>
      </c>
      <c r="D31">
        <v>111.71299999999999</v>
      </c>
      <c r="E31">
        <f t="shared" si="0"/>
        <v>1.0231575555217387</v>
      </c>
      <c r="F31">
        <v>1.0231575555217387</v>
      </c>
      <c r="G31">
        <v>112.1</v>
      </c>
      <c r="H31">
        <v>111.696</v>
      </c>
      <c r="I31" s="6">
        <f t="shared" si="1"/>
        <v>1.0036169603208709</v>
      </c>
      <c r="J31" s="6">
        <v>1.0036169603208709</v>
      </c>
      <c r="L31">
        <v>41</v>
      </c>
      <c r="M31">
        <v>31</v>
      </c>
      <c r="N31">
        <v>11</v>
      </c>
      <c r="O31">
        <v>10</v>
      </c>
      <c r="P31">
        <v>0</v>
      </c>
      <c r="Q31">
        <v>1</v>
      </c>
    </row>
    <row r="32" spans="1:17" x14ac:dyDescent="0.35">
      <c r="A32" t="s">
        <v>2</v>
      </c>
      <c r="B32" t="s">
        <v>45</v>
      </c>
      <c r="C32">
        <v>113.1</v>
      </c>
      <c r="D32">
        <v>111.71299999999999</v>
      </c>
      <c r="E32">
        <f t="shared" si="0"/>
        <v>1.0124157439152113</v>
      </c>
      <c r="F32">
        <v>1.0124157439152113</v>
      </c>
      <c r="G32">
        <v>111.8</v>
      </c>
      <c r="H32">
        <v>111.696</v>
      </c>
      <c r="I32" s="6">
        <f t="shared" si="1"/>
        <v>1.0009310986964619</v>
      </c>
      <c r="J32" s="6">
        <v>1.0009310986964619</v>
      </c>
      <c r="L32">
        <v>36</v>
      </c>
      <c r="M32">
        <v>36</v>
      </c>
      <c r="N32">
        <v>16</v>
      </c>
      <c r="O32">
        <v>1</v>
      </c>
      <c r="P32">
        <v>0</v>
      </c>
      <c r="Q32">
        <v>1</v>
      </c>
    </row>
    <row r="33" spans="1:17" x14ac:dyDescent="0.35">
      <c r="A33" t="s">
        <v>3</v>
      </c>
      <c r="B33" t="s">
        <v>45</v>
      </c>
      <c r="C33">
        <v>117.3</v>
      </c>
      <c r="D33">
        <v>111.71299999999999</v>
      </c>
      <c r="E33">
        <f t="shared" ref="E33:E60" si="2">C33/D33</f>
        <v>1.0500120845380574</v>
      </c>
      <c r="F33">
        <v>1.0500120845380574</v>
      </c>
      <c r="G33">
        <v>113.1</v>
      </c>
      <c r="H33">
        <v>111.696</v>
      </c>
      <c r="I33" s="6">
        <f t="shared" ref="I33:I60" si="3">G33/H33</f>
        <v>1.0125698324022345</v>
      </c>
      <c r="J33" s="6">
        <v>1.0125698324022345</v>
      </c>
      <c r="L33">
        <v>48</v>
      </c>
      <c r="M33">
        <v>24</v>
      </c>
      <c r="N33">
        <v>4</v>
      </c>
      <c r="O33">
        <v>7</v>
      </c>
      <c r="P33">
        <v>1</v>
      </c>
      <c r="Q33">
        <v>1</v>
      </c>
    </row>
    <row r="34" spans="1:17" x14ac:dyDescent="0.35">
      <c r="A34" t="s">
        <v>4</v>
      </c>
      <c r="B34" t="s">
        <v>45</v>
      </c>
      <c r="C34">
        <v>110.1</v>
      </c>
      <c r="D34">
        <v>111.71299999999999</v>
      </c>
      <c r="E34">
        <f t="shared" si="2"/>
        <v>0.9855612148988927</v>
      </c>
      <c r="F34">
        <v>0.9855612148988927</v>
      </c>
      <c r="G34">
        <v>112</v>
      </c>
      <c r="H34">
        <v>111.696</v>
      </c>
      <c r="I34" s="6">
        <f t="shared" si="3"/>
        <v>1.0027216731127346</v>
      </c>
      <c r="J34" s="6">
        <v>1.0027216731127346</v>
      </c>
      <c r="L34">
        <v>33</v>
      </c>
      <c r="M34">
        <v>39</v>
      </c>
      <c r="N34">
        <v>19</v>
      </c>
      <c r="O34">
        <v>-1</v>
      </c>
      <c r="P34">
        <v>0</v>
      </c>
      <c r="Q34">
        <v>1</v>
      </c>
    </row>
    <row r="35" spans="1:17" x14ac:dyDescent="0.35">
      <c r="A35" t="s">
        <v>5</v>
      </c>
      <c r="B35" t="s">
        <v>45</v>
      </c>
      <c r="C35">
        <v>110.4</v>
      </c>
      <c r="D35">
        <v>111.71299999999999</v>
      </c>
      <c r="E35">
        <f t="shared" si="2"/>
        <v>0.98824666780052461</v>
      </c>
      <c r="F35">
        <v>0.98824666780052461</v>
      </c>
      <c r="G35">
        <v>111.5</v>
      </c>
      <c r="H35">
        <v>111.696</v>
      </c>
      <c r="I35" s="6">
        <f t="shared" si="3"/>
        <v>0.9982452370720527</v>
      </c>
      <c r="J35" s="6">
        <v>0.9982452370720527</v>
      </c>
      <c r="L35">
        <v>31</v>
      </c>
      <c r="M35">
        <v>41</v>
      </c>
      <c r="N35">
        <v>21</v>
      </c>
      <c r="O35">
        <v>-1</v>
      </c>
      <c r="P35">
        <v>0</v>
      </c>
      <c r="Q35">
        <v>1</v>
      </c>
    </row>
    <row r="36" spans="1:17" x14ac:dyDescent="0.35">
      <c r="A36" t="s">
        <v>6</v>
      </c>
      <c r="B36" t="s">
        <v>45</v>
      </c>
      <c r="C36">
        <v>105.2</v>
      </c>
      <c r="D36">
        <v>111.71299999999999</v>
      </c>
      <c r="E36">
        <f t="shared" si="2"/>
        <v>0.94169881750557238</v>
      </c>
      <c r="F36">
        <v>0.94169881750557238</v>
      </c>
      <c r="G36">
        <v>113.5</v>
      </c>
      <c r="H36">
        <v>111.696</v>
      </c>
      <c r="I36" s="6">
        <f t="shared" si="3"/>
        <v>1.0161509812347802</v>
      </c>
      <c r="J36" s="6">
        <v>1.0161509812347802</v>
      </c>
      <c r="L36">
        <v>22</v>
      </c>
      <c r="M36">
        <v>50</v>
      </c>
      <c r="N36">
        <v>26</v>
      </c>
      <c r="O36">
        <v>-1</v>
      </c>
      <c r="P36">
        <v>0</v>
      </c>
      <c r="Q36">
        <v>1</v>
      </c>
    </row>
    <row r="37" spans="1:17" x14ac:dyDescent="0.35">
      <c r="A37" t="s">
        <v>7</v>
      </c>
      <c r="B37" t="s">
        <v>45</v>
      </c>
      <c r="C37">
        <v>114.6</v>
      </c>
      <c r="D37">
        <v>111.71299999999999</v>
      </c>
      <c r="E37">
        <f t="shared" si="2"/>
        <v>1.0258430084233705</v>
      </c>
      <c r="F37">
        <v>1.0258430084233705</v>
      </c>
      <c r="G37">
        <v>112.3</v>
      </c>
      <c r="H37">
        <v>111.696</v>
      </c>
      <c r="I37" s="6">
        <f t="shared" si="3"/>
        <v>1.0054075347371436</v>
      </c>
      <c r="J37" s="6">
        <v>1.0054075347371436</v>
      </c>
      <c r="L37">
        <v>42</v>
      </c>
      <c r="M37">
        <v>30</v>
      </c>
      <c r="N37">
        <v>8</v>
      </c>
      <c r="O37">
        <v>3</v>
      </c>
      <c r="P37">
        <v>1</v>
      </c>
      <c r="Q37">
        <v>1</v>
      </c>
    </row>
    <row r="38" spans="1:17" x14ac:dyDescent="0.35">
      <c r="A38" t="s">
        <v>8</v>
      </c>
      <c r="B38" t="s">
        <v>45</v>
      </c>
      <c r="C38">
        <v>116.3</v>
      </c>
      <c r="D38">
        <v>111.71299999999999</v>
      </c>
      <c r="E38">
        <f t="shared" si="2"/>
        <v>1.0410605748659512</v>
      </c>
      <c r="F38">
        <v>1.0410605748659512</v>
      </c>
      <c r="G38">
        <v>111.5</v>
      </c>
      <c r="H38">
        <v>111.696</v>
      </c>
      <c r="I38" s="6">
        <f t="shared" si="3"/>
        <v>0.9982452370720527</v>
      </c>
      <c r="J38" s="6">
        <v>0.9982452370720527</v>
      </c>
      <c r="L38">
        <v>47</v>
      </c>
      <c r="M38">
        <v>25</v>
      </c>
      <c r="N38">
        <v>5</v>
      </c>
      <c r="O38">
        <v>4</v>
      </c>
      <c r="P38">
        <v>1</v>
      </c>
      <c r="Q38">
        <v>1</v>
      </c>
    </row>
    <row r="39" spans="1:17" x14ac:dyDescent="0.35">
      <c r="A39" t="s">
        <v>9</v>
      </c>
      <c r="B39" t="s">
        <v>45</v>
      </c>
      <c r="C39">
        <v>107.6</v>
      </c>
      <c r="D39">
        <v>111.71299999999999</v>
      </c>
      <c r="E39">
        <f t="shared" si="2"/>
        <v>0.96318244071862724</v>
      </c>
      <c r="F39">
        <v>0.96318244071862724</v>
      </c>
      <c r="G39">
        <v>112.2</v>
      </c>
      <c r="H39">
        <v>111.696</v>
      </c>
      <c r="I39" s="6">
        <f t="shared" si="3"/>
        <v>1.0045122475290074</v>
      </c>
      <c r="J39" s="6">
        <v>1.0045122475290074</v>
      </c>
      <c r="L39">
        <v>20</v>
      </c>
      <c r="M39">
        <v>52</v>
      </c>
      <c r="N39">
        <v>29</v>
      </c>
      <c r="O39">
        <v>-1</v>
      </c>
      <c r="P39">
        <v>0</v>
      </c>
      <c r="Q39">
        <v>1</v>
      </c>
    </row>
    <row r="40" spans="1:17" x14ac:dyDescent="0.35">
      <c r="A40" t="s">
        <v>10</v>
      </c>
      <c r="B40" t="s">
        <v>45</v>
      </c>
      <c r="C40">
        <v>110.5</v>
      </c>
      <c r="D40">
        <v>111.71299999999999</v>
      </c>
      <c r="E40">
        <f t="shared" si="2"/>
        <v>0.98914181876773521</v>
      </c>
      <c r="F40">
        <v>0.98914181876773521</v>
      </c>
      <c r="G40">
        <v>109.4</v>
      </c>
      <c r="H40">
        <v>111.696</v>
      </c>
      <c r="I40" s="6">
        <f t="shared" si="3"/>
        <v>0.97944420570118906</v>
      </c>
      <c r="J40" s="6">
        <v>0.97944420570118906</v>
      </c>
      <c r="L40">
        <v>39</v>
      </c>
      <c r="M40">
        <v>33</v>
      </c>
      <c r="N40">
        <v>14</v>
      </c>
      <c r="O40">
        <v>-1</v>
      </c>
      <c r="P40">
        <v>1</v>
      </c>
      <c r="Q40">
        <v>1</v>
      </c>
    </row>
    <row r="41" spans="1:17" x14ac:dyDescent="0.35">
      <c r="A41" t="s">
        <v>11</v>
      </c>
      <c r="B41" t="s">
        <v>45</v>
      </c>
      <c r="C41">
        <v>107</v>
      </c>
      <c r="D41">
        <v>111.71299999999999</v>
      </c>
      <c r="E41">
        <f t="shared" si="2"/>
        <v>0.95781153491536353</v>
      </c>
      <c r="F41">
        <v>0.95781153491536353</v>
      </c>
      <c r="G41">
        <v>114.4</v>
      </c>
      <c r="H41">
        <v>111.696</v>
      </c>
      <c r="I41" s="6">
        <f t="shared" si="3"/>
        <v>1.0242085661080076</v>
      </c>
      <c r="J41" s="6">
        <v>1.0242085661080076</v>
      </c>
      <c r="L41">
        <v>17</v>
      </c>
      <c r="M41">
        <v>55</v>
      </c>
      <c r="N41">
        <v>30</v>
      </c>
      <c r="O41">
        <v>-1</v>
      </c>
      <c r="P41">
        <v>0</v>
      </c>
      <c r="Q41">
        <v>1</v>
      </c>
    </row>
    <row r="42" spans="1:17" x14ac:dyDescent="0.35">
      <c r="A42" t="s">
        <v>12</v>
      </c>
      <c r="B42" t="s">
        <v>45</v>
      </c>
      <c r="C42">
        <v>111.9</v>
      </c>
      <c r="D42">
        <v>111.71299999999999</v>
      </c>
      <c r="E42">
        <f t="shared" si="2"/>
        <v>1.0016739323086841</v>
      </c>
      <c r="F42">
        <v>1.0016739323086841</v>
      </c>
      <c r="G42">
        <v>111.9</v>
      </c>
      <c r="H42">
        <v>111.696</v>
      </c>
      <c r="I42" s="6">
        <f t="shared" si="3"/>
        <v>1.0018263859045982</v>
      </c>
      <c r="J42" s="6">
        <v>1.0018263859045982</v>
      </c>
      <c r="L42">
        <v>34</v>
      </c>
      <c r="M42">
        <v>38</v>
      </c>
      <c r="N42">
        <v>17</v>
      </c>
      <c r="O42">
        <v>-1</v>
      </c>
      <c r="P42">
        <v>0</v>
      </c>
      <c r="Q42">
        <v>1</v>
      </c>
    </row>
    <row r="43" spans="1:17" x14ac:dyDescent="0.35">
      <c r="A43" t="s">
        <v>43</v>
      </c>
      <c r="B43" t="s">
        <v>45</v>
      </c>
      <c r="C43">
        <v>116.7</v>
      </c>
      <c r="D43">
        <v>111.71299999999999</v>
      </c>
      <c r="E43">
        <f t="shared" si="2"/>
        <v>1.0446411787347938</v>
      </c>
      <c r="F43">
        <v>1.0446411787347938</v>
      </c>
      <c r="G43">
        <v>110.6</v>
      </c>
      <c r="H43">
        <v>111.696</v>
      </c>
      <c r="I43" s="6">
        <f t="shared" si="3"/>
        <v>0.99018765219882532</v>
      </c>
      <c r="J43" s="6">
        <v>0.99018765219882532</v>
      </c>
      <c r="L43">
        <v>47</v>
      </c>
      <c r="M43">
        <v>25</v>
      </c>
      <c r="N43">
        <v>5</v>
      </c>
      <c r="O43">
        <v>10</v>
      </c>
      <c r="P43">
        <v>1</v>
      </c>
      <c r="Q43">
        <v>1</v>
      </c>
    </row>
    <row r="44" spans="1:17" x14ac:dyDescent="0.35">
      <c r="A44" t="s">
        <v>14</v>
      </c>
      <c r="B44" t="s">
        <v>45</v>
      </c>
      <c r="C44">
        <v>109.8</v>
      </c>
      <c r="D44">
        <v>111.71299999999999</v>
      </c>
      <c r="E44">
        <f t="shared" si="2"/>
        <v>0.9828757619972609</v>
      </c>
      <c r="F44">
        <v>0.9828757619972609</v>
      </c>
      <c r="G44">
        <v>106.8</v>
      </c>
      <c r="H44">
        <v>111.696</v>
      </c>
      <c r="I44" s="6">
        <f t="shared" si="3"/>
        <v>0.95616673828964327</v>
      </c>
      <c r="J44" s="6">
        <v>0.95616673828964327</v>
      </c>
      <c r="L44">
        <v>42</v>
      </c>
      <c r="M44">
        <v>30</v>
      </c>
      <c r="N44">
        <v>8</v>
      </c>
      <c r="O44">
        <v>2</v>
      </c>
      <c r="P44">
        <v>1</v>
      </c>
      <c r="Q44">
        <v>1</v>
      </c>
    </row>
    <row r="45" spans="1:17" x14ac:dyDescent="0.35">
      <c r="A45" t="s">
        <v>15</v>
      </c>
      <c r="B45" t="s">
        <v>45</v>
      </c>
      <c r="C45">
        <v>111.7</v>
      </c>
      <c r="D45">
        <v>111.71299999999999</v>
      </c>
      <c r="E45">
        <f t="shared" si="2"/>
        <v>0.99988363037426276</v>
      </c>
      <c r="F45">
        <v>0.99988363037426276</v>
      </c>
      <c r="G45">
        <v>110.5</v>
      </c>
      <c r="H45">
        <v>111.696</v>
      </c>
      <c r="I45" s="6">
        <f t="shared" si="3"/>
        <v>0.98929236499068907</v>
      </c>
      <c r="J45" s="6">
        <v>0.98929236499068907</v>
      </c>
      <c r="L45">
        <v>38</v>
      </c>
      <c r="M45">
        <v>34</v>
      </c>
      <c r="N45">
        <v>15</v>
      </c>
      <c r="O45">
        <v>1</v>
      </c>
      <c r="P45">
        <v>0</v>
      </c>
      <c r="Q45">
        <v>1</v>
      </c>
    </row>
    <row r="46" spans="1:17" x14ac:dyDescent="0.35">
      <c r="A46" t="s">
        <v>16</v>
      </c>
      <c r="B46" t="s">
        <v>45</v>
      </c>
      <c r="C46">
        <v>110.6</v>
      </c>
      <c r="D46">
        <v>111.71299999999999</v>
      </c>
      <c r="E46">
        <f t="shared" si="2"/>
        <v>0.99003696973494582</v>
      </c>
      <c r="F46">
        <v>0.99003696973494582</v>
      </c>
      <c r="G46">
        <v>110.7</v>
      </c>
      <c r="H46">
        <v>111.696</v>
      </c>
      <c r="I46" s="6">
        <f t="shared" si="3"/>
        <v>0.99108293940696179</v>
      </c>
      <c r="J46" s="6">
        <v>0.99108293940696179</v>
      </c>
      <c r="L46">
        <v>40</v>
      </c>
      <c r="M46">
        <v>32</v>
      </c>
      <c r="N46">
        <v>13</v>
      </c>
      <c r="O46">
        <v>0</v>
      </c>
      <c r="P46">
        <v>1</v>
      </c>
      <c r="Q46">
        <v>1</v>
      </c>
    </row>
    <row r="47" spans="1:17" x14ac:dyDescent="0.35">
      <c r="A47" s="4" t="s">
        <v>17</v>
      </c>
      <c r="B47" t="s">
        <v>45</v>
      </c>
      <c r="C47" s="4">
        <v>116.5</v>
      </c>
      <c r="D47" s="4">
        <v>111.71299999999999</v>
      </c>
      <c r="E47" s="4">
        <f t="shared" si="2"/>
        <v>1.0428508768003724</v>
      </c>
      <c r="F47" s="4">
        <v>1.0428508768003724</v>
      </c>
      <c r="G47" s="4">
        <v>110.7</v>
      </c>
      <c r="H47" s="4">
        <v>111.696</v>
      </c>
      <c r="I47" s="7">
        <f t="shared" si="3"/>
        <v>0.99108293940696179</v>
      </c>
      <c r="J47" s="7">
        <v>0.99108293940696179</v>
      </c>
      <c r="K47" s="4"/>
      <c r="L47" s="4">
        <v>46</v>
      </c>
      <c r="M47" s="4">
        <v>26</v>
      </c>
      <c r="N47" s="4">
        <v>7</v>
      </c>
      <c r="O47" s="4">
        <v>16</v>
      </c>
      <c r="P47" s="4">
        <v>1</v>
      </c>
      <c r="Q47" s="4">
        <v>1</v>
      </c>
    </row>
    <row r="48" spans="1:17" x14ac:dyDescent="0.35">
      <c r="A48" t="s">
        <v>18</v>
      </c>
      <c r="B48" t="s">
        <v>45</v>
      </c>
      <c r="C48">
        <v>109.3</v>
      </c>
      <c r="D48">
        <v>111.71299999999999</v>
      </c>
      <c r="E48">
        <f t="shared" si="2"/>
        <v>0.97840000716120779</v>
      </c>
      <c r="F48">
        <v>0.97840000716120779</v>
      </c>
      <c r="G48">
        <v>114.5</v>
      </c>
      <c r="H48">
        <v>111.696</v>
      </c>
      <c r="I48" s="6">
        <f t="shared" si="3"/>
        <v>1.0251038533161438</v>
      </c>
      <c r="J48" s="6">
        <v>1.0251038533161438</v>
      </c>
      <c r="L48">
        <v>23</v>
      </c>
      <c r="M48">
        <v>49</v>
      </c>
      <c r="N48">
        <v>25</v>
      </c>
      <c r="O48">
        <v>-1</v>
      </c>
      <c r="P48">
        <v>0</v>
      </c>
      <c r="Q48">
        <v>1</v>
      </c>
    </row>
    <row r="49" spans="1:17" x14ac:dyDescent="0.35">
      <c r="A49" t="s">
        <v>19</v>
      </c>
      <c r="B49" t="s">
        <v>45</v>
      </c>
      <c r="C49">
        <v>113</v>
      </c>
      <c r="D49">
        <v>111.71299999999999</v>
      </c>
      <c r="E49">
        <f t="shared" si="2"/>
        <v>1.0115205929480007</v>
      </c>
      <c r="F49">
        <v>1.0115205929480007</v>
      </c>
      <c r="G49">
        <v>113.3</v>
      </c>
      <c r="H49">
        <v>111.696</v>
      </c>
      <c r="I49" s="6">
        <f t="shared" si="3"/>
        <v>1.0143604068185075</v>
      </c>
      <c r="J49" s="6">
        <v>1.0143604068185075</v>
      </c>
      <c r="L49">
        <v>31</v>
      </c>
      <c r="M49">
        <v>41</v>
      </c>
      <c r="N49">
        <v>21</v>
      </c>
      <c r="O49">
        <v>-1</v>
      </c>
      <c r="P49">
        <v>0</v>
      </c>
      <c r="Q49">
        <v>1</v>
      </c>
    </row>
    <row r="50" spans="1:17" x14ac:dyDescent="0.35">
      <c r="A50" t="s">
        <v>20</v>
      </c>
      <c r="B50" t="s">
        <v>45</v>
      </c>
      <c r="C50">
        <v>110.2</v>
      </c>
      <c r="D50">
        <v>111.71299999999999</v>
      </c>
      <c r="E50">
        <f t="shared" si="2"/>
        <v>0.98645636586610341</v>
      </c>
      <c r="F50">
        <v>0.98645636586610341</v>
      </c>
      <c r="G50">
        <v>107.8</v>
      </c>
      <c r="H50">
        <v>111.696</v>
      </c>
      <c r="I50" s="6">
        <f t="shared" si="3"/>
        <v>0.96511961037100702</v>
      </c>
      <c r="J50" s="6">
        <v>0.96511961037100702</v>
      </c>
      <c r="L50">
        <v>41</v>
      </c>
      <c r="M50">
        <v>31</v>
      </c>
      <c r="N50">
        <v>11</v>
      </c>
      <c r="O50">
        <v>1</v>
      </c>
      <c r="P50">
        <v>0</v>
      </c>
      <c r="Q50">
        <v>1</v>
      </c>
    </row>
    <row r="51" spans="1:17" x14ac:dyDescent="0.35">
      <c r="A51" t="s">
        <v>44</v>
      </c>
      <c r="B51" t="s">
        <v>45</v>
      </c>
      <c r="C51">
        <v>102.8</v>
      </c>
      <c r="D51">
        <v>111.71299999999999</v>
      </c>
      <c r="E51">
        <f t="shared" si="2"/>
        <v>0.92021519429251741</v>
      </c>
      <c r="F51">
        <v>0.92021519429251741</v>
      </c>
      <c r="G51">
        <v>113.4</v>
      </c>
      <c r="H51">
        <v>111.696</v>
      </c>
      <c r="I51" s="6">
        <f t="shared" si="3"/>
        <v>1.0152556940266437</v>
      </c>
      <c r="J51" s="6">
        <v>1.0152556940266437</v>
      </c>
      <c r="L51">
        <v>22</v>
      </c>
      <c r="M51">
        <v>50</v>
      </c>
      <c r="N51">
        <v>26</v>
      </c>
      <c r="O51">
        <v>-1</v>
      </c>
      <c r="P51">
        <v>0</v>
      </c>
      <c r="Q51">
        <v>1</v>
      </c>
    </row>
    <row r="52" spans="1:17" x14ac:dyDescent="0.35">
      <c r="A52" t="s">
        <v>22</v>
      </c>
      <c r="B52" t="s">
        <v>45</v>
      </c>
      <c r="C52">
        <v>104.6</v>
      </c>
      <c r="D52">
        <v>111.71299999999999</v>
      </c>
      <c r="E52">
        <f t="shared" si="2"/>
        <v>0.93632791170230856</v>
      </c>
      <c r="F52">
        <v>0.93632791170230856</v>
      </c>
      <c r="G52">
        <v>113.9</v>
      </c>
      <c r="H52">
        <v>111.696</v>
      </c>
      <c r="I52" s="6">
        <f t="shared" si="3"/>
        <v>1.0197321300673257</v>
      </c>
      <c r="J52" s="6">
        <v>1.0197321300673257</v>
      </c>
      <c r="L52">
        <v>21</v>
      </c>
      <c r="M52">
        <v>51</v>
      </c>
      <c r="N52">
        <v>28</v>
      </c>
      <c r="O52">
        <v>-1</v>
      </c>
      <c r="P52">
        <v>0</v>
      </c>
      <c r="Q52">
        <v>1</v>
      </c>
    </row>
    <row r="53" spans="1:17" x14ac:dyDescent="0.35">
      <c r="A53" t="s">
        <v>23</v>
      </c>
      <c r="B53" t="s">
        <v>45</v>
      </c>
      <c r="C53">
        <v>112.5</v>
      </c>
      <c r="D53">
        <v>111.71299999999999</v>
      </c>
      <c r="E53">
        <f t="shared" si="2"/>
        <v>1.0070448381119477</v>
      </c>
      <c r="F53">
        <v>1.0070448381119477</v>
      </c>
      <c r="G53">
        <v>107</v>
      </c>
      <c r="H53">
        <v>111.696</v>
      </c>
      <c r="I53" s="6">
        <f t="shared" si="3"/>
        <v>0.95795731270591611</v>
      </c>
      <c r="J53" s="6">
        <v>0.95795731270591611</v>
      </c>
      <c r="L53">
        <v>49</v>
      </c>
      <c r="M53">
        <v>23</v>
      </c>
      <c r="N53">
        <v>3</v>
      </c>
      <c r="O53">
        <v>7</v>
      </c>
      <c r="P53">
        <v>1</v>
      </c>
      <c r="Q53">
        <v>1</v>
      </c>
    </row>
    <row r="54" spans="1:17" x14ac:dyDescent="0.35">
      <c r="A54" t="s">
        <v>24</v>
      </c>
      <c r="B54" t="s">
        <v>45</v>
      </c>
      <c r="C54">
        <v>116.3</v>
      </c>
      <c r="D54">
        <v>111.71299999999999</v>
      </c>
      <c r="E54">
        <f t="shared" si="2"/>
        <v>1.0410605748659512</v>
      </c>
      <c r="F54">
        <v>1.0410605748659512</v>
      </c>
      <c r="G54">
        <v>110.4</v>
      </c>
      <c r="H54">
        <v>111.696</v>
      </c>
      <c r="I54" s="6">
        <f t="shared" si="3"/>
        <v>0.9883970777825527</v>
      </c>
      <c r="J54" s="6">
        <v>0.9883970777825527</v>
      </c>
      <c r="L54">
        <v>51</v>
      </c>
      <c r="M54">
        <v>21</v>
      </c>
      <c r="N54">
        <v>2</v>
      </c>
      <c r="O54">
        <v>14</v>
      </c>
      <c r="P54">
        <v>0</v>
      </c>
      <c r="Q54">
        <v>1</v>
      </c>
    </row>
    <row r="55" spans="1:17" x14ac:dyDescent="0.35">
      <c r="A55" t="s">
        <v>25</v>
      </c>
      <c r="B55" t="s">
        <v>45</v>
      </c>
      <c r="C55">
        <v>117.1</v>
      </c>
      <c r="D55">
        <v>111.71299999999999</v>
      </c>
      <c r="E55">
        <f t="shared" si="2"/>
        <v>1.0482217826036362</v>
      </c>
      <c r="F55">
        <v>1.0482217826036362</v>
      </c>
      <c r="G55">
        <v>115.3</v>
      </c>
      <c r="H55">
        <v>111.696</v>
      </c>
      <c r="I55" s="6">
        <f t="shared" si="3"/>
        <v>1.0322661509812348</v>
      </c>
      <c r="J55" s="6">
        <v>1.0322661509812348</v>
      </c>
      <c r="L55">
        <v>42</v>
      </c>
      <c r="M55">
        <v>30</v>
      </c>
      <c r="N55">
        <v>8</v>
      </c>
      <c r="O55">
        <v>2</v>
      </c>
      <c r="P55">
        <v>1</v>
      </c>
      <c r="Q55">
        <v>1</v>
      </c>
    </row>
    <row r="56" spans="1:17" x14ac:dyDescent="0.35">
      <c r="A56" t="s">
        <v>26</v>
      </c>
      <c r="B56" t="s">
        <v>45</v>
      </c>
      <c r="C56">
        <v>112.7</v>
      </c>
      <c r="D56">
        <v>111.71299999999999</v>
      </c>
      <c r="E56">
        <f t="shared" si="2"/>
        <v>1.0088351400463689</v>
      </c>
      <c r="F56">
        <v>1.0088351400463689</v>
      </c>
      <c r="G56">
        <v>116.5</v>
      </c>
      <c r="H56">
        <v>111.696</v>
      </c>
      <c r="I56" s="6">
        <f t="shared" si="3"/>
        <v>1.0430095974788713</v>
      </c>
      <c r="J56" s="6">
        <v>1.0430095974788713</v>
      </c>
      <c r="L56">
        <v>31</v>
      </c>
      <c r="M56">
        <v>41</v>
      </c>
      <c r="N56">
        <v>21</v>
      </c>
      <c r="O56">
        <v>-1</v>
      </c>
      <c r="P56">
        <v>0</v>
      </c>
      <c r="Q56">
        <v>1</v>
      </c>
    </row>
    <row r="57" spans="1:17" x14ac:dyDescent="0.35">
      <c r="A57" t="s">
        <v>27</v>
      </c>
      <c r="B57" t="s">
        <v>45</v>
      </c>
      <c r="C57">
        <v>110.5</v>
      </c>
      <c r="D57">
        <v>111.71299999999999</v>
      </c>
      <c r="E57">
        <f t="shared" si="2"/>
        <v>0.98914181876773521</v>
      </c>
      <c r="F57">
        <v>0.98914181876773521</v>
      </c>
      <c r="G57">
        <v>112</v>
      </c>
      <c r="H57">
        <v>111.696</v>
      </c>
      <c r="I57" s="6">
        <f t="shared" si="3"/>
        <v>1.0027216731127346</v>
      </c>
      <c r="J57" s="6">
        <v>1.0027216731127346</v>
      </c>
      <c r="L57">
        <v>33</v>
      </c>
      <c r="M57">
        <v>39</v>
      </c>
      <c r="N57">
        <v>19</v>
      </c>
      <c r="O57">
        <v>-1</v>
      </c>
      <c r="P57">
        <v>0</v>
      </c>
      <c r="Q57">
        <v>1</v>
      </c>
    </row>
    <row r="58" spans="1:17" x14ac:dyDescent="0.35">
      <c r="A58" t="s">
        <v>28</v>
      </c>
      <c r="B58" t="s">
        <v>45</v>
      </c>
      <c r="C58">
        <v>111.6</v>
      </c>
      <c r="D58">
        <v>111.71299999999999</v>
      </c>
      <c r="E58">
        <f t="shared" si="2"/>
        <v>0.99898847940705204</v>
      </c>
      <c r="F58">
        <v>0.99898847940705204</v>
      </c>
      <c r="G58">
        <v>112</v>
      </c>
      <c r="H58">
        <v>111.696</v>
      </c>
      <c r="I58" s="6">
        <f t="shared" si="3"/>
        <v>1.0027216731127346</v>
      </c>
      <c r="J58" s="6">
        <v>1.0027216731127346</v>
      </c>
      <c r="L58">
        <v>27</v>
      </c>
      <c r="M58">
        <v>45</v>
      </c>
      <c r="N58">
        <v>24</v>
      </c>
      <c r="O58">
        <v>-1</v>
      </c>
      <c r="P58">
        <v>0</v>
      </c>
      <c r="Q58">
        <v>1</v>
      </c>
    </row>
    <row r="59" spans="1:17" x14ac:dyDescent="0.35">
      <c r="A59" t="s">
        <v>29</v>
      </c>
      <c r="B59" t="s">
        <v>45</v>
      </c>
      <c r="C59">
        <v>116.5</v>
      </c>
      <c r="D59">
        <v>111.71299999999999</v>
      </c>
      <c r="E59">
        <f t="shared" si="2"/>
        <v>1.0428508768003724</v>
      </c>
      <c r="F59">
        <v>1.0428508768003724</v>
      </c>
      <c r="G59">
        <v>107.5</v>
      </c>
      <c r="H59">
        <v>111.696</v>
      </c>
      <c r="I59" s="6">
        <f t="shared" si="3"/>
        <v>0.96243374874659793</v>
      </c>
      <c r="J59" s="6">
        <v>0.96243374874659793</v>
      </c>
      <c r="L59">
        <v>52</v>
      </c>
      <c r="M59">
        <v>20</v>
      </c>
      <c r="N59">
        <v>1</v>
      </c>
      <c r="O59">
        <v>6</v>
      </c>
      <c r="P59">
        <v>1</v>
      </c>
      <c r="Q59">
        <v>1</v>
      </c>
    </row>
    <row r="60" spans="1:17" x14ac:dyDescent="0.35">
      <c r="A60" t="s">
        <v>30</v>
      </c>
      <c r="B60" t="s">
        <v>45</v>
      </c>
      <c r="C60">
        <v>110.7</v>
      </c>
      <c r="D60">
        <v>111.71299999999999</v>
      </c>
      <c r="E60">
        <f t="shared" si="2"/>
        <v>0.99093212070215653</v>
      </c>
      <c r="F60">
        <v>0.99093212070215653</v>
      </c>
      <c r="G60">
        <v>112.3</v>
      </c>
      <c r="H60">
        <v>111.696</v>
      </c>
      <c r="I60" s="6">
        <f t="shared" si="3"/>
        <v>1.0054075347371436</v>
      </c>
      <c r="J60" s="6">
        <v>1.0054075347371436</v>
      </c>
      <c r="L60">
        <v>34</v>
      </c>
      <c r="M60">
        <v>38</v>
      </c>
      <c r="N60">
        <v>17</v>
      </c>
      <c r="O60">
        <v>1</v>
      </c>
      <c r="P60">
        <v>0</v>
      </c>
      <c r="Q60">
        <v>1</v>
      </c>
    </row>
    <row r="61" spans="1:17" x14ac:dyDescent="0.35">
      <c r="C61" s="3"/>
      <c r="D61" s="3"/>
    </row>
    <row r="93" spans="3:4" x14ac:dyDescent="0.35">
      <c r="C93" s="3"/>
      <c r="D93" s="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40EE-6698-4933-A37E-83ED76FF5DA9}">
  <dimension ref="A1:A31"/>
  <sheetViews>
    <sheetView topLeftCell="A13" workbookViewId="0">
      <selection activeCell="B31" sqref="B31"/>
    </sheetView>
  </sheetViews>
  <sheetFormatPr defaultRowHeight="14.5" x14ac:dyDescent="0.35"/>
  <cols>
    <col min="1" max="1" width="26.81640625" customWidth="1"/>
    <col min="2" max="2" width="10.81640625" bestFit="1" customWidth="1"/>
  </cols>
  <sheetData>
    <row r="1" spans="1:1" x14ac:dyDescent="0.35">
      <c r="A1">
        <v>1.5051818523349247E-2</v>
      </c>
    </row>
    <row r="2" spans="1:1" x14ac:dyDescent="0.35">
      <c r="A2">
        <v>6.6240501088663639E-2</v>
      </c>
    </row>
    <row r="3" spans="1:1" x14ac:dyDescent="0.35">
      <c r="A3">
        <v>7.8719899345955913E-3</v>
      </c>
    </row>
    <row r="4" spans="1:1" x14ac:dyDescent="0.35">
      <c r="A4">
        <v>4.2792941921119265E-3</v>
      </c>
    </row>
    <row r="5" spans="1:1" x14ac:dyDescent="0.35">
      <c r="A5">
        <v>-4.6989219964952422E-3</v>
      </c>
    </row>
    <row r="6" spans="1:1" x14ac:dyDescent="0.35">
      <c r="A6">
        <v>1.8651931460784366E-2</v>
      </c>
    </row>
    <row r="7" spans="1:1" x14ac:dyDescent="0.35">
      <c r="A7">
        <v>3.0323000587390236E-2</v>
      </c>
    </row>
    <row r="8" spans="1:1" x14ac:dyDescent="0.35">
      <c r="A8">
        <v>2.0442716435812525E-2</v>
      </c>
    </row>
    <row r="9" spans="1:1" x14ac:dyDescent="0.35">
      <c r="A9">
        <v>-6.9340928889249254E-2</v>
      </c>
    </row>
    <row r="10" spans="1:1" x14ac:dyDescent="0.35">
      <c r="A10">
        <v>4.9181500927575117E-2</v>
      </c>
    </row>
    <row r="11" spans="1:1" x14ac:dyDescent="0.35">
      <c r="A11">
        <v>-7.4733495670576966E-2</v>
      </c>
    </row>
    <row r="12" spans="1:1" x14ac:dyDescent="0.35">
      <c r="A12">
        <v>-3.2535082235665813E-2</v>
      </c>
    </row>
    <row r="13" spans="1:1" x14ac:dyDescent="0.35">
      <c r="A13">
        <v>-2.0304571179829978E-4</v>
      </c>
    </row>
    <row r="14" spans="1:1" x14ac:dyDescent="0.35">
      <c r="A14">
        <v>-2.5347651022086914E-2</v>
      </c>
    </row>
    <row r="15" spans="1:1" x14ac:dyDescent="0.35">
      <c r="A15">
        <v>4.8279432964604574E-2</v>
      </c>
    </row>
    <row r="16" spans="1:1" x14ac:dyDescent="0.35">
      <c r="A16">
        <v>4.1097935506986927E-2</v>
      </c>
    </row>
    <row r="17" spans="1:1" x14ac:dyDescent="0.35">
      <c r="A17">
        <v>2.8523685838167889E-2</v>
      </c>
    </row>
    <row r="18" spans="1:1" x14ac:dyDescent="0.35">
      <c r="A18">
        <v>2.4932658964548104E-2</v>
      </c>
    </row>
    <row r="19" spans="1:1" x14ac:dyDescent="0.35">
      <c r="A19">
        <v>-7.3901060656298423E-3</v>
      </c>
    </row>
    <row r="20" spans="1:1" x14ac:dyDescent="0.35">
      <c r="A20">
        <v>-4.6933591002815689E-3</v>
      </c>
    </row>
    <row r="21" spans="1:1" x14ac:dyDescent="0.35">
      <c r="A21">
        <v>-7.1133568163015526E-2</v>
      </c>
    </row>
    <row r="22" spans="1:1" x14ac:dyDescent="0.35">
      <c r="A22">
        <v>-7.3827719110130419E-2</v>
      </c>
    </row>
    <row r="23" spans="1:1" x14ac:dyDescent="0.35">
      <c r="A23">
        <v>2.4934142403538639E-2</v>
      </c>
    </row>
    <row r="24" spans="1:1" x14ac:dyDescent="0.35">
      <c r="A24">
        <v>6.6239388509421016E-2</v>
      </c>
    </row>
    <row r="25" spans="1:1" x14ac:dyDescent="0.35">
      <c r="A25">
        <v>-8.1017931771816487E-2</v>
      </c>
    </row>
    <row r="26" spans="1:1" x14ac:dyDescent="0.35">
      <c r="A26">
        <v>-4.6898633440522808E-2</v>
      </c>
    </row>
    <row r="27" spans="1:1" x14ac:dyDescent="0.35">
      <c r="A27">
        <v>1.5884809827249047E-3</v>
      </c>
    </row>
    <row r="28" spans="1:1" x14ac:dyDescent="0.35">
      <c r="A28">
        <v>1.9547880237919757E-2</v>
      </c>
    </row>
    <row r="29" spans="1:1" x14ac:dyDescent="0.35">
      <c r="A29">
        <v>5.5459817842979708E-2</v>
      </c>
    </row>
    <row r="30" spans="1:1" x14ac:dyDescent="0.35">
      <c r="A30">
        <v>-3.0735952916317255E-2</v>
      </c>
    </row>
    <row r="31" spans="1:1" x14ac:dyDescent="0.35">
      <c r="A31" s="9">
        <f>SUM(A1:A30)</f>
        <v>8.9780307587772334E-5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23 seasons</vt:lpstr>
      <vt:lpstr>Thunder test</vt:lpstr>
      <vt:lpstr>2 extra seasons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19713</dc:creator>
  <cp:lastModifiedBy>Trevor Hancock</cp:lastModifiedBy>
  <cp:lastPrinted>2022-07-27T18:03:11Z</cp:lastPrinted>
  <dcterms:created xsi:type="dcterms:W3CDTF">2022-05-31T17:18:04Z</dcterms:created>
  <dcterms:modified xsi:type="dcterms:W3CDTF">2023-10-01T00:03:35Z</dcterms:modified>
</cp:coreProperties>
</file>