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da\Desktop\"/>
    </mc:Choice>
  </mc:AlternateContent>
  <xr:revisionPtr revIDLastSave="0" documentId="13_ncr:1_{4B469EC9-CC34-4B03-8E7D-AEE44A00165E}" xr6:coauthVersionLast="47" xr6:coauthVersionMax="47" xr10:uidLastSave="{00000000-0000-0000-0000-000000000000}"/>
  <bookViews>
    <workbookView xWindow="-108" yWindow="-108" windowWidth="23256" windowHeight="12456" xr2:uid="{63A82DA9-63DC-4CA8-B269-FE58FE34D6F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32" i="1" l="1"/>
  <c r="N828" i="2"/>
  <c r="N827" i="2"/>
  <c r="N825" i="2"/>
  <c r="N824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N472" i="2"/>
  <c r="N473" i="2"/>
  <c r="N474" i="2"/>
  <c r="N475" i="2"/>
  <c r="N476" i="2"/>
  <c r="N477" i="2"/>
  <c r="N478" i="2"/>
  <c r="N479" i="2"/>
  <c r="N480" i="2"/>
  <c r="N481" i="2"/>
  <c r="N482" i="2"/>
  <c r="N483" i="2"/>
  <c r="N484" i="2"/>
  <c r="N485" i="2"/>
  <c r="N486" i="2"/>
  <c r="N487" i="2"/>
  <c r="N488" i="2"/>
  <c r="N489" i="2"/>
  <c r="N490" i="2"/>
  <c r="N491" i="2"/>
  <c r="N492" i="2"/>
  <c r="N493" i="2"/>
  <c r="N494" i="2"/>
  <c r="N495" i="2"/>
  <c r="N496" i="2"/>
  <c r="N497" i="2"/>
  <c r="N498" i="2"/>
  <c r="N499" i="2"/>
  <c r="N500" i="2"/>
  <c r="N501" i="2"/>
  <c r="N502" i="2"/>
  <c r="N503" i="2"/>
  <c r="N504" i="2"/>
  <c r="N505" i="2"/>
  <c r="N506" i="2"/>
  <c r="N507" i="2"/>
  <c r="N508" i="2"/>
  <c r="N509" i="2"/>
  <c r="N510" i="2"/>
  <c r="N511" i="2"/>
  <c r="N512" i="2"/>
  <c r="N513" i="2"/>
  <c r="N514" i="2"/>
  <c r="N515" i="2"/>
  <c r="N516" i="2"/>
  <c r="N517" i="2"/>
  <c r="N518" i="2"/>
  <c r="N519" i="2"/>
  <c r="N520" i="2"/>
  <c r="N521" i="2"/>
  <c r="N522" i="2"/>
  <c r="N523" i="2"/>
  <c r="N524" i="2"/>
  <c r="N525" i="2"/>
  <c r="N526" i="2"/>
  <c r="N527" i="2"/>
  <c r="N528" i="2"/>
  <c r="N529" i="2"/>
  <c r="N530" i="2"/>
  <c r="N531" i="2"/>
  <c r="N532" i="2"/>
  <c r="N533" i="2"/>
  <c r="N534" i="2"/>
  <c r="N535" i="2"/>
  <c r="N536" i="2"/>
  <c r="N537" i="2"/>
  <c r="N538" i="2"/>
  <c r="N539" i="2"/>
  <c r="N540" i="2"/>
  <c r="N541" i="2"/>
  <c r="N542" i="2"/>
  <c r="N543" i="2"/>
  <c r="N544" i="2"/>
  <c r="N545" i="2"/>
  <c r="N546" i="2"/>
  <c r="N547" i="2"/>
  <c r="N548" i="2"/>
  <c r="N549" i="2"/>
  <c r="N550" i="2"/>
  <c r="N551" i="2"/>
  <c r="N552" i="2"/>
  <c r="N553" i="2"/>
  <c r="N554" i="2"/>
  <c r="N555" i="2"/>
  <c r="N556" i="2"/>
  <c r="N557" i="2"/>
  <c r="N558" i="2"/>
  <c r="N559" i="2"/>
  <c r="N560" i="2"/>
  <c r="N561" i="2"/>
  <c r="N562" i="2"/>
  <c r="N563" i="2"/>
  <c r="N564" i="2"/>
  <c r="N565" i="2"/>
  <c r="N566" i="2"/>
  <c r="N567" i="2"/>
  <c r="N568" i="2"/>
  <c r="N569" i="2"/>
  <c r="N570" i="2"/>
  <c r="N571" i="2"/>
  <c r="N572" i="2"/>
  <c r="N573" i="2"/>
  <c r="N574" i="2"/>
  <c r="N575" i="2"/>
  <c r="N576" i="2"/>
  <c r="N577" i="2"/>
  <c r="N578" i="2"/>
  <c r="N579" i="2"/>
  <c r="N580" i="2"/>
  <c r="N581" i="2"/>
  <c r="N582" i="2"/>
  <c r="N583" i="2"/>
  <c r="N584" i="2"/>
  <c r="N585" i="2"/>
  <c r="N586" i="2"/>
  <c r="N587" i="2"/>
  <c r="N588" i="2"/>
  <c r="N589" i="2"/>
  <c r="N590" i="2"/>
  <c r="N591" i="2"/>
  <c r="N592" i="2"/>
  <c r="N593" i="2"/>
  <c r="N594" i="2"/>
  <c r="N595" i="2"/>
  <c r="N596" i="2"/>
  <c r="N597" i="2"/>
  <c r="N598" i="2"/>
  <c r="N599" i="2"/>
  <c r="N600" i="2"/>
  <c r="N601" i="2"/>
  <c r="N602" i="2"/>
  <c r="N603" i="2"/>
  <c r="N604" i="2"/>
  <c r="N605" i="2"/>
  <c r="N606" i="2"/>
  <c r="N607" i="2"/>
  <c r="N608" i="2"/>
  <c r="N609" i="2"/>
  <c r="N610" i="2"/>
  <c r="N611" i="2"/>
  <c r="N612" i="2"/>
  <c r="N613" i="2"/>
  <c r="N614" i="2"/>
  <c r="N615" i="2"/>
  <c r="N616" i="2"/>
  <c r="N617" i="2"/>
  <c r="N618" i="2"/>
  <c r="N619" i="2"/>
  <c r="N620" i="2"/>
  <c r="N621" i="2"/>
  <c r="N622" i="2"/>
  <c r="N623" i="2"/>
  <c r="N624" i="2"/>
  <c r="N625" i="2"/>
  <c r="N626" i="2"/>
  <c r="N627" i="2"/>
  <c r="N628" i="2"/>
  <c r="N629" i="2"/>
  <c r="N630" i="2"/>
  <c r="N631" i="2"/>
  <c r="N632" i="2"/>
  <c r="N633" i="2"/>
  <c r="N634" i="2"/>
  <c r="N635" i="2"/>
  <c r="N636" i="2"/>
  <c r="N637" i="2"/>
  <c r="N638" i="2"/>
  <c r="N639" i="2"/>
  <c r="N640" i="2"/>
  <c r="N641" i="2"/>
  <c r="N642" i="2"/>
  <c r="N643" i="2"/>
  <c r="N644" i="2"/>
  <c r="N645" i="2"/>
  <c r="N646" i="2"/>
  <c r="N647" i="2"/>
  <c r="N648" i="2"/>
  <c r="N649" i="2"/>
  <c r="N650" i="2"/>
  <c r="N651" i="2"/>
  <c r="N652" i="2"/>
  <c r="N653" i="2"/>
  <c r="N654" i="2"/>
  <c r="N655" i="2"/>
  <c r="N656" i="2"/>
  <c r="N657" i="2"/>
  <c r="N658" i="2"/>
  <c r="N659" i="2"/>
  <c r="N660" i="2"/>
  <c r="N661" i="2"/>
  <c r="N662" i="2"/>
  <c r="N663" i="2"/>
  <c r="N664" i="2"/>
  <c r="N665" i="2"/>
  <c r="N666" i="2"/>
  <c r="N667" i="2"/>
  <c r="N668" i="2"/>
  <c r="N669" i="2"/>
  <c r="N670" i="2"/>
  <c r="N671" i="2"/>
  <c r="N672" i="2"/>
  <c r="N673" i="2"/>
  <c r="N674" i="2"/>
  <c r="N675" i="2"/>
  <c r="N676" i="2"/>
  <c r="N677" i="2"/>
  <c r="N678" i="2"/>
  <c r="N679" i="2"/>
  <c r="N680" i="2"/>
  <c r="N681" i="2"/>
  <c r="N682" i="2"/>
  <c r="N683" i="2"/>
  <c r="N684" i="2"/>
  <c r="N685" i="2"/>
  <c r="N686" i="2"/>
  <c r="N687" i="2"/>
  <c r="N688" i="2"/>
  <c r="N689" i="2"/>
  <c r="N690" i="2"/>
  <c r="N691" i="2"/>
  <c r="N692" i="2"/>
  <c r="N693" i="2"/>
  <c r="N694" i="2"/>
  <c r="N695" i="2"/>
  <c r="N696" i="2"/>
  <c r="N697" i="2"/>
  <c r="N698" i="2"/>
  <c r="N699" i="2"/>
  <c r="N700" i="2"/>
  <c r="N701" i="2"/>
  <c r="N702" i="2"/>
  <c r="N703" i="2"/>
  <c r="N704" i="2"/>
  <c r="N705" i="2"/>
  <c r="N706" i="2"/>
  <c r="N707" i="2"/>
  <c r="N708" i="2"/>
  <c r="N709" i="2"/>
  <c r="N710" i="2"/>
  <c r="N711" i="2"/>
  <c r="N712" i="2"/>
  <c r="N713" i="2"/>
  <c r="N714" i="2"/>
  <c r="N715" i="2"/>
  <c r="N716" i="2"/>
  <c r="N717" i="2"/>
  <c r="N718" i="2"/>
  <c r="N719" i="2"/>
  <c r="N720" i="2"/>
  <c r="N721" i="2"/>
  <c r="N722" i="2"/>
  <c r="N723" i="2"/>
  <c r="N724" i="2"/>
  <c r="N725" i="2"/>
  <c r="N726" i="2"/>
  <c r="N727" i="2"/>
  <c r="N728" i="2"/>
  <c r="N729" i="2"/>
  <c r="N730" i="2"/>
  <c r="N731" i="2"/>
  <c r="N732" i="2"/>
  <c r="N733" i="2"/>
  <c r="N734" i="2"/>
  <c r="N735" i="2"/>
  <c r="N736" i="2"/>
  <c r="N737" i="2"/>
  <c r="N738" i="2"/>
  <c r="N739" i="2"/>
  <c r="N740" i="2"/>
  <c r="N741" i="2"/>
  <c r="N742" i="2"/>
  <c r="N743" i="2"/>
  <c r="N744" i="2"/>
  <c r="N745" i="2"/>
  <c r="N746" i="2"/>
  <c r="N747" i="2"/>
  <c r="N748" i="2"/>
  <c r="N749" i="2"/>
  <c r="N750" i="2"/>
  <c r="N751" i="2"/>
  <c r="N752" i="2"/>
  <c r="N753" i="2"/>
  <c r="N754" i="2"/>
  <c r="N755" i="2"/>
  <c r="N756" i="2"/>
  <c r="N757" i="2"/>
  <c r="N758" i="2"/>
  <c r="N759" i="2"/>
  <c r="N760" i="2"/>
  <c r="N761" i="2"/>
  <c r="N762" i="2"/>
  <c r="N763" i="2"/>
  <c r="N764" i="2"/>
  <c r="N765" i="2"/>
  <c r="N766" i="2"/>
  <c r="N767" i="2"/>
  <c r="N768" i="2"/>
  <c r="N769" i="2"/>
  <c r="N770" i="2"/>
  <c r="N771" i="2"/>
  <c r="N772" i="2"/>
  <c r="N773" i="2"/>
  <c r="N774" i="2"/>
  <c r="N775" i="2"/>
  <c r="N776" i="2"/>
  <c r="N777" i="2"/>
  <c r="N778" i="2"/>
  <c r="N779" i="2"/>
  <c r="N780" i="2"/>
  <c r="N781" i="2"/>
  <c r="N782" i="2"/>
  <c r="N783" i="2"/>
  <c r="N784" i="2"/>
  <c r="N785" i="2"/>
  <c r="N786" i="2"/>
  <c r="N787" i="2"/>
  <c r="N788" i="2"/>
  <c r="N789" i="2"/>
  <c r="N790" i="2"/>
  <c r="N791" i="2"/>
  <c r="N792" i="2"/>
  <c r="N793" i="2"/>
  <c r="N794" i="2"/>
  <c r="N795" i="2"/>
  <c r="N796" i="2"/>
  <c r="N797" i="2"/>
  <c r="N798" i="2"/>
  <c r="N799" i="2"/>
  <c r="N800" i="2"/>
  <c r="N801" i="2"/>
  <c r="N802" i="2"/>
  <c r="N803" i="2"/>
  <c r="N804" i="2"/>
  <c r="N805" i="2"/>
  <c r="N806" i="2"/>
  <c r="N807" i="2"/>
  <c r="N808" i="2"/>
  <c r="N809" i="2"/>
  <c r="N810" i="2"/>
  <c r="N811" i="2"/>
  <c r="N812" i="2"/>
  <c r="N813" i="2"/>
  <c r="N814" i="2"/>
  <c r="N815" i="2"/>
  <c r="N816" i="2"/>
  <c r="N817" i="2"/>
  <c r="N818" i="2"/>
  <c r="N819" i="2"/>
  <c r="N820" i="2"/>
  <c r="N821" i="2"/>
  <c r="N822" i="2"/>
  <c r="N423" i="2"/>
  <c r="B12" i="2"/>
  <c r="C12" i="2" s="1"/>
  <c r="B13" i="2"/>
  <c r="C13" i="2" s="1"/>
  <c r="B14" i="2"/>
  <c r="C14" i="2" s="1"/>
  <c r="B15" i="2"/>
  <c r="C15" i="2" s="1"/>
  <c r="B16" i="2"/>
  <c r="C16" i="2" s="1"/>
  <c r="B17" i="2"/>
  <c r="C17" i="2" s="1"/>
  <c r="B18" i="2"/>
  <c r="C18" i="2" s="1"/>
  <c r="B19" i="2"/>
  <c r="C19" i="2" s="1"/>
  <c r="B20" i="2"/>
  <c r="C20" i="2" s="1"/>
  <c r="B21" i="2"/>
  <c r="C21" i="2" s="1"/>
  <c r="B22" i="2"/>
  <c r="C22" i="2" s="1"/>
  <c r="B23" i="2"/>
  <c r="C23" i="2" s="1"/>
  <c r="B24" i="2"/>
  <c r="C24" i="2" s="1"/>
  <c r="B25" i="2"/>
  <c r="C25" i="2" s="1"/>
  <c r="B26" i="2"/>
  <c r="C26" i="2" s="1"/>
  <c r="B27" i="2"/>
  <c r="C27" i="2" s="1"/>
  <c r="B28" i="2"/>
  <c r="C28" i="2" s="1"/>
  <c r="B29" i="2"/>
  <c r="C29" i="2" s="1"/>
  <c r="B30" i="2"/>
  <c r="C30" i="2" s="1"/>
  <c r="B31" i="2"/>
  <c r="C31" i="2" s="1"/>
  <c r="B32" i="2"/>
  <c r="C32" i="2" s="1"/>
  <c r="B33" i="2"/>
  <c r="C33" i="2" s="1"/>
  <c r="B34" i="2"/>
  <c r="C34" i="2" s="1"/>
  <c r="B35" i="2"/>
  <c r="C35" i="2" s="1"/>
  <c r="B36" i="2"/>
  <c r="C36" i="2" s="1"/>
  <c r="B37" i="2"/>
  <c r="C37" i="2" s="1"/>
  <c r="B38" i="2"/>
  <c r="C38" i="2" s="1"/>
  <c r="B39" i="2"/>
  <c r="C39" i="2" s="1"/>
  <c r="B40" i="2"/>
  <c r="C40" i="2" s="1"/>
  <c r="B41" i="2"/>
  <c r="C41" i="2" s="1"/>
  <c r="B42" i="2"/>
  <c r="C42" i="2" s="1"/>
  <c r="B43" i="2"/>
  <c r="C43" i="2" s="1"/>
  <c r="B44" i="2"/>
  <c r="C44" i="2" s="1"/>
  <c r="B45" i="2"/>
  <c r="C45" i="2" s="1"/>
  <c r="B46" i="2"/>
  <c r="C46" i="2" s="1"/>
  <c r="B47" i="2"/>
  <c r="C47" i="2" s="1"/>
  <c r="B48" i="2"/>
  <c r="C48" i="2" s="1"/>
  <c r="B49" i="2"/>
  <c r="C49" i="2" s="1"/>
  <c r="B50" i="2"/>
  <c r="C50" i="2" s="1"/>
  <c r="B51" i="2"/>
  <c r="C51" i="2" s="1"/>
  <c r="B52" i="2"/>
  <c r="C52" i="2" s="1"/>
  <c r="B53" i="2"/>
  <c r="C53" i="2" s="1"/>
  <c r="B54" i="2"/>
  <c r="C54" i="2" s="1"/>
  <c r="B55" i="2"/>
  <c r="C55" i="2" s="1"/>
  <c r="B56" i="2"/>
  <c r="C56" i="2" s="1"/>
  <c r="B57" i="2"/>
  <c r="C57" i="2" s="1"/>
  <c r="B58" i="2"/>
  <c r="C58" i="2" s="1"/>
  <c r="B59" i="2"/>
  <c r="C59" i="2" s="1"/>
  <c r="F59" i="2" s="1"/>
  <c r="B60" i="2"/>
  <c r="C60" i="2" s="1"/>
  <c r="B61" i="2"/>
  <c r="C61" i="2" s="1"/>
  <c r="B62" i="2"/>
  <c r="C62" i="2" s="1"/>
  <c r="B63" i="2"/>
  <c r="C63" i="2" s="1"/>
  <c r="B64" i="2"/>
  <c r="C64" i="2" s="1"/>
  <c r="B65" i="2"/>
  <c r="C65" i="2" s="1"/>
  <c r="B66" i="2"/>
  <c r="C66" i="2" s="1"/>
  <c r="B67" i="2"/>
  <c r="C67" i="2" s="1"/>
  <c r="B68" i="2"/>
  <c r="C68" i="2" s="1"/>
  <c r="B69" i="2"/>
  <c r="C69" i="2" s="1"/>
  <c r="B70" i="2"/>
  <c r="C70" i="2" s="1"/>
  <c r="B71" i="2"/>
  <c r="C71" i="2" s="1"/>
  <c r="B72" i="2"/>
  <c r="C72" i="2" s="1"/>
  <c r="B73" i="2"/>
  <c r="C73" i="2" s="1"/>
  <c r="B74" i="2"/>
  <c r="C74" i="2" s="1"/>
  <c r="B75" i="2"/>
  <c r="C75" i="2" s="1"/>
  <c r="B76" i="2"/>
  <c r="C76" i="2" s="1"/>
  <c r="B77" i="2"/>
  <c r="C77" i="2" s="1"/>
  <c r="B78" i="2"/>
  <c r="C78" i="2" s="1"/>
  <c r="B79" i="2"/>
  <c r="C79" i="2" s="1"/>
  <c r="B80" i="2"/>
  <c r="C80" i="2" s="1"/>
  <c r="B81" i="2"/>
  <c r="C81" i="2" s="1"/>
  <c r="B82" i="2"/>
  <c r="C82" i="2" s="1"/>
  <c r="B83" i="2"/>
  <c r="C83" i="2" s="1"/>
  <c r="B84" i="2"/>
  <c r="C84" i="2" s="1"/>
  <c r="B85" i="2"/>
  <c r="C85" i="2" s="1"/>
  <c r="B86" i="2"/>
  <c r="C86" i="2" s="1"/>
  <c r="B87" i="2"/>
  <c r="C87" i="2" s="1"/>
  <c r="B88" i="2"/>
  <c r="C88" i="2" s="1"/>
  <c r="B89" i="2"/>
  <c r="C89" i="2" s="1"/>
  <c r="B90" i="2"/>
  <c r="C90" i="2" s="1"/>
  <c r="B91" i="2"/>
  <c r="C91" i="2" s="1"/>
  <c r="B92" i="2"/>
  <c r="C92" i="2" s="1"/>
  <c r="B93" i="2"/>
  <c r="C93" i="2" s="1"/>
  <c r="B94" i="2"/>
  <c r="C94" i="2" s="1"/>
  <c r="G94" i="2" s="1"/>
  <c r="B95" i="2"/>
  <c r="C95" i="2" s="1"/>
  <c r="B96" i="2"/>
  <c r="C96" i="2" s="1"/>
  <c r="B97" i="2"/>
  <c r="C97" i="2" s="1"/>
  <c r="B98" i="2"/>
  <c r="C98" i="2" s="1"/>
  <c r="B99" i="2"/>
  <c r="C99" i="2" s="1"/>
  <c r="B100" i="2"/>
  <c r="C100" i="2" s="1"/>
  <c r="B101" i="2"/>
  <c r="C101" i="2" s="1"/>
  <c r="B102" i="2"/>
  <c r="C102" i="2" s="1"/>
  <c r="B103" i="2"/>
  <c r="C103" i="2" s="1"/>
  <c r="B104" i="2"/>
  <c r="C104" i="2" s="1"/>
  <c r="B105" i="2"/>
  <c r="C105" i="2" s="1"/>
  <c r="B106" i="2"/>
  <c r="C106" i="2" s="1"/>
  <c r="B107" i="2"/>
  <c r="C107" i="2" s="1"/>
  <c r="B108" i="2"/>
  <c r="C108" i="2" s="1"/>
  <c r="B109" i="2"/>
  <c r="C109" i="2" s="1"/>
  <c r="B110" i="2"/>
  <c r="C110" i="2" s="1"/>
  <c r="B111" i="2"/>
  <c r="C111" i="2" s="1"/>
  <c r="B112" i="2"/>
  <c r="C112" i="2" s="1"/>
  <c r="B113" i="2"/>
  <c r="C113" i="2" s="1"/>
  <c r="B114" i="2"/>
  <c r="C114" i="2" s="1"/>
  <c r="B115" i="2"/>
  <c r="C115" i="2" s="1"/>
  <c r="B116" i="2"/>
  <c r="C116" i="2" s="1"/>
  <c r="B117" i="2"/>
  <c r="C117" i="2" s="1"/>
  <c r="B118" i="2"/>
  <c r="C118" i="2" s="1"/>
  <c r="B119" i="2"/>
  <c r="C119" i="2" s="1"/>
  <c r="B120" i="2"/>
  <c r="C120" i="2" s="1"/>
  <c r="B121" i="2"/>
  <c r="C121" i="2" s="1"/>
  <c r="B122" i="2"/>
  <c r="C122" i="2" s="1"/>
  <c r="B123" i="2"/>
  <c r="C123" i="2" s="1"/>
  <c r="B124" i="2"/>
  <c r="C124" i="2" s="1"/>
  <c r="B125" i="2"/>
  <c r="C125" i="2" s="1"/>
  <c r="B126" i="2"/>
  <c r="C126" i="2" s="1"/>
  <c r="B127" i="2"/>
  <c r="C127" i="2" s="1"/>
  <c r="B128" i="2"/>
  <c r="C128" i="2" s="1"/>
  <c r="B129" i="2"/>
  <c r="C129" i="2" s="1"/>
  <c r="B130" i="2"/>
  <c r="C130" i="2" s="1"/>
  <c r="B131" i="2"/>
  <c r="C131" i="2" s="1"/>
  <c r="B132" i="2"/>
  <c r="C132" i="2" s="1"/>
  <c r="B133" i="2"/>
  <c r="C133" i="2" s="1"/>
  <c r="B134" i="2"/>
  <c r="C134" i="2" s="1"/>
  <c r="B135" i="2"/>
  <c r="C135" i="2" s="1"/>
  <c r="B136" i="2"/>
  <c r="C136" i="2" s="1"/>
  <c r="B137" i="2"/>
  <c r="C137" i="2" s="1"/>
  <c r="B138" i="2"/>
  <c r="C138" i="2" s="1"/>
  <c r="B139" i="2"/>
  <c r="C139" i="2" s="1"/>
  <c r="B140" i="2"/>
  <c r="C140" i="2" s="1"/>
  <c r="B141" i="2"/>
  <c r="C141" i="2" s="1"/>
  <c r="B142" i="2"/>
  <c r="C142" i="2" s="1"/>
  <c r="B143" i="2"/>
  <c r="C143" i="2" s="1"/>
  <c r="B144" i="2"/>
  <c r="C144" i="2" s="1"/>
  <c r="B145" i="2"/>
  <c r="C145" i="2" s="1"/>
  <c r="B146" i="2"/>
  <c r="C146" i="2" s="1"/>
  <c r="B147" i="2"/>
  <c r="C147" i="2" s="1"/>
  <c r="B148" i="2"/>
  <c r="C148" i="2" s="1"/>
  <c r="B149" i="2"/>
  <c r="C149" i="2" s="1"/>
  <c r="B150" i="2"/>
  <c r="C150" i="2" s="1"/>
  <c r="B151" i="2"/>
  <c r="C151" i="2" s="1"/>
  <c r="B152" i="2"/>
  <c r="C152" i="2" s="1"/>
  <c r="B153" i="2"/>
  <c r="C153" i="2" s="1"/>
  <c r="B154" i="2"/>
  <c r="C154" i="2" s="1"/>
  <c r="B155" i="2"/>
  <c r="C155" i="2" s="1"/>
  <c r="B156" i="2"/>
  <c r="C156" i="2" s="1"/>
  <c r="B157" i="2"/>
  <c r="C157" i="2" s="1"/>
  <c r="B158" i="2"/>
  <c r="C158" i="2" s="1"/>
  <c r="B159" i="2"/>
  <c r="C159" i="2" s="1"/>
  <c r="B160" i="2"/>
  <c r="C160" i="2" s="1"/>
  <c r="B161" i="2"/>
  <c r="C161" i="2" s="1"/>
  <c r="B162" i="2"/>
  <c r="C162" i="2" s="1"/>
  <c r="B163" i="2"/>
  <c r="C163" i="2" s="1"/>
  <c r="B164" i="2"/>
  <c r="C164" i="2" s="1"/>
  <c r="B165" i="2"/>
  <c r="C165" i="2" s="1"/>
  <c r="B166" i="2"/>
  <c r="C166" i="2" s="1"/>
  <c r="B167" i="2"/>
  <c r="C167" i="2" s="1"/>
  <c r="B168" i="2"/>
  <c r="C168" i="2" s="1"/>
  <c r="B169" i="2"/>
  <c r="C169" i="2" s="1"/>
  <c r="B170" i="2"/>
  <c r="C170" i="2" s="1"/>
  <c r="B171" i="2"/>
  <c r="C171" i="2" s="1"/>
  <c r="B172" i="2"/>
  <c r="C172" i="2" s="1"/>
  <c r="B173" i="2"/>
  <c r="C173" i="2" s="1"/>
  <c r="B174" i="2"/>
  <c r="C174" i="2" s="1"/>
  <c r="B175" i="2"/>
  <c r="C175" i="2" s="1"/>
  <c r="B176" i="2"/>
  <c r="C176" i="2" s="1"/>
  <c r="B177" i="2"/>
  <c r="C177" i="2" s="1"/>
  <c r="B178" i="2"/>
  <c r="C178" i="2" s="1"/>
  <c r="B179" i="2"/>
  <c r="C179" i="2" s="1"/>
  <c r="B180" i="2"/>
  <c r="C180" i="2" s="1"/>
  <c r="B181" i="2"/>
  <c r="C181" i="2" s="1"/>
  <c r="B182" i="2"/>
  <c r="C182" i="2" s="1"/>
  <c r="B183" i="2"/>
  <c r="C183" i="2" s="1"/>
  <c r="B184" i="2"/>
  <c r="C184" i="2" s="1"/>
  <c r="G184" i="2" s="1"/>
  <c r="B185" i="2"/>
  <c r="C185" i="2" s="1"/>
  <c r="B186" i="2"/>
  <c r="C186" i="2" s="1"/>
  <c r="B187" i="2"/>
  <c r="C187" i="2" s="1"/>
  <c r="B188" i="2"/>
  <c r="C188" i="2" s="1"/>
  <c r="B189" i="2"/>
  <c r="C189" i="2" s="1"/>
  <c r="B190" i="2"/>
  <c r="C190" i="2" s="1"/>
  <c r="B191" i="2"/>
  <c r="C191" i="2" s="1"/>
  <c r="B192" i="2"/>
  <c r="C192" i="2" s="1"/>
  <c r="B193" i="2"/>
  <c r="C193" i="2" s="1"/>
  <c r="B194" i="2"/>
  <c r="C194" i="2" s="1"/>
  <c r="B195" i="2"/>
  <c r="C195" i="2" s="1"/>
  <c r="B196" i="2"/>
  <c r="C196" i="2" s="1"/>
  <c r="B197" i="2"/>
  <c r="C197" i="2" s="1"/>
  <c r="F197" i="2" s="1"/>
  <c r="B198" i="2"/>
  <c r="C198" i="2" s="1"/>
  <c r="B199" i="2"/>
  <c r="C199" i="2" s="1"/>
  <c r="B200" i="2"/>
  <c r="C200" i="2" s="1"/>
  <c r="B201" i="2"/>
  <c r="C201" i="2" s="1"/>
  <c r="B202" i="2"/>
  <c r="C202" i="2" s="1"/>
  <c r="B203" i="2"/>
  <c r="C203" i="2" s="1"/>
  <c r="B204" i="2"/>
  <c r="C204" i="2" s="1"/>
  <c r="B205" i="2"/>
  <c r="C205" i="2" s="1"/>
  <c r="B206" i="2"/>
  <c r="C206" i="2" s="1"/>
  <c r="B207" i="2"/>
  <c r="C207" i="2" s="1"/>
  <c r="B208" i="2"/>
  <c r="C208" i="2" s="1"/>
  <c r="B209" i="2"/>
  <c r="C209" i="2" s="1"/>
  <c r="B210" i="2"/>
  <c r="C210" i="2" s="1"/>
  <c r="B211" i="2"/>
  <c r="C211" i="2" s="1"/>
  <c r="B212" i="2"/>
  <c r="C212" i="2" s="1"/>
  <c r="B213" i="2"/>
  <c r="C213" i="2" s="1"/>
  <c r="B214" i="2"/>
  <c r="C214" i="2" s="1"/>
  <c r="B215" i="2"/>
  <c r="C215" i="2" s="1"/>
  <c r="B216" i="2"/>
  <c r="C216" i="2" s="1"/>
  <c r="B217" i="2"/>
  <c r="C217" i="2" s="1"/>
  <c r="B218" i="2"/>
  <c r="C218" i="2" s="1"/>
  <c r="D218" i="2" s="1"/>
  <c r="B219" i="2"/>
  <c r="C219" i="2" s="1"/>
  <c r="B220" i="2"/>
  <c r="C220" i="2" s="1"/>
  <c r="B221" i="2"/>
  <c r="C221" i="2" s="1"/>
  <c r="F221" i="2" s="1"/>
  <c r="B222" i="2"/>
  <c r="C222" i="2" s="1"/>
  <c r="B223" i="2"/>
  <c r="C223" i="2" s="1"/>
  <c r="G223" i="2" s="1"/>
  <c r="B224" i="2"/>
  <c r="C224" i="2" s="1"/>
  <c r="B225" i="2"/>
  <c r="C225" i="2" s="1"/>
  <c r="B226" i="2"/>
  <c r="C226" i="2" s="1"/>
  <c r="B227" i="2"/>
  <c r="C227" i="2" s="1"/>
  <c r="B228" i="2"/>
  <c r="C228" i="2" s="1"/>
  <c r="B229" i="2"/>
  <c r="C229" i="2" s="1"/>
  <c r="B230" i="2"/>
  <c r="C230" i="2" s="1"/>
  <c r="B231" i="2"/>
  <c r="C231" i="2" s="1"/>
  <c r="B232" i="2"/>
  <c r="C232" i="2" s="1"/>
  <c r="B233" i="2"/>
  <c r="C233" i="2" s="1"/>
  <c r="B234" i="2"/>
  <c r="C234" i="2" s="1"/>
  <c r="B235" i="2"/>
  <c r="C235" i="2" s="1"/>
  <c r="B236" i="2"/>
  <c r="C236" i="2" s="1"/>
  <c r="B237" i="2"/>
  <c r="C237" i="2" s="1"/>
  <c r="B238" i="2"/>
  <c r="C238" i="2" s="1"/>
  <c r="B239" i="2"/>
  <c r="C239" i="2" s="1"/>
  <c r="B240" i="2"/>
  <c r="C240" i="2" s="1"/>
  <c r="B241" i="2"/>
  <c r="C241" i="2" s="1"/>
  <c r="B242" i="2"/>
  <c r="C242" i="2" s="1"/>
  <c r="B243" i="2"/>
  <c r="C243" i="2" s="1"/>
  <c r="B244" i="2"/>
  <c r="C244" i="2" s="1"/>
  <c r="B245" i="2"/>
  <c r="C245" i="2" s="1"/>
  <c r="B246" i="2"/>
  <c r="C246" i="2" s="1"/>
  <c r="B247" i="2"/>
  <c r="C247" i="2" s="1"/>
  <c r="B248" i="2"/>
  <c r="C248" i="2" s="1"/>
  <c r="B249" i="2"/>
  <c r="C249" i="2" s="1"/>
  <c r="B250" i="2"/>
  <c r="C250" i="2" s="1"/>
  <c r="B251" i="2"/>
  <c r="C251" i="2" s="1"/>
  <c r="B252" i="2"/>
  <c r="C252" i="2" s="1"/>
  <c r="B253" i="2"/>
  <c r="C253" i="2" s="1"/>
  <c r="B254" i="2"/>
  <c r="C254" i="2" s="1"/>
  <c r="B255" i="2"/>
  <c r="C255" i="2" s="1"/>
  <c r="B256" i="2"/>
  <c r="C256" i="2" s="1"/>
  <c r="B257" i="2"/>
  <c r="C257" i="2" s="1"/>
  <c r="B258" i="2"/>
  <c r="C258" i="2" s="1"/>
  <c r="B259" i="2"/>
  <c r="C259" i="2" s="1"/>
  <c r="B260" i="2"/>
  <c r="C260" i="2" s="1"/>
  <c r="B261" i="2"/>
  <c r="C261" i="2" s="1"/>
  <c r="B262" i="2"/>
  <c r="C262" i="2" s="1"/>
  <c r="B263" i="2"/>
  <c r="C263" i="2" s="1"/>
  <c r="B264" i="2"/>
  <c r="C264" i="2" s="1"/>
  <c r="B265" i="2"/>
  <c r="C265" i="2" s="1"/>
  <c r="B266" i="2"/>
  <c r="C266" i="2" s="1"/>
  <c r="B267" i="2"/>
  <c r="C267" i="2" s="1"/>
  <c r="B268" i="2"/>
  <c r="C268" i="2" s="1"/>
  <c r="F268" i="2" s="1"/>
  <c r="B269" i="2"/>
  <c r="C269" i="2" s="1"/>
  <c r="B270" i="2"/>
  <c r="C270" i="2" s="1"/>
  <c r="D270" i="2" s="1"/>
  <c r="B271" i="2"/>
  <c r="C271" i="2" s="1"/>
  <c r="B272" i="2"/>
  <c r="C272" i="2" s="1"/>
  <c r="B273" i="2"/>
  <c r="C273" i="2" s="1"/>
  <c r="B274" i="2"/>
  <c r="C274" i="2" s="1"/>
  <c r="F274" i="2" s="1"/>
  <c r="B275" i="2"/>
  <c r="C275" i="2" s="1"/>
  <c r="B276" i="2"/>
  <c r="C276" i="2" s="1"/>
  <c r="B277" i="2"/>
  <c r="C277" i="2" s="1"/>
  <c r="B278" i="2"/>
  <c r="C278" i="2" s="1"/>
  <c r="B279" i="2"/>
  <c r="C279" i="2" s="1"/>
  <c r="B280" i="2"/>
  <c r="C280" i="2" s="1"/>
  <c r="B281" i="2"/>
  <c r="C281" i="2" s="1"/>
  <c r="G281" i="2" s="1"/>
  <c r="B282" i="2"/>
  <c r="C282" i="2" s="1"/>
  <c r="B283" i="2"/>
  <c r="C283" i="2" s="1"/>
  <c r="B284" i="2"/>
  <c r="C284" i="2" s="1"/>
  <c r="B285" i="2"/>
  <c r="C285" i="2" s="1"/>
  <c r="D285" i="2" s="1"/>
  <c r="B286" i="2"/>
  <c r="C286" i="2" s="1"/>
  <c r="B287" i="2"/>
  <c r="C287" i="2" s="1"/>
  <c r="D287" i="2" s="1"/>
  <c r="B288" i="2"/>
  <c r="C288" i="2" s="1"/>
  <c r="B289" i="2"/>
  <c r="C289" i="2" s="1"/>
  <c r="D289" i="2" s="1"/>
  <c r="B290" i="2"/>
  <c r="C290" i="2" s="1"/>
  <c r="B291" i="2"/>
  <c r="C291" i="2" s="1"/>
  <c r="B292" i="2"/>
  <c r="C292" i="2" s="1"/>
  <c r="B293" i="2"/>
  <c r="C293" i="2" s="1"/>
  <c r="G293" i="2" s="1"/>
  <c r="B294" i="2"/>
  <c r="C294" i="2" s="1"/>
  <c r="D294" i="2" s="1"/>
  <c r="B295" i="2"/>
  <c r="C295" i="2" s="1"/>
  <c r="B296" i="2"/>
  <c r="C296" i="2" s="1"/>
  <c r="B297" i="2"/>
  <c r="C297" i="2" s="1"/>
  <c r="B298" i="2"/>
  <c r="C298" i="2" s="1"/>
  <c r="D298" i="2" s="1"/>
  <c r="B299" i="2"/>
  <c r="C299" i="2" s="1"/>
  <c r="G299" i="2" s="1"/>
  <c r="B300" i="2"/>
  <c r="C300" i="2" s="1"/>
  <c r="D300" i="2" s="1"/>
  <c r="B301" i="2"/>
  <c r="C301" i="2" s="1"/>
  <c r="B302" i="2"/>
  <c r="C302" i="2" s="1"/>
  <c r="B303" i="2"/>
  <c r="C303" i="2" s="1"/>
  <c r="D303" i="2" s="1"/>
  <c r="B304" i="2"/>
  <c r="C304" i="2" s="1"/>
  <c r="D304" i="2" s="1"/>
  <c r="B305" i="2"/>
  <c r="C305" i="2" s="1"/>
  <c r="B306" i="2"/>
  <c r="C306" i="2" s="1"/>
  <c r="B307" i="2"/>
  <c r="C307" i="2" s="1"/>
  <c r="D307" i="2" s="1"/>
  <c r="B308" i="2"/>
  <c r="C308" i="2" s="1"/>
  <c r="D308" i="2" s="1"/>
  <c r="B309" i="2"/>
  <c r="C309" i="2" s="1"/>
  <c r="B310" i="2"/>
  <c r="C310" i="2" s="1"/>
  <c r="B311" i="2"/>
  <c r="C311" i="2" s="1"/>
  <c r="F311" i="2" s="1"/>
  <c r="B312" i="2"/>
  <c r="C312" i="2" s="1"/>
  <c r="D312" i="2" s="1"/>
  <c r="B313" i="2"/>
  <c r="C313" i="2" s="1"/>
  <c r="B314" i="2"/>
  <c r="C314" i="2" s="1"/>
  <c r="B315" i="2"/>
  <c r="C315" i="2" s="1"/>
  <c r="G315" i="2" s="1"/>
  <c r="B316" i="2"/>
  <c r="C316" i="2" s="1"/>
  <c r="D316" i="2" s="1"/>
  <c r="B317" i="2"/>
  <c r="C317" i="2" s="1"/>
  <c r="B318" i="2"/>
  <c r="C318" i="2" s="1"/>
  <c r="B319" i="2"/>
  <c r="C319" i="2" s="1"/>
  <c r="D319" i="2" s="1"/>
  <c r="B320" i="2"/>
  <c r="C320" i="2" s="1"/>
  <c r="D320" i="2" s="1"/>
  <c r="B321" i="2"/>
  <c r="C321" i="2" s="1"/>
  <c r="B322" i="2"/>
  <c r="C322" i="2" s="1"/>
  <c r="B323" i="2"/>
  <c r="C323" i="2" s="1"/>
  <c r="D323" i="2" s="1"/>
  <c r="B324" i="2"/>
  <c r="C324" i="2" s="1"/>
  <c r="D324" i="2" s="1"/>
  <c r="B325" i="2"/>
  <c r="C325" i="2" s="1"/>
  <c r="B326" i="2"/>
  <c r="C326" i="2" s="1"/>
  <c r="B327" i="2"/>
  <c r="C327" i="2" s="1"/>
  <c r="F327" i="2" s="1"/>
  <c r="B328" i="2"/>
  <c r="C328" i="2" s="1"/>
  <c r="D328" i="2" s="1"/>
  <c r="B329" i="2"/>
  <c r="C329" i="2" s="1"/>
  <c r="B330" i="2"/>
  <c r="C330" i="2" s="1"/>
  <c r="B331" i="2"/>
  <c r="C331" i="2" s="1"/>
  <c r="G331" i="2" s="1"/>
  <c r="B332" i="2"/>
  <c r="C332" i="2" s="1"/>
  <c r="D332" i="2" s="1"/>
  <c r="B333" i="2"/>
  <c r="C333" i="2" s="1"/>
  <c r="B334" i="2"/>
  <c r="C334" i="2" s="1"/>
  <c r="B335" i="2"/>
  <c r="C335" i="2" s="1"/>
  <c r="D335" i="2" s="1"/>
  <c r="B336" i="2"/>
  <c r="C336" i="2" s="1"/>
  <c r="D336" i="2" s="1"/>
  <c r="B337" i="2"/>
  <c r="C337" i="2" s="1"/>
  <c r="B338" i="2"/>
  <c r="C338" i="2" s="1"/>
  <c r="B339" i="2"/>
  <c r="C339" i="2" s="1"/>
  <c r="D339" i="2" s="1"/>
  <c r="B340" i="2"/>
  <c r="C340" i="2" s="1"/>
  <c r="D340" i="2" s="1"/>
  <c r="B341" i="2"/>
  <c r="C341" i="2" s="1"/>
  <c r="B342" i="2"/>
  <c r="C342" i="2" s="1"/>
  <c r="B343" i="2"/>
  <c r="C343" i="2" s="1"/>
  <c r="F343" i="2" s="1"/>
  <c r="B344" i="2"/>
  <c r="C344" i="2" s="1"/>
  <c r="D344" i="2" s="1"/>
  <c r="B345" i="2"/>
  <c r="C345" i="2" s="1"/>
  <c r="B346" i="2"/>
  <c r="C346" i="2" s="1"/>
  <c r="B347" i="2"/>
  <c r="C347" i="2" s="1"/>
  <c r="G347" i="2" s="1"/>
  <c r="B348" i="2"/>
  <c r="C348" i="2" s="1"/>
  <c r="D348" i="2" s="1"/>
  <c r="B349" i="2"/>
  <c r="C349" i="2" s="1"/>
  <c r="B350" i="2"/>
  <c r="C350" i="2" s="1"/>
  <c r="B351" i="2"/>
  <c r="C351" i="2" s="1"/>
  <c r="D351" i="2" s="1"/>
  <c r="B352" i="2"/>
  <c r="C352" i="2" s="1"/>
  <c r="D352" i="2" s="1"/>
  <c r="B353" i="2"/>
  <c r="C353" i="2" s="1"/>
  <c r="B354" i="2"/>
  <c r="C354" i="2" s="1"/>
  <c r="B355" i="2"/>
  <c r="C355" i="2" s="1"/>
  <c r="D355" i="2" s="1"/>
  <c r="B356" i="2"/>
  <c r="C356" i="2" s="1"/>
  <c r="D356" i="2" s="1"/>
  <c r="B357" i="2"/>
  <c r="C357" i="2" s="1"/>
  <c r="B358" i="2"/>
  <c r="C358" i="2" s="1"/>
  <c r="B359" i="2"/>
  <c r="C359" i="2" s="1"/>
  <c r="F359" i="2" s="1"/>
  <c r="B360" i="2"/>
  <c r="C360" i="2" s="1"/>
  <c r="D360" i="2" s="1"/>
  <c r="B361" i="2"/>
  <c r="C361" i="2" s="1"/>
  <c r="B362" i="2"/>
  <c r="C362" i="2" s="1"/>
  <c r="B363" i="2"/>
  <c r="C363" i="2" s="1"/>
  <c r="G363" i="2" s="1"/>
  <c r="B364" i="2"/>
  <c r="C364" i="2" s="1"/>
  <c r="D364" i="2" s="1"/>
  <c r="B365" i="2"/>
  <c r="C365" i="2" s="1"/>
  <c r="B366" i="2"/>
  <c r="C366" i="2" s="1"/>
  <c r="B367" i="2"/>
  <c r="C367" i="2" s="1"/>
  <c r="D367" i="2" s="1"/>
  <c r="B368" i="2"/>
  <c r="C368" i="2" s="1"/>
  <c r="D368" i="2" s="1"/>
  <c r="B369" i="2"/>
  <c r="C369" i="2" s="1"/>
  <c r="B370" i="2"/>
  <c r="C370" i="2" s="1"/>
  <c r="B371" i="2"/>
  <c r="C371" i="2" s="1"/>
  <c r="G371" i="2" s="1"/>
  <c r="B372" i="2"/>
  <c r="C372" i="2" s="1"/>
  <c r="D372" i="2" s="1"/>
  <c r="B373" i="2"/>
  <c r="C373" i="2" s="1"/>
  <c r="G373" i="2" s="1"/>
  <c r="B374" i="2"/>
  <c r="C374" i="2" s="1"/>
  <c r="B375" i="2"/>
  <c r="C375" i="2" s="1"/>
  <c r="D375" i="2" s="1"/>
  <c r="B376" i="2"/>
  <c r="C376" i="2" s="1"/>
  <c r="F376" i="2" s="1"/>
  <c r="B377" i="2"/>
  <c r="C377" i="2" s="1"/>
  <c r="B378" i="2"/>
  <c r="C378" i="2" s="1"/>
  <c r="B379" i="2"/>
  <c r="C379" i="2" s="1"/>
  <c r="G379" i="2" s="1"/>
  <c r="B380" i="2"/>
  <c r="C380" i="2" s="1"/>
  <c r="D380" i="2" s="1"/>
  <c r="B381" i="2"/>
  <c r="C381" i="2" s="1"/>
  <c r="G381" i="2" s="1"/>
  <c r="B382" i="2"/>
  <c r="C382" i="2" s="1"/>
  <c r="B383" i="2"/>
  <c r="C383" i="2" s="1"/>
  <c r="D383" i="2" s="1"/>
  <c r="B384" i="2"/>
  <c r="C384" i="2" s="1"/>
  <c r="F384" i="2" s="1"/>
  <c r="B385" i="2"/>
  <c r="C385" i="2" s="1"/>
  <c r="B386" i="2"/>
  <c r="C386" i="2" s="1"/>
  <c r="B387" i="2"/>
  <c r="C387" i="2" s="1"/>
  <c r="G387" i="2" s="1"/>
  <c r="B388" i="2"/>
  <c r="C388" i="2" s="1"/>
  <c r="D388" i="2" s="1"/>
  <c r="B389" i="2"/>
  <c r="C389" i="2" s="1"/>
  <c r="G389" i="2" s="1"/>
  <c r="B390" i="2"/>
  <c r="C390" i="2" s="1"/>
  <c r="B391" i="2"/>
  <c r="C391" i="2" s="1"/>
  <c r="D391" i="2" s="1"/>
  <c r="B392" i="2"/>
  <c r="C392" i="2" s="1"/>
  <c r="F392" i="2" s="1"/>
  <c r="B393" i="2"/>
  <c r="C393" i="2" s="1"/>
  <c r="B394" i="2"/>
  <c r="C394" i="2" s="1"/>
  <c r="B395" i="2"/>
  <c r="C395" i="2" s="1"/>
  <c r="D395" i="2" s="1"/>
  <c r="B396" i="2"/>
  <c r="C396" i="2" s="1"/>
  <c r="B397" i="2"/>
  <c r="C397" i="2" s="1"/>
  <c r="B398" i="2"/>
  <c r="C398" i="2" s="1"/>
  <c r="B399" i="2"/>
  <c r="C399" i="2" s="1"/>
  <c r="D399" i="2" s="1"/>
  <c r="B400" i="2"/>
  <c r="C400" i="2" s="1"/>
  <c r="B401" i="2"/>
  <c r="C401" i="2" s="1"/>
  <c r="B402" i="2"/>
  <c r="C402" i="2" s="1"/>
  <c r="B403" i="2"/>
  <c r="C403" i="2" s="1"/>
  <c r="D403" i="2" s="1"/>
  <c r="B404" i="2"/>
  <c r="C404" i="2" s="1"/>
  <c r="B405" i="2"/>
  <c r="C405" i="2" s="1"/>
  <c r="B406" i="2"/>
  <c r="C406" i="2" s="1"/>
  <c r="B407" i="2"/>
  <c r="C407" i="2" s="1"/>
  <c r="D407" i="2" s="1"/>
  <c r="B408" i="2"/>
  <c r="C408" i="2" s="1"/>
  <c r="B409" i="2"/>
  <c r="C409" i="2" s="1"/>
  <c r="B410" i="2"/>
  <c r="C410" i="2" s="1"/>
  <c r="B11" i="2"/>
  <c r="C11" i="2" s="1"/>
  <c r="D11" i="2" s="1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11" i="2"/>
  <c r="D14" i="1"/>
  <c r="F331" i="2" l="1"/>
  <c r="G324" i="2"/>
  <c r="F347" i="2"/>
  <c r="F324" i="2"/>
  <c r="F387" i="2"/>
  <c r="G308" i="2"/>
  <c r="F379" i="2"/>
  <c r="F308" i="2"/>
  <c r="F371" i="2"/>
  <c r="F363" i="2"/>
  <c r="F356" i="2"/>
  <c r="F299" i="2"/>
  <c r="G335" i="2"/>
  <c r="D376" i="2"/>
  <c r="G340" i="2"/>
  <c r="G351" i="2"/>
  <c r="F340" i="2"/>
  <c r="D311" i="2"/>
  <c r="D359" i="2"/>
  <c r="D392" i="2"/>
  <c r="G356" i="2"/>
  <c r="F315" i="2"/>
  <c r="G367" i="2"/>
  <c r="D327" i="2"/>
  <c r="G303" i="2"/>
  <c r="D384" i="2"/>
  <c r="D343" i="2"/>
  <c r="G319" i="2"/>
  <c r="F294" i="2"/>
  <c r="F270" i="2"/>
  <c r="G235" i="2"/>
  <c r="F235" i="2"/>
  <c r="D235" i="2"/>
  <c r="F203" i="2"/>
  <c r="G203" i="2"/>
  <c r="D203" i="2"/>
  <c r="D394" i="2"/>
  <c r="F394" i="2"/>
  <c r="G394" i="2"/>
  <c r="G370" i="2"/>
  <c r="D370" i="2"/>
  <c r="F370" i="2"/>
  <c r="F346" i="2"/>
  <c r="G346" i="2"/>
  <c r="D346" i="2"/>
  <c r="F322" i="2"/>
  <c r="G322" i="2"/>
  <c r="D322" i="2"/>
  <c r="G409" i="2"/>
  <c r="D409" i="2"/>
  <c r="F409" i="2"/>
  <c r="G401" i="2"/>
  <c r="F401" i="2"/>
  <c r="D401" i="2"/>
  <c r="G393" i="2"/>
  <c r="F393" i="2"/>
  <c r="D393" i="2"/>
  <c r="G385" i="2"/>
  <c r="D385" i="2"/>
  <c r="F385" i="2"/>
  <c r="G377" i="2"/>
  <c r="F377" i="2"/>
  <c r="D377" i="2"/>
  <c r="G369" i="2"/>
  <c r="D369" i="2"/>
  <c r="F369" i="2"/>
  <c r="D353" i="2"/>
  <c r="F353" i="2"/>
  <c r="G353" i="2"/>
  <c r="D337" i="2"/>
  <c r="F337" i="2"/>
  <c r="G337" i="2"/>
  <c r="D321" i="2"/>
  <c r="F321" i="2"/>
  <c r="G321" i="2"/>
  <c r="D305" i="2"/>
  <c r="F305" i="2"/>
  <c r="G305" i="2"/>
  <c r="F408" i="2"/>
  <c r="G408" i="2"/>
  <c r="D408" i="2"/>
  <c r="F400" i="2"/>
  <c r="G400" i="2"/>
  <c r="D400" i="2"/>
  <c r="G296" i="2"/>
  <c r="F296" i="2"/>
  <c r="D296" i="2"/>
  <c r="G280" i="2"/>
  <c r="D280" i="2"/>
  <c r="F280" i="2"/>
  <c r="G232" i="2"/>
  <c r="F232" i="2"/>
  <c r="D232" i="2"/>
  <c r="F40" i="2"/>
  <c r="D40" i="2"/>
  <c r="G40" i="2"/>
  <c r="F291" i="2"/>
  <c r="G291" i="2"/>
  <c r="D291" i="2"/>
  <c r="F227" i="2"/>
  <c r="G227" i="2"/>
  <c r="D227" i="2"/>
  <c r="D402" i="2"/>
  <c r="F402" i="2"/>
  <c r="G402" i="2"/>
  <c r="G378" i="2"/>
  <c r="D378" i="2"/>
  <c r="F378" i="2"/>
  <c r="F354" i="2"/>
  <c r="G354" i="2"/>
  <c r="D354" i="2"/>
  <c r="F330" i="2"/>
  <c r="G330" i="2"/>
  <c r="D330" i="2"/>
  <c r="F306" i="2"/>
  <c r="G306" i="2"/>
  <c r="D306" i="2"/>
  <c r="G295" i="2"/>
  <c r="D295" i="2"/>
  <c r="F295" i="2"/>
  <c r="D406" i="2"/>
  <c r="F406" i="2"/>
  <c r="G406" i="2"/>
  <c r="D398" i="2"/>
  <c r="F398" i="2"/>
  <c r="G398" i="2"/>
  <c r="G390" i="2"/>
  <c r="F390" i="2"/>
  <c r="D390" i="2"/>
  <c r="G382" i="2"/>
  <c r="F382" i="2"/>
  <c r="D382" i="2"/>
  <c r="G374" i="2"/>
  <c r="F374" i="2"/>
  <c r="D374" i="2"/>
  <c r="F366" i="2"/>
  <c r="G366" i="2"/>
  <c r="D366" i="2"/>
  <c r="F358" i="2"/>
  <c r="G358" i="2"/>
  <c r="D358" i="2"/>
  <c r="F350" i="2"/>
  <c r="G350" i="2"/>
  <c r="D350" i="2"/>
  <c r="F342" i="2"/>
  <c r="G342" i="2"/>
  <c r="D342" i="2"/>
  <c r="F334" i="2"/>
  <c r="G334" i="2"/>
  <c r="D334" i="2"/>
  <c r="F326" i="2"/>
  <c r="G326" i="2"/>
  <c r="D326" i="2"/>
  <c r="F318" i="2"/>
  <c r="G318" i="2"/>
  <c r="D318" i="2"/>
  <c r="F310" i="2"/>
  <c r="G310" i="2"/>
  <c r="D310" i="2"/>
  <c r="F302" i="2"/>
  <c r="G302" i="2"/>
  <c r="D302" i="2"/>
  <c r="F46" i="2"/>
  <c r="D46" i="2"/>
  <c r="G46" i="2"/>
  <c r="D410" i="2"/>
  <c r="F410" i="2"/>
  <c r="G410" i="2"/>
  <c r="G386" i="2"/>
  <c r="D386" i="2"/>
  <c r="F386" i="2"/>
  <c r="F362" i="2"/>
  <c r="G362" i="2"/>
  <c r="D362" i="2"/>
  <c r="F338" i="2"/>
  <c r="G338" i="2"/>
  <c r="D338" i="2"/>
  <c r="F314" i="2"/>
  <c r="G314" i="2"/>
  <c r="D314" i="2"/>
  <c r="D146" i="2"/>
  <c r="G146" i="2"/>
  <c r="F146" i="2"/>
  <c r="F405" i="2"/>
  <c r="D405" i="2"/>
  <c r="G405" i="2"/>
  <c r="F397" i="2"/>
  <c r="G397" i="2"/>
  <c r="D397" i="2"/>
  <c r="D365" i="2"/>
  <c r="F365" i="2"/>
  <c r="G365" i="2"/>
  <c r="D357" i="2"/>
  <c r="F357" i="2"/>
  <c r="G357" i="2"/>
  <c r="D349" i="2"/>
  <c r="F349" i="2"/>
  <c r="G349" i="2"/>
  <c r="D341" i="2"/>
  <c r="F341" i="2"/>
  <c r="G341" i="2"/>
  <c r="D333" i="2"/>
  <c r="F333" i="2"/>
  <c r="G333" i="2"/>
  <c r="D325" i="2"/>
  <c r="F325" i="2"/>
  <c r="G325" i="2"/>
  <c r="D317" i="2"/>
  <c r="F317" i="2"/>
  <c r="G317" i="2"/>
  <c r="D309" i="2"/>
  <c r="F309" i="2"/>
  <c r="G309" i="2"/>
  <c r="D301" i="2"/>
  <c r="F301" i="2"/>
  <c r="G301" i="2"/>
  <c r="F404" i="2"/>
  <c r="G404" i="2"/>
  <c r="D404" i="2"/>
  <c r="F396" i="2"/>
  <c r="G396" i="2"/>
  <c r="D396" i="2"/>
  <c r="G276" i="2"/>
  <c r="F276" i="2"/>
  <c r="D276" i="2"/>
  <c r="D266" i="2"/>
  <c r="F266" i="2"/>
  <c r="F202" i="2"/>
  <c r="G202" i="2"/>
  <c r="D202" i="2"/>
  <c r="D130" i="2"/>
  <c r="G130" i="2"/>
  <c r="F130" i="2"/>
  <c r="F66" i="2"/>
  <c r="D66" i="2"/>
  <c r="G66" i="2"/>
  <c r="D225" i="2"/>
  <c r="G225" i="2"/>
  <c r="F225" i="2"/>
  <c r="G153" i="2"/>
  <c r="F153" i="2"/>
  <c r="D153" i="2"/>
  <c r="G105" i="2"/>
  <c r="D105" i="2"/>
  <c r="F105" i="2"/>
  <c r="G49" i="2"/>
  <c r="D49" i="2"/>
  <c r="F49" i="2"/>
  <c r="G288" i="2"/>
  <c r="D288" i="2"/>
  <c r="F288" i="2"/>
  <c r="G272" i="2"/>
  <c r="F272" i="2"/>
  <c r="G264" i="2"/>
  <c r="F264" i="2"/>
  <c r="G256" i="2"/>
  <c r="F256" i="2"/>
  <c r="D256" i="2"/>
  <c r="G248" i="2"/>
  <c r="D248" i="2"/>
  <c r="F248" i="2"/>
  <c r="G224" i="2"/>
  <c r="D224" i="2"/>
  <c r="F224" i="2"/>
  <c r="G216" i="2"/>
  <c r="F216" i="2"/>
  <c r="D216" i="2"/>
  <c r="G208" i="2"/>
  <c r="D208" i="2"/>
  <c r="F208" i="2"/>
  <c r="G200" i="2"/>
  <c r="D200" i="2"/>
  <c r="F200" i="2"/>
  <c r="D192" i="2"/>
  <c r="G192" i="2"/>
  <c r="F192" i="2"/>
  <c r="D184" i="2"/>
  <c r="F184" i="2"/>
  <c r="D176" i="2"/>
  <c r="F176" i="2"/>
  <c r="G176" i="2"/>
  <c r="D168" i="2"/>
  <c r="F168" i="2"/>
  <c r="G168" i="2"/>
  <c r="G160" i="2"/>
  <c r="F160" i="2"/>
  <c r="D160" i="2"/>
  <c r="D152" i="2"/>
  <c r="F152" i="2"/>
  <c r="G152" i="2"/>
  <c r="G144" i="2"/>
  <c r="F144" i="2"/>
  <c r="D144" i="2"/>
  <c r="D136" i="2"/>
  <c r="F136" i="2"/>
  <c r="G136" i="2"/>
  <c r="G128" i="2"/>
  <c r="D128" i="2"/>
  <c r="G120" i="2"/>
  <c r="F120" i="2"/>
  <c r="D120" i="2"/>
  <c r="F112" i="2"/>
  <c r="D112" i="2"/>
  <c r="G112" i="2"/>
  <c r="F104" i="2"/>
  <c r="D104" i="2"/>
  <c r="G104" i="2"/>
  <c r="F96" i="2"/>
  <c r="D96" i="2"/>
  <c r="G96" i="2"/>
  <c r="F88" i="2"/>
  <c r="D88" i="2"/>
  <c r="G88" i="2"/>
  <c r="F80" i="2"/>
  <c r="D80" i="2"/>
  <c r="G80" i="2"/>
  <c r="F72" i="2"/>
  <c r="D72" i="2"/>
  <c r="G72" i="2"/>
  <c r="F64" i="2"/>
  <c r="D64" i="2"/>
  <c r="G64" i="2"/>
  <c r="F56" i="2"/>
  <c r="D56" i="2"/>
  <c r="G56" i="2"/>
  <c r="F48" i="2"/>
  <c r="D48" i="2"/>
  <c r="G48" i="2"/>
  <c r="F32" i="2"/>
  <c r="D32" i="2"/>
  <c r="G32" i="2"/>
  <c r="F24" i="2"/>
  <c r="D24" i="2"/>
  <c r="G24" i="2"/>
  <c r="F16" i="2"/>
  <c r="D16" i="2"/>
  <c r="G16" i="2"/>
  <c r="G388" i="2"/>
  <c r="D387" i="2"/>
  <c r="G380" i="2"/>
  <c r="D379" i="2"/>
  <c r="G372" i="2"/>
  <c r="D371" i="2"/>
  <c r="F367" i="2"/>
  <c r="D363" i="2"/>
  <c r="G360" i="2"/>
  <c r="F351" i="2"/>
  <c r="D347" i="2"/>
  <c r="G344" i="2"/>
  <c r="F335" i="2"/>
  <c r="D331" i="2"/>
  <c r="G328" i="2"/>
  <c r="F319" i="2"/>
  <c r="D315" i="2"/>
  <c r="G312" i="2"/>
  <c r="F303" i="2"/>
  <c r="D299" i="2"/>
  <c r="F293" i="2"/>
  <c r="D282" i="2"/>
  <c r="F282" i="2"/>
  <c r="G282" i="2"/>
  <c r="D242" i="2"/>
  <c r="F242" i="2"/>
  <c r="F210" i="2"/>
  <c r="G210" i="2"/>
  <c r="D210" i="2"/>
  <c r="D162" i="2"/>
  <c r="G162" i="2"/>
  <c r="F162" i="2"/>
  <c r="F90" i="2"/>
  <c r="D90" i="2"/>
  <c r="G90" i="2"/>
  <c r="F58" i="2"/>
  <c r="D58" i="2"/>
  <c r="G58" i="2"/>
  <c r="F18" i="2"/>
  <c r="D18" i="2"/>
  <c r="G18" i="2"/>
  <c r="D297" i="2"/>
  <c r="F297" i="2"/>
  <c r="G257" i="2"/>
  <c r="D257" i="2"/>
  <c r="D217" i="2"/>
  <c r="F217" i="2"/>
  <c r="G217" i="2"/>
  <c r="F177" i="2"/>
  <c r="D177" i="2"/>
  <c r="G177" i="2"/>
  <c r="G121" i="2"/>
  <c r="D121" i="2"/>
  <c r="G81" i="2"/>
  <c r="D81" i="2"/>
  <c r="F81" i="2"/>
  <c r="G41" i="2"/>
  <c r="D41" i="2"/>
  <c r="F41" i="2"/>
  <c r="F287" i="2"/>
  <c r="G287" i="2"/>
  <c r="F279" i="2"/>
  <c r="G279" i="2"/>
  <c r="D279" i="2"/>
  <c r="F271" i="2"/>
  <c r="G271" i="2"/>
  <c r="D271" i="2"/>
  <c r="F263" i="2"/>
  <c r="G263" i="2"/>
  <c r="D263" i="2"/>
  <c r="D255" i="2"/>
  <c r="F255" i="2"/>
  <c r="G255" i="2"/>
  <c r="G247" i="2"/>
  <c r="F247" i="2"/>
  <c r="D239" i="2"/>
  <c r="F239" i="2"/>
  <c r="G239" i="2"/>
  <c r="D231" i="2"/>
  <c r="F231" i="2"/>
  <c r="G231" i="2"/>
  <c r="D223" i="2"/>
  <c r="F223" i="2"/>
  <c r="D215" i="2"/>
  <c r="G215" i="2"/>
  <c r="F215" i="2"/>
  <c r="F207" i="2"/>
  <c r="G207" i="2"/>
  <c r="D207" i="2"/>
  <c r="G199" i="2"/>
  <c r="F199" i="2"/>
  <c r="D199" i="2"/>
  <c r="G191" i="2"/>
  <c r="D191" i="2"/>
  <c r="F191" i="2"/>
  <c r="G183" i="2"/>
  <c r="F183" i="2"/>
  <c r="D183" i="2"/>
  <c r="G175" i="2"/>
  <c r="F175" i="2"/>
  <c r="D175" i="2"/>
  <c r="D167" i="2"/>
  <c r="G167" i="2"/>
  <c r="F167" i="2"/>
  <c r="F159" i="2"/>
  <c r="G159" i="2"/>
  <c r="D159" i="2"/>
  <c r="D151" i="2"/>
  <c r="G151" i="2"/>
  <c r="F151" i="2"/>
  <c r="F143" i="2"/>
  <c r="G143" i="2"/>
  <c r="D143" i="2"/>
  <c r="D135" i="2"/>
  <c r="G135" i="2"/>
  <c r="F135" i="2"/>
  <c r="F127" i="2"/>
  <c r="G127" i="2"/>
  <c r="D127" i="2"/>
  <c r="D119" i="2"/>
  <c r="G119" i="2"/>
  <c r="F119" i="2"/>
  <c r="D111" i="2"/>
  <c r="G111" i="2"/>
  <c r="F111" i="2"/>
  <c r="D103" i="2"/>
  <c r="G103" i="2"/>
  <c r="F103" i="2"/>
  <c r="D95" i="2"/>
  <c r="G95" i="2"/>
  <c r="F95" i="2"/>
  <c r="D87" i="2"/>
  <c r="G87" i="2"/>
  <c r="F87" i="2"/>
  <c r="D79" i="2"/>
  <c r="G79" i="2"/>
  <c r="F79" i="2"/>
  <c r="D71" i="2"/>
  <c r="G71" i="2"/>
  <c r="F71" i="2"/>
  <c r="D63" i="2"/>
  <c r="G63" i="2"/>
  <c r="F63" i="2"/>
  <c r="D55" i="2"/>
  <c r="G55" i="2"/>
  <c r="F55" i="2"/>
  <c r="D47" i="2"/>
  <c r="G47" i="2"/>
  <c r="F47" i="2"/>
  <c r="D39" i="2"/>
  <c r="G39" i="2"/>
  <c r="F39" i="2"/>
  <c r="D31" i="2"/>
  <c r="G31" i="2"/>
  <c r="F31" i="2"/>
  <c r="D23" i="2"/>
  <c r="G23" i="2"/>
  <c r="F23" i="2"/>
  <c r="D15" i="2"/>
  <c r="G15" i="2"/>
  <c r="F15" i="2"/>
  <c r="G391" i="2"/>
  <c r="F388" i="2"/>
  <c r="G383" i="2"/>
  <c r="F380" i="2"/>
  <c r="G375" i="2"/>
  <c r="F372" i="2"/>
  <c r="F360" i="2"/>
  <c r="G355" i="2"/>
  <c r="F344" i="2"/>
  <c r="G339" i="2"/>
  <c r="F328" i="2"/>
  <c r="G323" i="2"/>
  <c r="F312" i="2"/>
  <c r="G307" i="2"/>
  <c r="D264" i="2"/>
  <c r="G242" i="2"/>
  <c r="G250" i="2"/>
  <c r="F250" i="2"/>
  <c r="D178" i="2"/>
  <c r="G178" i="2"/>
  <c r="F178" i="2"/>
  <c r="F114" i="2"/>
  <c r="D114" i="2"/>
  <c r="G114" i="2"/>
  <c r="F50" i="2"/>
  <c r="D50" i="2"/>
  <c r="G50" i="2"/>
  <c r="D329" i="2"/>
  <c r="F329" i="2"/>
  <c r="G329" i="2"/>
  <c r="D265" i="2"/>
  <c r="F265" i="2"/>
  <c r="G265" i="2"/>
  <c r="D201" i="2"/>
  <c r="G201" i="2"/>
  <c r="F201" i="2"/>
  <c r="G145" i="2"/>
  <c r="D145" i="2"/>
  <c r="F145" i="2"/>
  <c r="G89" i="2"/>
  <c r="D89" i="2"/>
  <c r="F89" i="2"/>
  <c r="G25" i="2"/>
  <c r="D25" i="2"/>
  <c r="F25" i="2"/>
  <c r="G260" i="2"/>
  <c r="D260" i="2"/>
  <c r="F260" i="2"/>
  <c r="D286" i="2"/>
  <c r="F286" i="2"/>
  <c r="G286" i="2"/>
  <c r="D278" i="2"/>
  <c r="F278" i="2"/>
  <c r="G278" i="2"/>
  <c r="D262" i="2"/>
  <c r="F262" i="2"/>
  <c r="G262" i="2"/>
  <c r="D254" i="2"/>
  <c r="F254" i="2"/>
  <c r="G254" i="2"/>
  <c r="F246" i="2"/>
  <c r="G246" i="2"/>
  <c r="D246" i="2"/>
  <c r="D238" i="2"/>
  <c r="F238" i="2"/>
  <c r="G238" i="2"/>
  <c r="F230" i="2"/>
  <c r="D230" i="2"/>
  <c r="G230" i="2"/>
  <c r="F222" i="2"/>
  <c r="G222" i="2"/>
  <c r="D222" i="2"/>
  <c r="F214" i="2"/>
  <c r="G214" i="2"/>
  <c r="D214" i="2"/>
  <c r="F206" i="2"/>
  <c r="G206" i="2"/>
  <c r="D206" i="2"/>
  <c r="F198" i="2"/>
  <c r="G198" i="2"/>
  <c r="D198" i="2"/>
  <c r="G190" i="2"/>
  <c r="D190" i="2"/>
  <c r="F190" i="2"/>
  <c r="F182" i="2"/>
  <c r="G182" i="2"/>
  <c r="D182" i="2"/>
  <c r="F174" i="2"/>
  <c r="G174" i="2"/>
  <c r="D174" i="2"/>
  <c r="G166" i="2"/>
  <c r="D166" i="2"/>
  <c r="F166" i="2"/>
  <c r="G158" i="2"/>
  <c r="D158" i="2"/>
  <c r="F158" i="2"/>
  <c r="F150" i="2"/>
  <c r="G150" i="2"/>
  <c r="D150" i="2"/>
  <c r="F142" i="2"/>
  <c r="G142" i="2"/>
  <c r="D142" i="2"/>
  <c r="F134" i="2"/>
  <c r="G134" i="2"/>
  <c r="D134" i="2"/>
  <c r="G126" i="2"/>
  <c r="F126" i="2"/>
  <c r="D126" i="2"/>
  <c r="F118" i="2"/>
  <c r="G118" i="2"/>
  <c r="D118" i="2"/>
  <c r="F110" i="2"/>
  <c r="D110" i="2"/>
  <c r="G110" i="2"/>
  <c r="F102" i="2"/>
  <c r="D102" i="2"/>
  <c r="G102" i="2"/>
  <c r="F94" i="2"/>
  <c r="D94" i="2"/>
  <c r="F86" i="2"/>
  <c r="D86" i="2"/>
  <c r="G86" i="2"/>
  <c r="F78" i="2"/>
  <c r="D78" i="2"/>
  <c r="G78" i="2"/>
  <c r="F70" i="2"/>
  <c r="D70" i="2"/>
  <c r="G70" i="2"/>
  <c r="F62" i="2"/>
  <c r="D62" i="2"/>
  <c r="G62" i="2"/>
  <c r="F54" i="2"/>
  <c r="D54" i="2"/>
  <c r="G54" i="2"/>
  <c r="F38" i="2"/>
  <c r="D38" i="2"/>
  <c r="G38" i="2"/>
  <c r="F30" i="2"/>
  <c r="D30" i="2"/>
  <c r="G30" i="2"/>
  <c r="F22" i="2"/>
  <c r="D22" i="2"/>
  <c r="G22" i="2"/>
  <c r="F14" i="2"/>
  <c r="D14" i="2"/>
  <c r="G14" i="2"/>
  <c r="G407" i="2"/>
  <c r="G403" i="2"/>
  <c r="G399" i="2"/>
  <c r="G395" i="2"/>
  <c r="F391" i="2"/>
  <c r="F383" i="2"/>
  <c r="F375" i="2"/>
  <c r="G364" i="2"/>
  <c r="F355" i="2"/>
  <c r="G348" i="2"/>
  <c r="F339" i="2"/>
  <c r="G332" i="2"/>
  <c r="F323" i="2"/>
  <c r="G316" i="2"/>
  <c r="F307" i="2"/>
  <c r="G300" i="2"/>
  <c r="D293" i="2"/>
  <c r="G285" i="2"/>
  <c r="F257" i="2"/>
  <c r="D247" i="2"/>
  <c r="F298" i="2"/>
  <c r="G298" i="2"/>
  <c r="D274" i="2"/>
  <c r="G274" i="2"/>
  <c r="F234" i="2"/>
  <c r="G234" i="2"/>
  <c r="D234" i="2"/>
  <c r="D194" i="2"/>
  <c r="F194" i="2"/>
  <c r="G194" i="2"/>
  <c r="F154" i="2"/>
  <c r="D154" i="2"/>
  <c r="G154" i="2"/>
  <c r="F122" i="2"/>
  <c r="G122" i="2"/>
  <c r="D122" i="2"/>
  <c r="F106" i="2"/>
  <c r="D106" i="2"/>
  <c r="G106" i="2"/>
  <c r="F82" i="2"/>
  <c r="D82" i="2"/>
  <c r="G82" i="2"/>
  <c r="F26" i="2"/>
  <c r="D26" i="2"/>
  <c r="G26" i="2"/>
  <c r="D273" i="2"/>
  <c r="F273" i="2"/>
  <c r="G273" i="2"/>
  <c r="D241" i="2"/>
  <c r="F241" i="2"/>
  <c r="G241" i="2"/>
  <c r="G193" i="2"/>
  <c r="F193" i="2"/>
  <c r="F169" i="2"/>
  <c r="D169" i="2"/>
  <c r="G169" i="2"/>
  <c r="G129" i="2"/>
  <c r="D129" i="2"/>
  <c r="F129" i="2"/>
  <c r="G97" i="2"/>
  <c r="D97" i="2"/>
  <c r="F97" i="2"/>
  <c r="G57" i="2"/>
  <c r="D57" i="2"/>
  <c r="F57" i="2"/>
  <c r="G17" i="2"/>
  <c r="D17" i="2"/>
  <c r="F17" i="2"/>
  <c r="D277" i="2"/>
  <c r="F277" i="2"/>
  <c r="G277" i="2"/>
  <c r="D269" i="2"/>
  <c r="F269" i="2"/>
  <c r="G269" i="2"/>
  <c r="D261" i="2"/>
  <c r="F261" i="2"/>
  <c r="G261" i="2"/>
  <c r="G253" i="2"/>
  <c r="F253" i="2"/>
  <c r="D253" i="2"/>
  <c r="D245" i="2"/>
  <c r="F245" i="2"/>
  <c r="G245" i="2"/>
  <c r="D237" i="2"/>
  <c r="G237" i="2"/>
  <c r="F237" i="2"/>
  <c r="D229" i="2"/>
  <c r="F229" i="2"/>
  <c r="G229" i="2"/>
  <c r="D221" i="2"/>
  <c r="G221" i="2"/>
  <c r="D213" i="2"/>
  <c r="F213" i="2"/>
  <c r="G213" i="2"/>
  <c r="D205" i="2"/>
  <c r="F205" i="2"/>
  <c r="G205" i="2"/>
  <c r="D197" i="2"/>
  <c r="G197" i="2"/>
  <c r="F189" i="2"/>
  <c r="G189" i="2"/>
  <c r="D189" i="2"/>
  <c r="D181" i="2"/>
  <c r="F181" i="2"/>
  <c r="G181" i="2"/>
  <c r="F173" i="2"/>
  <c r="D173" i="2"/>
  <c r="G173" i="2"/>
  <c r="G165" i="2"/>
  <c r="D165" i="2"/>
  <c r="F165" i="2"/>
  <c r="G157" i="2"/>
  <c r="F157" i="2"/>
  <c r="D157" i="2"/>
  <c r="G149" i="2"/>
  <c r="D149" i="2"/>
  <c r="F149" i="2"/>
  <c r="G141" i="2"/>
  <c r="F141" i="2"/>
  <c r="D141" i="2"/>
  <c r="G133" i="2"/>
  <c r="D133" i="2"/>
  <c r="F133" i="2"/>
  <c r="G125" i="2"/>
  <c r="D125" i="2"/>
  <c r="F125" i="2"/>
  <c r="G117" i="2"/>
  <c r="D117" i="2"/>
  <c r="F117" i="2"/>
  <c r="G109" i="2"/>
  <c r="D109" i="2"/>
  <c r="F109" i="2"/>
  <c r="G101" i="2"/>
  <c r="D101" i="2"/>
  <c r="F101" i="2"/>
  <c r="G93" i="2"/>
  <c r="D93" i="2"/>
  <c r="F93" i="2"/>
  <c r="G85" i="2"/>
  <c r="D85" i="2"/>
  <c r="F85" i="2"/>
  <c r="G77" i="2"/>
  <c r="D77" i="2"/>
  <c r="F77" i="2"/>
  <c r="G69" i="2"/>
  <c r="D69" i="2"/>
  <c r="F69" i="2"/>
  <c r="G61" i="2"/>
  <c r="D61" i="2"/>
  <c r="F61" i="2"/>
  <c r="G53" i="2"/>
  <c r="D53" i="2"/>
  <c r="F53" i="2"/>
  <c r="G45" i="2"/>
  <c r="D45" i="2"/>
  <c r="F45" i="2"/>
  <c r="G37" i="2"/>
  <c r="D37" i="2"/>
  <c r="F37" i="2"/>
  <c r="G29" i="2"/>
  <c r="D29" i="2"/>
  <c r="F29" i="2"/>
  <c r="G21" i="2"/>
  <c r="D21" i="2"/>
  <c r="F21" i="2"/>
  <c r="G13" i="2"/>
  <c r="D13" i="2"/>
  <c r="F13" i="2"/>
  <c r="F407" i="2"/>
  <c r="F403" i="2"/>
  <c r="F399" i="2"/>
  <c r="F395" i="2"/>
  <c r="H395" i="2" s="1"/>
  <c r="F389" i="2"/>
  <c r="F381" i="2"/>
  <c r="F373" i="2"/>
  <c r="F364" i="2"/>
  <c r="G359" i="2"/>
  <c r="F348" i="2"/>
  <c r="G343" i="2"/>
  <c r="F332" i="2"/>
  <c r="G327" i="2"/>
  <c r="F316" i="2"/>
  <c r="G311" i="2"/>
  <c r="F300" i="2"/>
  <c r="G289" i="2"/>
  <c r="F285" i="2"/>
  <c r="D272" i="2"/>
  <c r="F128" i="2"/>
  <c r="F121" i="2"/>
  <c r="F226" i="2"/>
  <c r="D226" i="2"/>
  <c r="G226" i="2"/>
  <c r="D186" i="2"/>
  <c r="F186" i="2"/>
  <c r="G186" i="2"/>
  <c r="F42" i="2"/>
  <c r="D42" i="2"/>
  <c r="G42" i="2"/>
  <c r="G240" i="2"/>
  <c r="F240" i="2"/>
  <c r="F249" i="2"/>
  <c r="G249" i="2"/>
  <c r="D249" i="2"/>
  <c r="D209" i="2"/>
  <c r="F209" i="2"/>
  <c r="G209" i="2"/>
  <c r="G161" i="2"/>
  <c r="D161" i="2"/>
  <c r="F161" i="2"/>
  <c r="G113" i="2"/>
  <c r="D113" i="2"/>
  <c r="F113" i="2"/>
  <c r="G65" i="2"/>
  <c r="D65" i="2"/>
  <c r="F65" i="2"/>
  <c r="G33" i="2"/>
  <c r="D33" i="2"/>
  <c r="F33" i="2"/>
  <c r="G292" i="2"/>
  <c r="D292" i="2"/>
  <c r="F292" i="2"/>
  <c r="G284" i="2"/>
  <c r="D284" i="2"/>
  <c r="F284" i="2"/>
  <c r="G268" i="2"/>
  <c r="D268" i="2"/>
  <c r="G252" i="2"/>
  <c r="D252" i="2"/>
  <c r="F252" i="2"/>
  <c r="G244" i="2"/>
  <c r="D244" i="2"/>
  <c r="G236" i="2"/>
  <c r="D236" i="2"/>
  <c r="F236" i="2"/>
  <c r="G228" i="2"/>
  <c r="D228" i="2"/>
  <c r="F228" i="2"/>
  <c r="G220" i="2"/>
  <c r="F220" i="2"/>
  <c r="D220" i="2"/>
  <c r="G212" i="2"/>
  <c r="D212" i="2"/>
  <c r="F212" i="2"/>
  <c r="G204" i="2"/>
  <c r="D204" i="2"/>
  <c r="F204" i="2"/>
  <c r="F196" i="2"/>
  <c r="D196" i="2"/>
  <c r="G196" i="2"/>
  <c r="F188" i="2"/>
  <c r="D188" i="2"/>
  <c r="G188" i="2"/>
  <c r="F180" i="2"/>
  <c r="D180" i="2"/>
  <c r="D172" i="2"/>
  <c r="F172" i="2"/>
  <c r="G172" i="2"/>
  <c r="D164" i="2"/>
  <c r="G164" i="2"/>
  <c r="F164" i="2"/>
  <c r="F156" i="2"/>
  <c r="G156" i="2"/>
  <c r="D156" i="2"/>
  <c r="D148" i="2"/>
  <c r="G148" i="2"/>
  <c r="F148" i="2"/>
  <c r="F140" i="2"/>
  <c r="G140" i="2"/>
  <c r="D140" i="2"/>
  <c r="D132" i="2"/>
  <c r="G132" i="2"/>
  <c r="F132" i="2"/>
  <c r="D124" i="2"/>
  <c r="G124" i="2"/>
  <c r="F124" i="2"/>
  <c r="G116" i="2"/>
  <c r="D116" i="2"/>
  <c r="F116" i="2"/>
  <c r="F108" i="2"/>
  <c r="D108" i="2"/>
  <c r="G108" i="2"/>
  <c r="F100" i="2"/>
  <c r="D100" i="2"/>
  <c r="G100" i="2"/>
  <c r="F92" i="2"/>
  <c r="D92" i="2"/>
  <c r="G92" i="2"/>
  <c r="F84" i="2"/>
  <c r="D84" i="2"/>
  <c r="G84" i="2"/>
  <c r="F76" i="2"/>
  <c r="D76" i="2"/>
  <c r="G76" i="2"/>
  <c r="F68" i="2"/>
  <c r="D68" i="2"/>
  <c r="G68" i="2"/>
  <c r="F60" i="2"/>
  <c r="D60" i="2"/>
  <c r="G60" i="2"/>
  <c r="F52" i="2"/>
  <c r="D52" i="2"/>
  <c r="G52" i="2"/>
  <c r="F44" i="2"/>
  <c r="D44" i="2"/>
  <c r="G44" i="2"/>
  <c r="F36" i="2"/>
  <c r="D36" i="2"/>
  <c r="G36" i="2"/>
  <c r="F28" i="2"/>
  <c r="D28" i="2"/>
  <c r="G28" i="2"/>
  <c r="F20" i="2"/>
  <c r="D20" i="2"/>
  <c r="G20" i="2"/>
  <c r="F12" i="2"/>
  <c r="D12" i="2"/>
  <c r="G12" i="2"/>
  <c r="G392" i="2"/>
  <c r="G384" i="2"/>
  <c r="G376" i="2"/>
  <c r="G368" i="2"/>
  <c r="G352" i="2"/>
  <c r="G336" i="2"/>
  <c r="G320" i="2"/>
  <c r="G304" i="2"/>
  <c r="G297" i="2"/>
  <c r="F289" i="2"/>
  <c r="G180" i="2"/>
  <c r="D290" i="2"/>
  <c r="F290" i="2"/>
  <c r="G290" i="2"/>
  <c r="D258" i="2"/>
  <c r="F258" i="2"/>
  <c r="G258" i="2"/>
  <c r="F218" i="2"/>
  <c r="G218" i="2"/>
  <c r="D170" i="2"/>
  <c r="F170" i="2"/>
  <c r="G170" i="2"/>
  <c r="F138" i="2"/>
  <c r="D138" i="2"/>
  <c r="G138" i="2"/>
  <c r="F98" i="2"/>
  <c r="D98" i="2"/>
  <c r="G98" i="2"/>
  <c r="F74" i="2"/>
  <c r="D74" i="2"/>
  <c r="G74" i="2"/>
  <c r="F34" i="2"/>
  <c r="D34" i="2"/>
  <c r="G34" i="2"/>
  <c r="D361" i="2"/>
  <c r="F361" i="2"/>
  <c r="G361" i="2"/>
  <c r="D345" i="2"/>
  <c r="F345" i="2"/>
  <c r="G345" i="2"/>
  <c r="D313" i="2"/>
  <c r="F313" i="2"/>
  <c r="G313" i="2"/>
  <c r="D281" i="2"/>
  <c r="F281" i="2"/>
  <c r="D233" i="2"/>
  <c r="F233" i="2"/>
  <c r="G233" i="2"/>
  <c r="F185" i="2"/>
  <c r="G185" i="2"/>
  <c r="D185" i="2"/>
  <c r="G137" i="2"/>
  <c r="F137" i="2"/>
  <c r="D137" i="2"/>
  <c r="G73" i="2"/>
  <c r="D73" i="2"/>
  <c r="F73" i="2"/>
  <c r="F283" i="2"/>
  <c r="G283" i="2"/>
  <c r="D283" i="2"/>
  <c r="F275" i="2"/>
  <c r="G275" i="2"/>
  <c r="D275" i="2"/>
  <c r="F267" i="2"/>
  <c r="G267" i="2"/>
  <c r="D267" i="2"/>
  <c r="F259" i="2"/>
  <c r="G259" i="2"/>
  <c r="D259" i="2"/>
  <c r="D251" i="2"/>
  <c r="F251" i="2"/>
  <c r="G251" i="2"/>
  <c r="F243" i="2"/>
  <c r="G243" i="2"/>
  <c r="D243" i="2"/>
  <c r="D219" i="2"/>
  <c r="F219" i="2"/>
  <c r="G219" i="2"/>
  <c r="D211" i="2"/>
  <c r="F211" i="2"/>
  <c r="G211" i="2"/>
  <c r="G195" i="2"/>
  <c r="F195" i="2"/>
  <c r="D195" i="2"/>
  <c r="G187" i="2"/>
  <c r="F187" i="2"/>
  <c r="D187" i="2"/>
  <c r="G179" i="2"/>
  <c r="F179" i="2"/>
  <c r="D179" i="2"/>
  <c r="D171" i="2"/>
  <c r="G171" i="2"/>
  <c r="F171" i="2"/>
  <c r="G163" i="2"/>
  <c r="F163" i="2"/>
  <c r="D163" i="2"/>
  <c r="D155" i="2"/>
  <c r="F155" i="2"/>
  <c r="G155" i="2"/>
  <c r="G147" i="2"/>
  <c r="D147" i="2"/>
  <c r="F147" i="2"/>
  <c r="D139" i="2"/>
  <c r="F139" i="2"/>
  <c r="G139" i="2"/>
  <c r="G131" i="2"/>
  <c r="D131" i="2"/>
  <c r="F131" i="2"/>
  <c r="D123" i="2"/>
  <c r="G123" i="2"/>
  <c r="F123" i="2"/>
  <c r="G115" i="2"/>
  <c r="F115" i="2"/>
  <c r="D115" i="2"/>
  <c r="D107" i="2"/>
  <c r="G107" i="2"/>
  <c r="F107" i="2"/>
  <c r="D99" i="2"/>
  <c r="G99" i="2"/>
  <c r="F99" i="2"/>
  <c r="D91" i="2"/>
  <c r="G91" i="2"/>
  <c r="F91" i="2"/>
  <c r="D83" i="2"/>
  <c r="G83" i="2"/>
  <c r="F83" i="2"/>
  <c r="D75" i="2"/>
  <c r="G75" i="2"/>
  <c r="F75" i="2"/>
  <c r="D67" i="2"/>
  <c r="G67" i="2"/>
  <c r="F67" i="2"/>
  <c r="D59" i="2"/>
  <c r="G59" i="2"/>
  <c r="D51" i="2"/>
  <c r="G51" i="2"/>
  <c r="F51" i="2"/>
  <c r="D43" i="2"/>
  <c r="G43" i="2"/>
  <c r="F43" i="2"/>
  <c r="D35" i="2"/>
  <c r="G35" i="2"/>
  <c r="F35" i="2"/>
  <c r="D27" i="2"/>
  <c r="G27" i="2"/>
  <c r="F27" i="2"/>
  <c r="D19" i="2"/>
  <c r="G19" i="2"/>
  <c r="F19" i="2"/>
  <c r="D389" i="2"/>
  <c r="D381" i="2"/>
  <c r="D373" i="2"/>
  <c r="F368" i="2"/>
  <c r="F352" i="2"/>
  <c r="F336" i="2"/>
  <c r="F320" i="2"/>
  <c r="F304" i="2"/>
  <c r="G294" i="2"/>
  <c r="G270" i="2"/>
  <c r="G266" i="2"/>
  <c r="D250" i="2"/>
  <c r="F244" i="2"/>
  <c r="D240" i="2"/>
  <c r="D193" i="2"/>
  <c r="G11" i="2"/>
  <c r="F11" i="2"/>
  <c r="H407" i="2" l="1"/>
  <c r="H403" i="2"/>
  <c r="H332" i="2"/>
  <c r="H300" i="2"/>
  <c r="H285" i="2"/>
  <c r="H348" i="2"/>
  <c r="H364" i="2"/>
  <c r="H392" i="2"/>
  <c r="H316" i="2"/>
  <c r="H299" i="2"/>
  <c r="H315" i="2"/>
  <c r="H294" i="2"/>
  <c r="H380" i="2"/>
  <c r="H359" i="2"/>
  <c r="H375" i="2"/>
  <c r="H383" i="2"/>
  <c r="H324" i="2"/>
  <c r="H339" i="2"/>
  <c r="H308" i="2"/>
  <c r="H307" i="2"/>
  <c r="H344" i="2"/>
  <c r="H223" i="2"/>
  <c r="H351" i="2"/>
  <c r="H387" i="2"/>
  <c r="H327" i="2"/>
  <c r="H270" i="2"/>
  <c r="H381" i="2"/>
  <c r="H367" i="2"/>
  <c r="H356" i="2"/>
  <c r="H352" i="2"/>
  <c r="H384" i="2"/>
  <c r="H311" i="2"/>
  <c r="H89" i="2"/>
  <c r="H183" i="2"/>
  <c r="H41" i="2"/>
  <c r="H177" i="2"/>
  <c r="H363" i="2"/>
  <c r="H304" i="2"/>
  <c r="H347" i="2"/>
  <c r="H340" i="2"/>
  <c r="H373" i="2"/>
  <c r="H163" i="2"/>
  <c r="H180" i="2"/>
  <c r="H389" i="2"/>
  <c r="H320" i="2"/>
  <c r="H145" i="2"/>
  <c r="H372" i="2"/>
  <c r="H15" i="2"/>
  <c r="H79" i="2"/>
  <c r="H231" i="2"/>
  <c r="H255" i="2"/>
  <c r="H81" i="2"/>
  <c r="H16" i="2"/>
  <c r="H88" i="2"/>
  <c r="H152" i="2"/>
  <c r="H200" i="2"/>
  <c r="H197" i="2"/>
  <c r="H221" i="2"/>
  <c r="H325" i="2"/>
  <c r="H318" i="2"/>
  <c r="H382" i="2"/>
  <c r="H398" i="2"/>
  <c r="H305" i="2"/>
  <c r="H386" i="2"/>
  <c r="H408" i="2"/>
  <c r="H393" i="2"/>
  <c r="H331" i="2"/>
  <c r="H371" i="2"/>
  <c r="H377" i="2"/>
  <c r="H131" i="2"/>
  <c r="H20" i="2"/>
  <c r="H84" i="2"/>
  <c r="H236" i="2"/>
  <c r="H33" i="2"/>
  <c r="H69" i="2"/>
  <c r="H133" i="2"/>
  <c r="H25" i="2"/>
  <c r="H175" i="2"/>
  <c r="H121" i="2"/>
  <c r="H257" i="2"/>
  <c r="H335" i="2"/>
  <c r="H227" i="2"/>
  <c r="H376" i="2"/>
  <c r="H379" i="2"/>
  <c r="H193" i="2"/>
  <c r="H343" i="2"/>
  <c r="H17" i="2"/>
  <c r="H399" i="2"/>
  <c r="H54" i="2"/>
  <c r="H312" i="2"/>
  <c r="H160" i="2"/>
  <c r="H342" i="2"/>
  <c r="H336" i="2"/>
  <c r="H19" i="2"/>
  <c r="H107" i="2"/>
  <c r="H171" i="2"/>
  <c r="H170" i="2"/>
  <c r="H290" i="2"/>
  <c r="H124" i="2"/>
  <c r="H278" i="2"/>
  <c r="H329" i="2"/>
  <c r="H63" i="2"/>
  <c r="H241" i="2"/>
  <c r="H82" i="2"/>
  <c r="H293" i="2"/>
  <c r="H355" i="2"/>
  <c r="H30" i="2"/>
  <c r="H150" i="2"/>
  <c r="H190" i="2"/>
  <c r="H214" i="2"/>
  <c r="H199" i="2"/>
  <c r="H287" i="2"/>
  <c r="H24" i="2"/>
  <c r="H96" i="2"/>
  <c r="H120" i="2"/>
  <c r="H144" i="2"/>
  <c r="H184" i="2"/>
  <c r="H208" i="2"/>
  <c r="H396" i="2"/>
  <c r="H338" i="2"/>
  <c r="H326" i="2"/>
  <c r="H390" i="2"/>
  <c r="H378" i="2"/>
  <c r="H250" i="2"/>
  <c r="H368" i="2"/>
  <c r="H91" i="2"/>
  <c r="H155" i="2"/>
  <c r="H313" i="2"/>
  <c r="H218" i="2"/>
  <c r="H289" i="2"/>
  <c r="H68" i="2"/>
  <c r="H156" i="2"/>
  <c r="H172" i="2"/>
  <c r="H244" i="2"/>
  <c r="H284" i="2"/>
  <c r="H53" i="2"/>
  <c r="H117" i="2"/>
  <c r="H141" i="2"/>
  <c r="H253" i="2"/>
  <c r="H269" i="2"/>
  <c r="H174" i="2"/>
  <c r="H388" i="2"/>
  <c r="H303" i="2"/>
  <c r="H106" i="2"/>
  <c r="H38" i="2"/>
  <c r="H222" i="2"/>
  <c r="H242" i="2"/>
  <c r="H32" i="2"/>
  <c r="H104" i="2"/>
  <c r="H128" i="2"/>
  <c r="H168" i="2"/>
  <c r="H192" i="2"/>
  <c r="H288" i="2"/>
  <c r="H280" i="2"/>
  <c r="H137" i="2"/>
  <c r="H12" i="2"/>
  <c r="H76" i="2"/>
  <c r="H228" i="2"/>
  <c r="H252" i="2"/>
  <c r="H292" i="2"/>
  <c r="H42" i="2"/>
  <c r="H61" i="2"/>
  <c r="H125" i="2"/>
  <c r="H298" i="2"/>
  <c r="H323" i="2"/>
  <c r="H391" i="2"/>
  <c r="H94" i="2"/>
  <c r="H319" i="2"/>
  <c r="H276" i="2"/>
  <c r="H309" i="2"/>
  <c r="H409" i="2"/>
  <c r="H27" i="2"/>
  <c r="H240" i="2"/>
  <c r="H185" i="2"/>
  <c r="H157" i="2"/>
  <c r="H43" i="2"/>
  <c r="H67" i="2"/>
  <c r="H115" i="2"/>
  <c r="H179" i="2"/>
  <c r="H267" i="2"/>
  <c r="H361" i="2"/>
  <c r="H98" i="2"/>
  <c r="H44" i="2"/>
  <c r="H108" i="2"/>
  <c r="H148" i="2"/>
  <c r="H196" i="2"/>
  <c r="H220" i="2"/>
  <c r="H161" i="2"/>
  <c r="H186" i="2"/>
  <c r="H29" i="2"/>
  <c r="H93" i="2"/>
  <c r="H245" i="2"/>
  <c r="H129" i="2"/>
  <c r="H78" i="2"/>
  <c r="H102" i="2"/>
  <c r="H126" i="2"/>
  <c r="H166" i="2"/>
  <c r="H230" i="2"/>
  <c r="H39" i="2"/>
  <c r="H103" i="2"/>
  <c r="H167" i="2"/>
  <c r="H191" i="2"/>
  <c r="H263" i="2"/>
  <c r="H217" i="2"/>
  <c r="H18" i="2"/>
  <c r="H64" i="2"/>
  <c r="H349" i="2"/>
  <c r="H46" i="2"/>
  <c r="H358" i="2"/>
  <c r="H330" i="2"/>
  <c r="H232" i="2"/>
  <c r="H353" i="2"/>
  <c r="H385" i="2"/>
  <c r="H203" i="2"/>
  <c r="H65" i="2"/>
  <c r="H77" i="2"/>
  <c r="H181" i="2"/>
  <c r="H57" i="2"/>
  <c r="H154" i="2"/>
  <c r="H62" i="2"/>
  <c r="H178" i="2"/>
  <c r="H328" i="2"/>
  <c r="H23" i="2"/>
  <c r="H87" i="2"/>
  <c r="H151" i="2"/>
  <c r="H215" i="2"/>
  <c r="H239" i="2"/>
  <c r="H162" i="2"/>
  <c r="H282" i="2"/>
  <c r="H48" i="2"/>
  <c r="H112" i="2"/>
  <c r="H176" i="2"/>
  <c r="H224" i="2"/>
  <c r="H49" i="2"/>
  <c r="H130" i="2"/>
  <c r="H333" i="2"/>
  <c r="H321" i="2"/>
  <c r="H369" i="2"/>
  <c r="H370" i="2"/>
  <c r="H51" i="2"/>
  <c r="H75" i="2"/>
  <c r="H139" i="2"/>
  <c r="H187" i="2"/>
  <c r="H211" i="2"/>
  <c r="H275" i="2"/>
  <c r="H138" i="2"/>
  <c r="H52" i="2"/>
  <c r="H116" i="2"/>
  <c r="H140" i="2"/>
  <c r="H204" i="2"/>
  <c r="H37" i="2"/>
  <c r="H101" i="2"/>
  <c r="H165" i="2"/>
  <c r="H189" i="2"/>
  <c r="H169" i="2"/>
  <c r="H274" i="2"/>
  <c r="H14" i="2"/>
  <c r="H86" i="2"/>
  <c r="H110" i="2"/>
  <c r="H134" i="2"/>
  <c r="H198" i="2"/>
  <c r="H201" i="2"/>
  <c r="H50" i="2"/>
  <c r="H47" i="2"/>
  <c r="H111" i="2"/>
  <c r="H159" i="2"/>
  <c r="H271" i="2"/>
  <c r="H58" i="2"/>
  <c r="H210" i="2"/>
  <c r="H72" i="2"/>
  <c r="H136" i="2"/>
  <c r="H202" i="2"/>
  <c r="H357" i="2"/>
  <c r="H405" i="2"/>
  <c r="H302" i="2"/>
  <c r="H366" i="2"/>
  <c r="H354" i="2"/>
  <c r="H402" i="2"/>
  <c r="H322" i="2"/>
  <c r="H235" i="2"/>
  <c r="H34" i="2"/>
  <c r="H28" i="2"/>
  <c r="H226" i="2"/>
  <c r="H135" i="2"/>
  <c r="H297" i="2"/>
  <c r="H225" i="2"/>
  <c r="H317" i="2"/>
  <c r="H406" i="2"/>
  <c r="H73" i="2"/>
  <c r="H132" i="2"/>
  <c r="H13" i="2"/>
  <c r="H205" i="2"/>
  <c r="H254" i="2"/>
  <c r="H209" i="2"/>
  <c r="H277" i="2"/>
  <c r="H273" i="2"/>
  <c r="H286" i="2"/>
  <c r="H35" i="2"/>
  <c r="H59" i="2"/>
  <c r="H123" i="2"/>
  <c r="H147" i="2"/>
  <c r="H259" i="2"/>
  <c r="H345" i="2"/>
  <c r="H74" i="2"/>
  <c r="H36" i="2"/>
  <c r="H100" i="2"/>
  <c r="H188" i="2"/>
  <c r="H113" i="2"/>
  <c r="H249" i="2"/>
  <c r="H21" i="2"/>
  <c r="H85" i="2"/>
  <c r="H149" i="2"/>
  <c r="H213" i="2"/>
  <c r="H237" i="2"/>
  <c r="H97" i="2"/>
  <c r="H70" i="2"/>
  <c r="H118" i="2"/>
  <c r="H158" i="2"/>
  <c r="H182" i="2"/>
  <c r="H246" i="2"/>
  <c r="H262" i="2"/>
  <c r="H31" i="2"/>
  <c r="H95" i="2"/>
  <c r="H143" i="2"/>
  <c r="H207" i="2"/>
  <c r="H56" i="2"/>
  <c r="H248" i="2"/>
  <c r="H105" i="2"/>
  <c r="H341" i="2"/>
  <c r="H146" i="2"/>
  <c r="H362" i="2"/>
  <c r="H410" i="2"/>
  <c r="H350" i="2"/>
  <c r="H306" i="2"/>
  <c r="H337" i="2"/>
  <c r="H401" i="2"/>
  <c r="H92" i="2"/>
  <c r="H229" i="2"/>
  <c r="H99" i="2"/>
  <c r="H251" i="2"/>
  <c r="H233" i="2"/>
  <c r="H258" i="2"/>
  <c r="H238" i="2"/>
  <c r="H71" i="2"/>
  <c r="H83" i="2"/>
  <c r="H195" i="2"/>
  <c r="H219" i="2"/>
  <c r="H283" i="2"/>
  <c r="H281" i="2"/>
  <c r="H60" i="2"/>
  <c r="H164" i="2"/>
  <c r="H212" i="2"/>
  <c r="H268" i="2"/>
  <c r="H272" i="2"/>
  <c r="H45" i="2"/>
  <c r="H109" i="2"/>
  <c r="H173" i="2"/>
  <c r="H261" i="2"/>
  <c r="H26" i="2"/>
  <c r="H122" i="2"/>
  <c r="H194" i="2"/>
  <c r="H247" i="2"/>
  <c r="H22" i="2"/>
  <c r="H142" i="2"/>
  <c r="H206" i="2"/>
  <c r="H260" i="2"/>
  <c r="H265" i="2"/>
  <c r="H114" i="2"/>
  <c r="H264" i="2"/>
  <c r="H360" i="2"/>
  <c r="H55" i="2"/>
  <c r="H119" i="2"/>
  <c r="H279" i="2"/>
  <c r="H90" i="2"/>
  <c r="H80" i="2"/>
  <c r="H216" i="2"/>
  <c r="H66" i="2"/>
  <c r="H301" i="2"/>
  <c r="H365" i="2"/>
  <c r="H310" i="2"/>
  <c r="H374" i="2"/>
  <c r="H295" i="2"/>
  <c r="H40" i="2"/>
  <c r="H296" i="2"/>
  <c r="H400" i="2"/>
  <c r="H346" i="2"/>
  <c r="H394" i="2"/>
  <c r="H243" i="2"/>
  <c r="H234" i="2"/>
  <c r="H127" i="2"/>
  <c r="H256" i="2"/>
  <c r="H153" i="2"/>
  <c r="H266" i="2"/>
  <c r="H404" i="2"/>
  <c r="H397" i="2"/>
  <c r="H314" i="2"/>
  <c r="H334" i="2"/>
  <c r="H291" i="2"/>
  <c r="H11" i="2"/>
  <c r="H413" i="2" l="1"/>
  <c r="M6" i="2" s="1"/>
  <c r="H412" i="2"/>
  <c r="L6" i="2" s="1"/>
  <c r="C15" i="1" l="1"/>
  <c r="F15" i="1" s="1"/>
  <c r="E15" i="1"/>
  <c r="C16" i="1"/>
  <c r="E16" i="1"/>
  <c r="C17" i="1"/>
  <c r="E17" i="1"/>
  <c r="C18" i="1"/>
  <c r="D18" i="1" s="1"/>
  <c r="E18" i="1"/>
  <c r="C19" i="1"/>
  <c r="D19" i="1" s="1"/>
  <c r="E19" i="1"/>
  <c r="C20" i="1"/>
  <c r="E20" i="1"/>
  <c r="C21" i="1"/>
  <c r="E21" i="1"/>
  <c r="C22" i="1"/>
  <c r="D22" i="1" s="1"/>
  <c r="E22" i="1"/>
  <c r="C23" i="1"/>
  <c r="E23" i="1"/>
  <c r="C24" i="1"/>
  <c r="E24" i="1"/>
  <c r="C25" i="1"/>
  <c r="E25" i="1"/>
  <c r="C26" i="1"/>
  <c r="E26" i="1"/>
  <c r="C27" i="1"/>
  <c r="E27" i="1"/>
  <c r="C28" i="1"/>
  <c r="F28" i="1" s="1"/>
  <c r="E28" i="1"/>
  <c r="C29" i="1"/>
  <c r="E29" i="1"/>
  <c r="C30" i="1"/>
  <c r="E30" i="1"/>
  <c r="C31" i="1"/>
  <c r="D31" i="1" s="1"/>
  <c r="E31" i="1"/>
  <c r="C32" i="1"/>
  <c r="E32" i="1"/>
  <c r="C33" i="1"/>
  <c r="E33" i="1"/>
  <c r="C34" i="1"/>
  <c r="F34" i="1" s="1"/>
  <c r="E34" i="1"/>
  <c r="C35" i="1"/>
  <c r="D35" i="1" s="1"/>
  <c r="E35" i="1"/>
  <c r="C36" i="1"/>
  <c r="E36" i="1"/>
  <c r="C37" i="1"/>
  <c r="G37" i="1" s="1"/>
  <c r="E37" i="1"/>
  <c r="C38" i="1"/>
  <c r="E38" i="1"/>
  <c r="C39" i="1"/>
  <c r="E39" i="1"/>
  <c r="C40" i="1"/>
  <c r="G40" i="1" s="1"/>
  <c r="E40" i="1"/>
  <c r="C41" i="1"/>
  <c r="E41" i="1"/>
  <c r="C42" i="1"/>
  <c r="F42" i="1" s="1"/>
  <c r="E42" i="1"/>
  <c r="C43" i="1"/>
  <c r="E43" i="1"/>
  <c r="C44" i="1"/>
  <c r="F44" i="1" s="1"/>
  <c r="E44" i="1"/>
  <c r="C45" i="1"/>
  <c r="E45" i="1"/>
  <c r="C46" i="1"/>
  <c r="E46" i="1"/>
  <c r="C47" i="1"/>
  <c r="E47" i="1"/>
  <c r="C48" i="1"/>
  <c r="D48" i="1" s="1"/>
  <c r="E48" i="1"/>
  <c r="C49" i="1"/>
  <c r="G49" i="1" s="1"/>
  <c r="E49" i="1"/>
  <c r="C50" i="1"/>
  <c r="F50" i="1" s="1"/>
  <c r="E50" i="1"/>
  <c r="C51" i="1"/>
  <c r="G51" i="1" s="1"/>
  <c r="E51" i="1"/>
  <c r="C52" i="1"/>
  <c r="G52" i="1" s="1"/>
  <c r="E52" i="1"/>
  <c r="C53" i="1"/>
  <c r="G53" i="1" s="1"/>
  <c r="E53" i="1"/>
  <c r="C54" i="1"/>
  <c r="D54" i="1" s="1"/>
  <c r="E54" i="1"/>
  <c r="C55" i="1"/>
  <c r="D55" i="1" s="1"/>
  <c r="E55" i="1"/>
  <c r="C56" i="1"/>
  <c r="E56" i="1"/>
  <c r="C57" i="1"/>
  <c r="F57" i="1" s="1"/>
  <c r="E57" i="1"/>
  <c r="C58" i="1"/>
  <c r="E58" i="1"/>
  <c r="C59" i="1"/>
  <c r="E59" i="1"/>
  <c r="C60" i="1"/>
  <c r="G60" i="1" s="1"/>
  <c r="E60" i="1"/>
  <c r="C61" i="1"/>
  <c r="E61" i="1"/>
  <c r="C62" i="1"/>
  <c r="E62" i="1"/>
  <c r="C63" i="1"/>
  <c r="F63" i="1" s="1"/>
  <c r="E63" i="1"/>
  <c r="C64" i="1"/>
  <c r="E64" i="1"/>
  <c r="C65" i="1"/>
  <c r="E65" i="1"/>
  <c r="C66" i="1"/>
  <c r="E66" i="1"/>
  <c r="C67" i="1"/>
  <c r="G67" i="1" s="1"/>
  <c r="E67" i="1"/>
  <c r="C68" i="1"/>
  <c r="E68" i="1"/>
  <c r="C69" i="1"/>
  <c r="D69" i="1" s="1"/>
  <c r="E69" i="1"/>
  <c r="C70" i="1"/>
  <c r="E70" i="1"/>
  <c r="C71" i="1"/>
  <c r="F71" i="1" s="1"/>
  <c r="E71" i="1"/>
  <c r="C72" i="1"/>
  <c r="D72" i="1" s="1"/>
  <c r="E72" i="1"/>
  <c r="C73" i="1"/>
  <c r="E73" i="1"/>
  <c r="C74" i="1"/>
  <c r="F74" i="1" s="1"/>
  <c r="E74" i="1"/>
  <c r="C75" i="1"/>
  <c r="D75" i="1" s="1"/>
  <c r="E75" i="1"/>
  <c r="C76" i="1"/>
  <c r="E76" i="1"/>
  <c r="C77" i="1"/>
  <c r="E77" i="1"/>
  <c r="C78" i="1"/>
  <c r="D78" i="1" s="1"/>
  <c r="E78" i="1"/>
  <c r="C79" i="1"/>
  <c r="F79" i="1" s="1"/>
  <c r="E79" i="1"/>
  <c r="C80" i="1"/>
  <c r="E80" i="1"/>
  <c r="C81" i="1"/>
  <c r="E81" i="1"/>
  <c r="C82" i="1"/>
  <c r="E82" i="1"/>
  <c r="C83" i="1"/>
  <c r="D83" i="1" s="1"/>
  <c r="E83" i="1"/>
  <c r="C84" i="1"/>
  <c r="E84" i="1"/>
  <c r="C85" i="1"/>
  <c r="E85" i="1"/>
  <c r="C86" i="1"/>
  <c r="D86" i="1" s="1"/>
  <c r="E86" i="1"/>
  <c r="C87" i="1"/>
  <c r="E87" i="1"/>
  <c r="C88" i="1"/>
  <c r="F88" i="1" s="1"/>
  <c r="E88" i="1"/>
  <c r="C89" i="1"/>
  <c r="D89" i="1" s="1"/>
  <c r="E89" i="1"/>
  <c r="C90" i="1"/>
  <c r="F90" i="1" s="1"/>
  <c r="E90" i="1"/>
  <c r="C91" i="1"/>
  <c r="E91" i="1"/>
  <c r="C92" i="1"/>
  <c r="E92" i="1"/>
  <c r="C93" i="1"/>
  <c r="D93" i="1" s="1"/>
  <c r="E93" i="1"/>
  <c r="C94" i="1"/>
  <c r="E94" i="1"/>
  <c r="C95" i="1"/>
  <c r="E95" i="1"/>
  <c r="C96" i="1"/>
  <c r="D96" i="1" s="1"/>
  <c r="E96" i="1"/>
  <c r="C97" i="1"/>
  <c r="E97" i="1"/>
  <c r="C98" i="1"/>
  <c r="F98" i="1" s="1"/>
  <c r="E98" i="1"/>
  <c r="C99" i="1"/>
  <c r="D99" i="1" s="1"/>
  <c r="E99" i="1"/>
  <c r="C100" i="1"/>
  <c r="E100" i="1"/>
  <c r="C101" i="1"/>
  <c r="E101" i="1"/>
  <c r="C102" i="1"/>
  <c r="E102" i="1"/>
  <c r="C103" i="1"/>
  <c r="E103" i="1"/>
  <c r="C104" i="1"/>
  <c r="G104" i="1" s="1"/>
  <c r="E104" i="1"/>
  <c r="C105" i="1"/>
  <c r="E105" i="1"/>
  <c r="C106" i="1"/>
  <c r="F106" i="1" s="1"/>
  <c r="E106" i="1"/>
  <c r="C107" i="1"/>
  <c r="E107" i="1"/>
  <c r="C108" i="1"/>
  <c r="E108" i="1"/>
  <c r="C109" i="1"/>
  <c r="E109" i="1"/>
  <c r="C110" i="1"/>
  <c r="E110" i="1"/>
  <c r="C111" i="1"/>
  <c r="F111" i="1" s="1"/>
  <c r="E111" i="1"/>
  <c r="C112" i="1"/>
  <c r="F112" i="1" s="1"/>
  <c r="E112" i="1"/>
  <c r="C113" i="1"/>
  <c r="G113" i="1" s="1"/>
  <c r="E113" i="1"/>
  <c r="C114" i="1"/>
  <c r="E114" i="1"/>
  <c r="C115" i="1"/>
  <c r="G115" i="1" s="1"/>
  <c r="E115" i="1"/>
  <c r="C116" i="1"/>
  <c r="E116" i="1"/>
  <c r="C117" i="1"/>
  <c r="E117" i="1"/>
  <c r="C118" i="1"/>
  <c r="E118" i="1"/>
  <c r="C119" i="1"/>
  <c r="E119" i="1"/>
  <c r="C120" i="1"/>
  <c r="D120" i="1" s="1"/>
  <c r="E120" i="1"/>
  <c r="C121" i="1"/>
  <c r="D121" i="1" s="1"/>
  <c r="E121" i="1"/>
  <c r="C122" i="1"/>
  <c r="F122" i="1" s="1"/>
  <c r="E122" i="1"/>
  <c r="C123" i="1"/>
  <c r="E123" i="1"/>
  <c r="C124" i="1"/>
  <c r="F124" i="1" s="1"/>
  <c r="E124" i="1"/>
  <c r="C125" i="1"/>
  <c r="G125" i="1" s="1"/>
  <c r="E125" i="1"/>
  <c r="C126" i="1"/>
  <c r="E126" i="1"/>
  <c r="C127" i="1"/>
  <c r="G127" i="1" s="1"/>
  <c r="E127" i="1"/>
  <c r="C128" i="1"/>
  <c r="D128" i="1" s="1"/>
  <c r="E128" i="1"/>
  <c r="C129" i="1"/>
  <c r="E129" i="1"/>
  <c r="C130" i="1"/>
  <c r="E130" i="1"/>
  <c r="C131" i="1"/>
  <c r="G131" i="1" s="1"/>
  <c r="E131" i="1"/>
  <c r="C132" i="1"/>
  <c r="D132" i="1" s="1"/>
  <c r="E132" i="1"/>
  <c r="C133" i="1"/>
  <c r="E133" i="1"/>
  <c r="C134" i="1"/>
  <c r="D134" i="1" s="1"/>
  <c r="E134" i="1"/>
  <c r="C135" i="1"/>
  <c r="G135" i="1" s="1"/>
  <c r="E135" i="1"/>
  <c r="C136" i="1"/>
  <c r="F136" i="1" s="1"/>
  <c r="E136" i="1"/>
  <c r="C137" i="1"/>
  <c r="F137" i="1" s="1"/>
  <c r="E137" i="1"/>
  <c r="C138" i="1"/>
  <c r="F138" i="1" s="1"/>
  <c r="E138" i="1"/>
  <c r="C139" i="1"/>
  <c r="D139" i="1" s="1"/>
  <c r="E139" i="1"/>
  <c r="C140" i="1"/>
  <c r="E140" i="1"/>
  <c r="C141" i="1"/>
  <c r="E141" i="1"/>
  <c r="C142" i="1"/>
  <c r="E142" i="1"/>
  <c r="C143" i="1"/>
  <c r="F143" i="1" s="1"/>
  <c r="E143" i="1"/>
  <c r="C144" i="1"/>
  <c r="E144" i="1"/>
  <c r="C145" i="1"/>
  <c r="G145" i="1" s="1"/>
  <c r="E145" i="1"/>
  <c r="C146" i="1"/>
  <c r="F146" i="1" s="1"/>
  <c r="E146" i="1"/>
  <c r="C147" i="1"/>
  <c r="G147" i="1" s="1"/>
  <c r="E147" i="1"/>
  <c r="C148" i="1"/>
  <c r="E148" i="1"/>
  <c r="C149" i="1"/>
  <c r="E149" i="1"/>
  <c r="C150" i="1"/>
  <c r="D150" i="1" s="1"/>
  <c r="E150" i="1"/>
  <c r="C151" i="1"/>
  <c r="F151" i="1" s="1"/>
  <c r="E151" i="1"/>
  <c r="C152" i="1"/>
  <c r="F152" i="1" s="1"/>
  <c r="E152" i="1"/>
  <c r="C153" i="1"/>
  <c r="D153" i="1" s="1"/>
  <c r="E153" i="1"/>
  <c r="C154" i="1"/>
  <c r="F154" i="1" s="1"/>
  <c r="E154" i="1"/>
  <c r="C155" i="1"/>
  <c r="E155" i="1"/>
  <c r="C156" i="1"/>
  <c r="F156" i="1" s="1"/>
  <c r="E156" i="1"/>
  <c r="C157" i="1"/>
  <c r="E157" i="1"/>
  <c r="C158" i="1"/>
  <c r="E158" i="1"/>
  <c r="C159" i="1"/>
  <c r="D159" i="1" s="1"/>
  <c r="E159" i="1"/>
  <c r="C160" i="1"/>
  <c r="G160" i="1" s="1"/>
  <c r="E160" i="1"/>
  <c r="C161" i="1"/>
  <c r="E161" i="1"/>
  <c r="C162" i="1"/>
  <c r="G162" i="1" s="1"/>
  <c r="E162" i="1"/>
  <c r="C163" i="1"/>
  <c r="E163" i="1"/>
  <c r="C164" i="1"/>
  <c r="E164" i="1"/>
  <c r="C165" i="1"/>
  <c r="D165" i="1" s="1"/>
  <c r="E165" i="1"/>
  <c r="C166" i="1"/>
  <c r="E166" i="1"/>
  <c r="C167" i="1"/>
  <c r="F167" i="1" s="1"/>
  <c r="E167" i="1"/>
  <c r="C168" i="1"/>
  <c r="F168" i="1" s="1"/>
  <c r="E168" i="1"/>
  <c r="C169" i="1"/>
  <c r="E169" i="1"/>
  <c r="C170" i="1"/>
  <c r="E170" i="1"/>
  <c r="C171" i="1"/>
  <c r="E171" i="1"/>
  <c r="C172" i="1"/>
  <c r="E172" i="1"/>
  <c r="C173" i="1"/>
  <c r="G173" i="1" s="1"/>
  <c r="E173" i="1"/>
  <c r="C174" i="1"/>
  <c r="F174" i="1" s="1"/>
  <c r="E174" i="1"/>
  <c r="C175" i="1"/>
  <c r="D175" i="1" s="1"/>
  <c r="E175" i="1"/>
  <c r="C176" i="1"/>
  <c r="D176" i="1" s="1"/>
  <c r="E176" i="1"/>
  <c r="C177" i="1"/>
  <c r="G177" i="1" s="1"/>
  <c r="E177" i="1"/>
  <c r="C178" i="1"/>
  <c r="F178" i="1" s="1"/>
  <c r="E178" i="1"/>
  <c r="C179" i="1"/>
  <c r="E179" i="1"/>
  <c r="C180" i="1"/>
  <c r="E180" i="1"/>
  <c r="C181" i="1"/>
  <c r="G181" i="1" s="1"/>
  <c r="E181" i="1"/>
  <c r="C182" i="1"/>
  <c r="E182" i="1"/>
  <c r="C183" i="1"/>
  <c r="G183" i="1" s="1"/>
  <c r="E183" i="1"/>
  <c r="C184" i="1"/>
  <c r="G184" i="1" s="1"/>
  <c r="E184" i="1"/>
  <c r="C185" i="1"/>
  <c r="E185" i="1"/>
  <c r="C186" i="1"/>
  <c r="E186" i="1"/>
  <c r="C187" i="1"/>
  <c r="E187" i="1"/>
  <c r="C188" i="1"/>
  <c r="E188" i="1"/>
  <c r="C189" i="1"/>
  <c r="G189" i="1" s="1"/>
  <c r="E189" i="1"/>
  <c r="C190" i="1"/>
  <c r="D190" i="1" s="1"/>
  <c r="E190" i="1"/>
  <c r="C191" i="1"/>
  <c r="E191" i="1"/>
  <c r="C192" i="1"/>
  <c r="F192" i="1" s="1"/>
  <c r="E192" i="1"/>
  <c r="C193" i="1"/>
  <c r="E193" i="1"/>
  <c r="C194" i="1"/>
  <c r="G194" i="1" s="1"/>
  <c r="E194" i="1"/>
  <c r="C195" i="1"/>
  <c r="E195" i="1"/>
  <c r="C196" i="1"/>
  <c r="E196" i="1"/>
  <c r="C197" i="1"/>
  <c r="E197" i="1"/>
  <c r="C198" i="1"/>
  <c r="D198" i="1" s="1"/>
  <c r="E198" i="1"/>
  <c r="C199" i="1"/>
  <c r="E199" i="1"/>
  <c r="C200" i="1"/>
  <c r="D200" i="1" s="1"/>
  <c r="E200" i="1"/>
  <c r="C201" i="1"/>
  <c r="D201" i="1" s="1"/>
  <c r="E201" i="1"/>
  <c r="C202" i="1"/>
  <c r="F202" i="1" s="1"/>
  <c r="E202" i="1"/>
  <c r="C203" i="1"/>
  <c r="D203" i="1" s="1"/>
  <c r="E203" i="1"/>
  <c r="C204" i="1"/>
  <c r="E204" i="1"/>
  <c r="C205" i="1"/>
  <c r="D205" i="1" s="1"/>
  <c r="E205" i="1"/>
  <c r="C206" i="1"/>
  <c r="F206" i="1" s="1"/>
  <c r="E206" i="1"/>
  <c r="C207" i="1"/>
  <c r="E207" i="1"/>
  <c r="C208" i="1"/>
  <c r="F208" i="1" s="1"/>
  <c r="E208" i="1"/>
  <c r="C209" i="1"/>
  <c r="G209" i="1" s="1"/>
  <c r="E209" i="1"/>
  <c r="C210" i="1"/>
  <c r="F210" i="1" s="1"/>
  <c r="E210" i="1"/>
  <c r="C211" i="1"/>
  <c r="E211" i="1"/>
  <c r="C212" i="1"/>
  <c r="E212" i="1"/>
  <c r="C213" i="1"/>
  <c r="F213" i="1" s="1"/>
  <c r="E213" i="1"/>
  <c r="C214" i="1"/>
  <c r="G214" i="1" s="1"/>
  <c r="E214" i="1"/>
  <c r="C215" i="1"/>
  <c r="E215" i="1"/>
  <c r="C216" i="1"/>
  <c r="F216" i="1" s="1"/>
  <c r="E216" i="1"/>
  <c r="C217" i="1"/>
  <c r="E217" i="1"/>
  <c r="C218" i="1"/>
  <c r="G218" i="1" s="1"/>
  <c r="E218" i="1"/>
  <c r="C219" i="1"/>
  <c r="F219" i="1" s="1"/>
  <c r="E219" i="1"/>
  <c r="C220" i="1"/>
  <c r="E220" i="1"/>
  <c r="C221" i="1"/>
  <c r="G221" i="1" s="1"/>
  <c r="E221" i="1"/>
  <c r="C222" i="1"/>
  <c r="F222" i="1" s="1"/>
  <c r="E222" i="1"/>
  <c r="C223" i="1"/>
  <c r="E223" i="1"/>
  <c r="C224" i="1"/>
  <c r="E224" i="1"/>
  <c r="C225" i="1"/>
  <c r="E225" i="1"/>
  <c r="C226" i="1"/>
  <c r="E226" i="1"/>
  <c r="C227" i="1"/>
  <c r="G227" i="1" s="1"/>
  <c r="E227" i="1"/>
  <c r="C228" i="1"/>
  <c r="G228" i="1" s="1"/>
  <c r="E228" i="1"/>
  <c r="C229" i="1"/>
  <c r="E229" i="1"/>
  <c r="C230" i="1"/>
  <c r="D230" i="1" s="1"/>
  <c r="E230" i="1"/>
  <c r="C231" i="1"/>
  <c r="E231" i="1"/>
  <c r="C232" i="1"/>
  <c r="D232" i="1" s="1"/>
  <c r="E232" i="1"/>
  <c r="C233" i="1"/>
  <c r="D233" i="1" s="1"/>
  <c r="E233" i="1"/>
  <c r="C234" i="1"/>
  <c r="E234" i="1"/>
  <c r="C235" i="1"/>
  <c r="E235" i="1"/>
  <c r="C236" i="1"/>
  <c r="F236" i="1" s="1"/>
  <c r="E236" i="1"/>
  <c r="C237" i="1"/>
  <c r="E237" i="1"/>
  <c r="C238" i="1"/>
  <c r="D238" i="1" s="1"/>
  <c r="E238" i="1"/>
  <c r="C239" i="1"/>
  <c r="E239" i="1"/>
  <c r="C240" i="1"/>
  <c r="D240" i="1" s="1"/>
  <c r="E240" i="1"/>
  <c r="C241" i="1"/>
  <c r="E241" i="1"/>
  <c r="C242" i="1"/>
  <c r="D242" i="1" s="1"/>
  <c r="E242" i="1"/>
  <c r="C243" i="1"/>
  <c r="E243" i="1"/>
  <c r="C244" i="1"/>
  <c r="D244" i="1" s="1"/>
  <c r="E244" i="1"/>
  <c r="C245" i="1"/>
  <c r="G245" i="1" s="1"/>
  <c r="E245" i="1"/>
  <c r="C246" i="1"/>
  <c r="F246" i="1" s="1"/>
  <c r="E246" i="1"/>
  <c r="C247" i="1"/>
  <c r="E247" i="1"/>
  <c r="C248" i="1"/>
  <c r="E248" i="1"/>
  <c r="C249" i="1"/>
  <c r="D249" i="1" s="1"/>
  <c r="E249" i="1"/>
  <c r="C250" i="1"/>
  <c r="F250" i="1" s="1"/>
  <c r="E250" i="1"/>
  <c r="C251" i="1"/>
  <c r="F251" i="1" s="1"/>
  <c r="E251" i="1"/>
  <c r="C252" i="1"/>
  <c r="D252" i="1" s="1"/>
  <c r="E252" i="1"/>
  <c r="C253" i="1"/>
  <c r="E253" i="1"/>
  <c r="C254" i="1"/>
  <c r="F254" i="1" s="1"/>
  <c r="E254" i="1"/>
  <c r="C255" i="1"/>
  <c r="G255" i="1" s="1"/>
  <c r="E255" i="1"/>
  <c r="C256" i="1"/>
  <c r="D256" i="1" s="1"/>
  <c r="E256" i="1"/>
  <c r="C257" i="1"/>
  <c r="E257" i="1"/>
  <c r="C258" i="1"/>
  <c r="D258" i="1" s="1"/>
  <c r="E258" i="1"/>
  <c r="C259" i="1"/>
  <c r="E259" i="1"/>
  <c r="C260" i="1"/>
  <c r="G260" i="1" s="1"/>
  <c r="E260" i="1"/>
  <c r="C261" i="1"/>
  <c r="F261" i="1" s="1"/>
  <c r="E261" i="1"/>
  <c r="C262" i="1"/>
  <c r="D262" i="1" s="1"/>
  <c r="E262" i="1"/>
  <c r="C263" i="1"/>
  <c r="D263" i="1" s="1"/>
  <c r="E263" i="1"/>
  <c r="C264" i="1"/>
  <c r="E264" i="1"/>
  <c r="C265" i="1"/>
  <c r="G265" i="1" s="1"/>
  <c r="E265" i="1"/>
  <c r="C266" i="1"/>
  <c r="F266" i="1" s="1"/>
  <c r="E266" i="1"/>
  <c r="C267" i="1"/>
  <c r="G267" i="1" s="1"/>
  <c r="E267" i="1"/>
  <c r="C268" i="1"/>
  <c r="E268" i="1"/>
  <c r="C269" i="1"/>
  <c r="G269" i="1" s="1"/>
  <c r="E269" i="1"/>
  <c r="C270" i="1"/>
  <c r="F270" i="1" s="1"/>
  <c r="E270" i="1"/>
  <c r="C271" i="1"/>
  <c r="D271" i="1" s="1"/>
  <c r="E271" i="1"/>
  <c r="C272" i="1"/>
  <c r="D272" i="1" s="1"/>
  <c r="E272" i="1"/>
  <c r="C273" i="1"/>
  <c r="G273" i="1" s="1"/>
  <c r="E273" i="1"/>
  <c r="C274" i="1"/>
  <c r="D274" i="1" s="1"/>
  <c r="E274" i="1"/>
  <c r="C275" i="1"/>
  <c r="D275" i="1" s="1"/>
  <c r="E275" i="1"/>
  <c r="C276" i="1"/>
  <c r="E276" i="1"/>
  <c r="C277" i="1"/>
  <c r="E277" i="1"/>
  <c r="C278" i="1"/>
  <c r="G278" i="1" s="1"/>
  <c r="E278" i="1"/>
  <c r="C279" i="1"/>
  <c r="G279" i="1" s="1"/>
  <c r="E279" i="1"/>
  <c r="C280" i="1"/>
  <c r="D280" i="1" s="1"/>
  <c r="E280" i="1"/>
  <c r="C281" i="1"/>
  <c r="F281" i="1" s="1"/>
  <c r="E281" i="1"/>
  <c r="C282" i="1"/>
  <c r="D282" i="1" s="1"/>
  <c r="E282" i="1"/>
  <c r="C283" i="1"/>
  <c r="F283" i="1" s="1"/>
  <c r="E283" i="1"/>
  <c r="C284" i="1"/>
  <c r="F284" i="1" s="1"/>
  <c r="E284" i="1"/>
  <c r="C285" i="1"/>
  <c r="E285" i="1"/>
  <c r="C286" i="1"/>
  <c r="E286" i="1"/>
  <c r="C287" i="1"/>
  <c r="G287" i="1" s="1"/>
  <c r="E287" i="1"/>
  <c r="C288" i="1"/>
  <c r="F288" i="1" s="1"/>
  <c r="E288" i="1"/>
  <c r="C289" i="1"/>
  <c r="D289" i="1" s="1"/>
  <c r="E289" i="1"/>
  <c r="C290" i="1"/>
  <c r="D290" i="1" s="1"/>
  <c r="E290" i="1"/>
  <c r="C291" i="1"/>
  <c r="F291" i="1" s="1"/>
  <c r="E291" i="1"/>
  <c r="C292" i="1"/>
  <c r="F292" i="1" s="1"/>
  <c r="E292" i="1"/>
  <c r="C293" i="1"/>
  <c r="F293" i="1" s="1"/>
  <c r="E293" i="1"/>
  <c r="C294" i="1"/>
  <c r="G294" i="1" s="1"/>
  <c r="E294" i="1"/>
  <c r="C295" i="1"/>
  <c r="D295" i="1" s="1"/>
  <c r="E295" i="1"/>
  <c r="C296" i="1"/>
  <c r="E296" i="1"/>
  <c r="C297" i="1"/>
  <c r="D297" i="1" s="1"/>
  <c r="E297" i="1"/>
  <c r="C298" i="1"/>
  <c r="F298" i="1" s="1"/>
  <c r="E298" i="1"/>
  <c r="C299" i="1"/>
  <c r="G299" i="1" s="1"/>
  <c r="E299" i="1"/>
  <c r="C300" i="1"/>
  <c r="G300" i="1" s="1"/>
  <c r="E300" i="1"/>
  <c r="C301" i="1"/>
  <c r="G301" i="1" s="1"/>
  <c r="E301" i="1"/>
  <c r="C302" i="1"/>
  <c r="E302" i="1"/>
  <c r="C303" i="1"/>
  <c r="F303" i="1" s="1"/>
  <c r="E303" i="1"/>
  <c r="C304" i="1"/>
  <c r="F304" i="1" s="1"/>
  <c r="E304" i="1"/>
  <c r="C305" i="1"/>
  <c r="D305" i="1" s="1"/>
  <c r="E305" i="1"/>
  <c r="C306" i="1"/>
  <c r="F306" i="1" s="1"/>
  <c r="E306" i="1"/>
  <c r="C307" i="1"/>
  <c r="F307" i="1" s="1"/>
  <c r="E307" i="1"/>
  <c r="C308" i="1"/>
  <c r="D308" i="1" s="1"/>
  <c r="E308" i="1"/>
  <c r="C309" i="1"/>
  <c r="G309" i="1" s="1"/>
  <c r="E309" i="1"/>
  <c r="C310" i="1"/>
  <c r="D310" i="1" s="1"/>
  <c r="E310" i="1"/>
  <c r="C311" i="1"/>
  <c r="E311" i="1"/>
  <c r="C312" i="1"/>
  <c r="E312" i="1"/>
  <c r="C313" i="1"/>
  <c r="G313" i="1" s="1"/>
  <c r="E313" i="1"/>
  <c r="C314" i="1"/>
  <c r="E314" i="1"/>
  <c r="C315" i="1"/>
  <c r="G315" i="1" s="1"/>
  <c r="E315" i="1"/>
  <c r="C316" i="1"/>
  <c r="F316" i="1" s="1"/>
  <c r="E316" i="1"/>
  <c r="C317" i="1"/>
  <c r="F317" i="1" s="1"/>
  <c r="E317" i="1"/>
  <c r="C318" i="1"/>
  <c r="E318" i="1"/>
  <c r="C319" i="1"/>
  <c r="E319" i="1"/>
  <c r="C320" i="1"/>
  <c r="E320" i="1"/>
  <c r="C321" i="1"/>
  <c r="D321" i="1" s="1"/>
  <c r="E321" i="1"/>
  <c r="C322" i="1"/>
  <c r="G322" i="1" s="1"/>
  <c r="E322" i="1"/>
  <c r="C323" i="1"/>
  <c r="D323" i="1" s="1"/>
  <c r="E323" i="1"/>
  <c r="C324" i="1"/>
  <c r="D324" i="1" s="1"/>
  <c r="E324" i="1"/>
  <c r="C325" i="1"/>
  <c r="E325" i="1"/>
  <c r="C326" i="1"/>
  <c r="F326" i="1" s="1"/>
  <c r="E326" i="1"/>
  <c r="C327" i="1"/>
  <c r="D327" i="1" s="1"/>
  <c r="E327" i="1"/>
  <c r="C328" i="1"/>
  <c r="F328" i="1" s="1"/>
  <c r="E328" i="1"/>
  <c r="C329" i="1"/>
  <c r="D329" i="1" s="1"/>
  <c r="E329" i="1"/>
  <c r="C330" i="1"/>
  <c r="E330" i="1"/>
  <c r="C331" i="1"/>
  <c r="E331" i="1"/>
  <c r="C332" i="1"/>
  <c r="F332" i="1" s="1"/>
  <c r="E332" i="1"/>
  <c r="C333" i="1"/>
  <c r="F333" i="1" s="1"/>
  <c r="E333" i="1"/>
  <c r="C334" i="1"/>
  <c r="F334" i="1" s="1"/>
  <c r="E334" i="1"/>
  <c r="C335" i="1"/>
  <c r="D335" i="1" s="1"/>
  <c r="E335" i="1"/>
  <c r="C336" i="1"/>
  <c r="E336" i="1"/>
  <c r="C337" i="1"/>
  <c r="E337" i="1"/>
  <c r="C338" i="1"/>
  <c r="G338" i="1" s="1"/>
  <c r="E338" i="1"/>
  <c r="C339" i="1"/>
  <c r="E339" i="1"/>
  <c r="C340" i="1"/>
  <c r="E340" i="1"/>
  <c r="C341" i="1"/>
  <c r="F341" i="1" s="1"/>
  <c r="E341" i="1"/>
  <c r="C342" i="1"/>
  <c r="E342" i="1"/>
  <c r="C343" i="1"/>
  <c r="D343" i="1" s="1"/>
  <c r="E343" i="1"/>
  <c r="C344" i="1"/>
  <c r="F344" i="1" s="1"/>
  <c r="E344" i="1"/>
  <c r="C345" i="1"/>
  <c r="E345" i="1"/>
  <c r="C346" i="1"/>
  <c r="D346" i="1" s="1"/>
  <c r="E346" i="1"/>
  <c r="C347" i="1"/>
  <c r="F347" i="1" s="1"/>
  <c r="E347" i="1"/>
  <c r="C348" i="1"/>
  <c r="E348" i="1"/>
  <c r="C349" i="1"/>
  <c r="E349" i="1"/>
  <c r="C350" i="1"/>
  <c r="F350" i="1" s="1"/>
  <c r="E350" i="1"/>
  <c r="C351" i="1"/>
  <c r="G351" i="1" s="1"/>
  <c r="E351" i="1"/>
  <c r="C352" i="1"/>
  <c r="E352" i="1"/>
  <c r="C353" i="1"/>
  <c r="G353" i="1" s="1"/>
  <c r="E353" i="1"/>
  <c r="C354" i="1"/>
  <c r="F354" i="1" s="1"/>
  <c r="E354" i="1"/>
  <c r="C355" i="1"/>
  <c r="G355" i="1" s="1"/>
  <c r="E355" i="1"/>
  <c r="C356" i="1"/>
  <c r="D356" i="1" s="1"/>
  <c r="E356" i="1"/>
  <c r="C357" i="1"/>
  <c r="F357" i="1" s="1"/>
  <c r="E357" i="1"/>
  <c r="C358" i="1"/>
  <c r="D358" i="1" s="1"/>
  <c r="E358" i="1"/>
  <c r="C359" i="1"/>
  <c r="E359" i="1"/>
  <c r="C360" i="1"/>
  <c r="F360" i="1" s="1"/>
  <c r="E360" i="1"/>
  <c r="C361" i="1"/>
  <c r="G361" i="1" s="1"/>
  <c r="E361" i="1"/>
  <c r="C362" i="1"/>
  <c r="D362" i="1" s="1"/>
  <c r="E362" i="1"/>
  <c r="C363" i="1"/>
  <c r="F363" i="1" s="1"/>
  <c r="E363" i="1"/>
  <c r="C364" i="1"/>
  <c r="F364" i="1" s="1"/>
  <c r="E364" i="1"/>
  <c r="C365" i="1"/>
  <c r="G365" i="1" s="1"/>
  <c r="E365" i="1"/>
  <c r="C366" i="1"/>
  <c r="E366" i="1"/>
  <c r="C367" i="1"/>
  <c r="G367" i="1" s="1"/>
  <c r="E367" i="1"/>
  <c r="C368" i="1"/>
  <c r="F368" i="1" s="1"/>
  <c r="E368" i="1"/>
  <c r="C369" i="1"/>
  <c r="G369" i="1" s="1"/>
  <c r="E369" i="1"/>
  <c r="C370" i="1"/>
  <c r="E370" i="1"/>
  <c r="C371" i="1"/>
  <c r="E371" i="1"/>
  <c r="C372" i="1"/>
  <c r="F372" i="1" s="1"/>
  <c r="E372" i="1"/>
  <c r="C373" i="1"/>
  <c r="G373" i="1" s="1"/>
  <c r="E373" i="1"/>
  <c r="C374" i="1"/>
  <c r="D374" i="1" s="1"/>
  <c r="E374" i="1"/>
  <c r="C375" i="1"/>
  <c r="E375" i="1"/>
  <c r="C376" i="1"/>
  <c r="F376" i="1" s="1"/>
  <c r="E376" i="1"/>
  <c r="C377" i="1"/>
  <c r="E377" i="1"/>
  <c r="C378" i="1"/>
  <c r="E378" i="1"/>
  <c r="C379" i="1"/>
  <c r="E379" i="1"/>
  <c r="C380" i="1"/>
  <c r="F380" i="1" s="1"/>
  <c r="E380" i="1"/>
  <c r="C381" i="1"/>
  <c r="G381" i="1" s="1"/>
  <c r="E381" i="1"/>
  <c r="C382" i="1"/>
  <c r="E382" i="1"/>
  <c r="C383" i="1"/>
  <c r="D383" i="1" s="1"/>
  <c r="E383" i="1"/>
  <c r="C384" i="1"/>
  <c r="D384" i="1" s="1"/>
  <c r="E384" i="1"/>
  <c r="C385" i="1"/>
  <c r="F385" i="1" s="1"/>
  <c r="E385" i="1"/>
  <c r="C386" i="1"/>
  <c r="E386" i="1"/>
  <c r="C387" i="1"/>
  <c r="G387" i="1" s="1"/>
  <c r="E387" i="1"/>
  <c r="C388" i="1"/>
  <c r="E388" i="1"/>
  <c r="C389" i="1"/>
  <c r="G389" i="1" s="1"/>
  <c r="E389" i="1"/>
  <c r="C390" i="1"/>
  <c r="E390" i="1"/>
  <c r="C391" i="1"/>
  <c r="E391" i="1"/>
  <c r="C392" i="1"/>
  <c r="F392" i="1" s="1"/>
  <c r="E392" i="1"/>
  <c r="C393" i="1"/>
  <c r="G393" i="1" s="1"/>
  <c r="E393" i="1"/>
  <c r="C394" i="1"/>
  <c r="D394" i="1" s="1"/>
  <c r="E394" i="1"/>
  <c r="C395" i="1"/>
  <c r="F395" i="1" s="1"/>
  <c r="E395" i="1"/>
  <c r="C396" i="1"/>
  <c r="E396" i="1"/>
  <c r="C397" i="1"/>
  <c r="G397" i="1" s="1"/>
  <c r="E397" i="1"/>
  <c r="C398" i="1"/>
  <c r="D398" i="1" s="1"/>
  <c r="E398" i="1"/>
  <c r="C399" i="1"/>
  <c r="E399" i="1"/>
  <c r="C400" i="1"/>
  <c r="F400" i="1" s="1"/>
  <c r="E400" i="1"/>
  <c r="C401" i="1"/>
  <c r="G401" i="1" s="1"/>
  <c r="E401" i="1"/>
  <c r="C402" i="1"/>
  <c r="E402" i="1"/>
  <c r="C403" i="1"/>
  <c r="E403" i="1"/>
  <c r="C404" i="1"/>
  <c r="E404" i="1"/>
  <c r="C405" i="1"/>
  <c r="D405" i="1" s="1"/>
  <c r="E405" i="1"/>
  <c r="C406" i="1"/>
  <c r="D406" i="1" s="1"/>
  <c r="E406" i="1"/>
  <c r="C407" i="1"/>
  <c r="G407" i="1" s="1"/>
  <c r="E407" i="1"/>
  <c r="C408" i="1"/>
  <c r="F408" i="1" s="1"/>
  <c r="E408" i="1"/>
  <c r="C409" i="1"/>
  <c r="E409" i="1"/>
  <c r="C410" i="1"/>
  <c r="D410" i="1" s="1"/>
  <c r="E410" i="1"/>
  <c r="C411" i="1"/>
  <c r="E411" i="1"/>
  <c r="C412" i="1"/>
  <c r="F412" i="1" s="1"/>
  <c r="E412" i="1"/>
  <c r="C413" i="1"/>
  <c r="G413" i="1" s="1"/>
  <c r="E413" i="1"/>
  <c r="E14" i="1"/>
  <c r="C14" i="1"/>
  <c r="D138" i="1" l="1"/>
  <c r="D42" i="1"/>
  <c r="F365" i="1"/>
  <c r="D154" i="1"/>
  <c r="G48" i="1"/>
  <c r="G368" i="1"/>
  <c r="G289" i="1"/>
  <c r="F75" i="1"/>
  <c r="G158" i="1"/>
  <c r="D158" i="1"/>
  <c r="D222" i="1"/>
  <c r="G303" i="1"/>
  <c r="G132" i="1"/>
  <c r="D303" i="1"/>
  <c r="G35" i="1"/>
  <c r="D413" i="1"/>
  <c r="D368" i="1"/>
  <c r="G222" i="1"/>
  <c r="G164" i="1"/>
  <c r="D164" i="1"/>
  <c r="F114" i="1"/>
  <c r="D114" i="1"/>
  <c r="G26" i="1"/>
  <c r="D26" i="1"/>
  <c r="D253" i="1"/>
  <c r="G253" i="1"/>
  <c r="D197" i="1"/>
  <c r="F197" i="1"/>
  <c r="G197" i="1"/>
  <c r="D365" i="1"/>
  <c r="D306" i="1"/>
  <c r="G178" i="1"/>
  <c r="G151" i="1"/>
  <c r="D122" i="1"/>
  <c r="F387" i="1"/>
  <c r="G376" i="1"/>
  <c r="G364" i="1"/>
  <c r="D351" i="1"/>
  <c r="G308" i="1"/>
  <c r="G203" i="1"/>
  <c r="G159" i="1"/>
  <c r="D151" i="1"/>
  <c r="D50" i="1"/>
  <c r="D397" i="1"/>
  <c r="G357" i="1"/>
  <c r="D292" i="1"/>
  <c r="F278" i="1"/>
  <c r="G206" i="1"/>
  <c r="F203" i="1"/>
  <c r="G190" i="1"/>
  <c r="G42" i="1"/>
  <c r="D389" i="1"/>
  <c r="D357" i="1"/>
  <c r="H357" i="1" s="1"/>
  <c r="G346" i="1"/>
  <c r="D183" i="1"/>
  <c r="G139" i="1"/>
  <c r="F97" i="1"/>
  <c r="G97" i="1"/>
  <c r="D97" i="1"/>
  <c r="G73" i="1"/>
  <c r="F73" i="1"/>
  <c r="D193" i="1"/>
  <c r="F193" i="1"/>
  <c r="G193" i="1"/>
  <c r="D105" i="1"/>
  <c r="F105" i="1"/>
  <c r="G105" i="1"/>
  <c r="D376" i="1"/>
  <c r="F373" i="1"/>
  <c r="D278" i="1"/>
  <c r="F267" i="1"/>
  <c r="D189" i="1"/>
  <c r="G167" i="1"/>
  <c r="G153" i="1"/>
  <c r="F139" i="1"/>
  <c r="G114" i="1"/>
  <c r="F40" i="1"/>
  <c r="F35" i="1"/>
  <c r="G341" i="1"/>
  <c r="F322" i="1"/>
  <c r="G270" i="1"/>
  <c r="F218" i="1"/>
  <c r="G205" i="1"/>
  <c r="F164" i="1"/>
  <c r="F153" i="1"/>
  <c r="G136" i="1"/>
  <c r="F127" i="1"/>
  <c r="G90" i="1"/>
  <c r="F83" i="1"/>
  <c r="D408" i="1"/>
  <c r="F393" i="1"/>
  <c r="D373" i="1"/>
  <c r="D334" i="1"/>
  <c r="D315" i="1"/>
  <c r="D267" i="1"/>
  <c r="G236" i="1"/>
  <c r="D227" i="1"/>
  <c r="D167" i="1"/>
  <c r="D40" i="1"/>
  <c r="G18" i="1"/>
  <c r="F18" i="1"/>
  <c r="F389" i="1"/>
  <c r="F253" i="1"/>
  <c r="F190" i="1"/>
  <c r="F26" i="1"/>
  <c r="F413" i="1"/>
  <c r="G358" i="1"/>
  <c r="F308" i="1"/>
  <c r="F397" i="1"/>
  <c r="D387" i="1"/>
  <c r="D364" i="1"/>
  <c r="F361" i="1"/>
  <c r="F355" i="1"/>
  <c r="G292" i="1"/>
  <c r="G244" i="1"/>
  <c r="D178" i="1"/>
  <c r="D135" i="1"/>
  <c r="D237" i="1"/>
  <c r="G237" i="1"/>
  <c r="F237" i="1"/>
  <c r="D259" i="1"/>
  <c r="F259" i="1"/>
  <c r="G259" i="1"/>
  <c r="G409" i="1"/>
  <c r="F409" i="1"/>
  <c r="F399" i="1"/>
  <c r="D399" i="1"/>
  <c r="G399" i="1"/>
  <c r="D378" i="1"/>
  <c r="G378" i="1"/>
  <c r="G337" i="1"/>
  <c r="F337" i="1"/>
  <c r="D337" i="1"/>
  <c r="G196" i="1"/>
  <c r="F196" i="1"/>
  <c r="F58" i="1"/>
  <c r="G58" i="1"/>
  <c r="D58" i="1"/>
  <c r="D386" i="1"/>
  <c r="G386" i="1"/>
  <c r="D404" i="1"/>
  <c r="F404" i="1"/>
  <c r="G235" i="1"/>
  <c r="D235" i="1"/>
  <c r="F235" i="1"/>
  <c r="F33" i="1"/>
  <c r="G33" i="1"/>
  <c r="D33" i="1"/>
  <c r="F388" i="1"/>
  <c r="D388" i="1"/>
  <c r="G268" i="1"/>
  <c r="D268" i="1"/>
  <c r="F17" i="1"/>
  <c r="D17" i="1"/>
  <c r="D331" i="1"/>
  <c r="F331" i="1"/>
  <c r="G224" i="1"/>
  <c r="F224" i="1"/>
  <c r="G172" i="1"/>
  <c r="D172" i="1"/>
  <c r="F101" i="1"/>
  <c r="D101" i="1"/>
  <c r="D41" i="1"/>
  <c r="F41" i="1"/>
  <c r="G41" i="1"/>
  <c r="G25" i="1"/>
  <c r="D25" i="1"/>
  <c r="G406" i="1"/>
  <c r="D348" i="1"/>
  <c r="G348" i="1"/>
  <c r="G345" i="1"/>
  <c r="F345" i="1"/>
  <c r="F340" i="1"/>
  <c r="G340" i="1"/>
  <c r="G334" i="1"/>
  <c r="G323" i="1"/>
  <c r="F315" i="1"/>
  <c r="G307" i="1"/>
  <c r="G274" i="1"/>
  <c r="F268" i="1"/>
  <c r="G254" i="1"/>
  <c r="F227" i="1"/>
  <c r="F189" i="1"/>
  <c r="F175" i="1"/>
  <c r="F170" i="1"/>
  <c r="G170" i="1"/>
  <c r="D170" i="1"/>
  <c r="G408" i="1"/>
  <c r="D400" i="1"/>
  <c r="G398" i="1"/>
  <c r="D375" i="1"/>
  <c r="F375" i="1"/>
  <c r="G372" i="1"/>
  <c r="D367" i="1"/>
  <c r="G332" i="1"/>
  <c r="D332" i="1"/>
  <c r="F323" i="1"/>
  <c r="F302" i="1"/>
  <c r="G302" i="1"/>
  <c r="D219" i="1"/>
  <c r="F158" i="1"/>
  <c r="G138" i="1"/>
  <c r="D104" i="1"/>
  <c r="G101" i="1"/>
  <c r="D74" i="1"/>
  <c r="D66" i="1"/>
  <c r="G66" i="1"/>
  <c r="G50" i="1"/>
  <c r="D34" i="1"/>
  <c r="F25" i="1"/>
  <c r="D284" i="1"/>
  <c r="G284" i="1"/>
  <c r="D270" i="1"/>
  <c r="D206" i="1"/>
  <c r="F198" i="1"/>
  <c r="G198" i="1"/>
  <c r="D127" i="1"/>
  <c r="D98" i="1"/>
  <c r="G98" i="1"/>
  <c r="D90" i="1"/>
  <c r="D52" i="1"/>
  <c r="F52" i="1"/>
  <c r="G210" i="1"/>
  <c r="D210" i="1"/>
  <c r="D60" i="1"/>
  <c r="F60" i="1"/>
  <c r="D57" i="1"/>
  <c r="G57" i="1"/>
  <c r="F396" i="1"/>
  <c r="G396" i="1"/>
  <c r="D396" i="1"/>
  <c r="F82" i="1"/>
  <c r="G82" i="1"/>
  <c r="D82" i="1"/>
  <c r="G385" i="1"/>
  <c r="D385" i="1"/>
  <c r="D366" i="1"/>
  <c r="G366" i="1"/>
  <c r="D333" i="1"/>
  <c r="G333" i="1"/>
  <c r="G226" i="1"/>
  <c r="F226" i="1"/>
  <c r="D226" i="1"/>
  <c r="F211" i="1"/>
  <c r="G211" i="1"/>
  <c r="D211" i="1"/>
  <c r="F121" i="1"/>
  <c r="G121" i="1"/>
  <c r="F81" i="1"/>
  <c r="D81" i="1"/>
  <c r="G81" i="1"/>
  <c r="D67" i="1"/>
  <c r="F67" i="1"/>
  <c r="G377" i="1"/>
  <c r="D377" i="1"/>
  <c r="D161" i="1"/>
  <c r="F161" i="1"/>
  <c r="G161" i="1"/>
  <c r="D130" i="1"/>
  <c r="G130" i="1"/>
  <c r="F243" i="1"/>
  <c r="G243" i="1"/>
  <c r="D146" i="1"/>
  <c r="G146" i="1"/>
  <c r="G63" i="1"/>
  <c r="D63" i="1"/>
  <c r="F314" i="1"/>
  <c r="G314" i="1"/>
  <c r="G251" i="1"/>
  <c r="D251" i="1"/>
  <c r="G400" i="1"/>
  <c r="F367" i="1"/>
  <c r="D340" i="1"/>
  <c r="F300" i="1"/>
  <c r="D300" i="1"/>
  <c r="G283" i="1"/>
  <c r="D283" i="1"/>
  <c r="F244" i="1"/>
  <c r="D228" i="1"/>
  <c r="F228" i="1"/>
  <c r="G219" i="1"/>
  <c r="F205" i="1"/>
  <c r="G175" i="1"/>
  <c r="F145" i="1"/>
  <c r="D145" i="1"/>
  <c r="D106" i="1"/>
  <c r="G106" i="1"/>
  <c r="F104" i="1"/>
  <c r="G74" i="1"/>
  <c r="F66" i="1"/>
  <c r="F37" i="1"/>
  <c r="D37" i="1"/>
  <c r="G34" i="1"/>
  <c r="F32" i="1"/>
  <c r="D32" i="1"/>
  <c r="G32" i="1"/>
  <c r="F384" i="1"/>
  <c r="G384" i="1"/>
  <c r="D147" i="1"/>
  <c r="F147" i="1"/>
  <c r="F130" i="1"/>
  <c r="G122" i="1"/>
  <c r="G89" i="1"/>
  <c r="F89" i="1"/>
  <c r="G83" i="1"/>
  <c r="G75" i="1"/>
  <c r="F159" i="1"/>
  <c r="F132" i="1"/>
  <c r="F48" i="1"/>
  <c r="G19" i="1"/>
  <c r="D391" i="1"/>
  <c r="F391" i="1"/>
  <c r="G391" i="1"/>
  <c r="D379" i="1"/>
  <c r="F379" i="1"/>
  <c r="G379" i="1"/>
  <c r="D370" i="1"/>
  <c r="F370" i="1"/>
  <c r="G370" i="1"/>
  <c r="D382" i="1"/>
  <c r="F382" i="1"/>
  <c r="G382" i="1"/>
  <c r="D359" i="1"/>
  <c r="F359" i="1"/>
  <c r="G359" i="1"/>
  <c r="F311" i="1"/>
  <c r="D311" i="1"/>
  <c r="G311" i="1"/>
  <c r="D411" i="1"/>
  <c r="F411" i="1"/>
  <c r="G411" i="1"/>
  <c r="F257" i="1"/>
  <c r="D257" i="1"/>
  <c r="G257" i="1"/>
  <c r="D277" i="1"/>
  <c r="F277" i="1"/>
  <c r="G277" i="1"/>
  <c r="G403" i="1"/>
  <c r="D403" i="1"/>
  <c r="F403" i="1"/>
  <c r="F352" i="1"/>
  <c r="D352" i="1"/>
  <c r="G352" i="1"/>
  <c r="G371" i="1"/>
  <c r="D371" i="1"/>
  <c r="F371" i="1"/>
  <c r="D339" i="1"/>
  <c r="F339" i="1"/>
  <c r="G339" i="1"/>
  <c r="D390" i="1"/>
  <c r="F390" i="1"/>
  <c r="G390" i="1"/>
  <c r="D402" i="1"/>
  <c r="F402" i="1"/>
  <c r="G402" i="1"/>
  <c r="G336" i="1"/>
  <c r="D336" i="1"/>
  <c r="F336" i="1"/>
  <c r="F349" i="1"/>
  <c r="G349" i="1"/>
  <c r="F407" i="1"/>
  <c r="G392" i="1"/>
  <c r="D412" i="1"/>
  <c r="D407" i="1"/>
  <c r="G404" i="1"/>
  <c r="D395" i="1"/>
  <c r="D392" i="1"/>
  <c r="D381" i="1"/>
  <c r="F378" i="1"/>
  <c r="G375" i="1"/>
  <c r="D363" i="1"/>
  <c r="D360" i="1"/>
  <c r="D354" i="1"/>
  <c r="D349" i="1"/>
  <c r="D344" i="1"/>
  <c r="G331" i="1"/>
  <c r="D326" i="1"/>
  <c r="F324" i="1"/>
  <c r="G324" i="1"/>
  <c r="G312" i="1"/>
  <c r="F312" i="1"/>
  <c r="D312" i="1"/>
  <c r="G288" i="1"/>
  <c r="D288" i="1"/>
  <c r="F282" i="1"/>
  <c r="G282" i="1"/>
  <c r="G276" i="1"/>
  <c r="D276" i="1"/>
  <c r="F276" i="1"/>
  <c r="F274" i="1"/>
  <c r="F265" i="1"/>
  <c r="D265" i="1"/>
  <c r="F263" i="1"/>
  <c r="G263" i="1"/>
  <c r="G242" i="1"/>
  <c r="F242" i="1"/>
  <c r="F231" i="1"/>
  <c r="G231" i="1"/>
  <c r="D231" i="1"/>
  <c r="F225" i="1"/>
  <c r="D225" i="1"/>
  <c r="G225" i="1"/>
  <c r="G180" i="1"/>
  <c r="F180" i="1"/>
  <c r="D180" i="1"/>
  <c r="G342" i="1"/>
  <c r="D342" i="1"/>
  <c r="F342" i="1"/>
  <c r="G320" i="1"/>
  <c r="F320" i="1"/>
  <c r="D320" i="1"/>
  <c r="D212" i="1"/>
  <c r="F212" i="1"/>
  <c r="F386" i="1"/>
  <c r="D347" i="1"/>
  <c r="G347" i="1"/>
  <c r="D309" i="1"/>
  <c r="F309" i="1"/>
  <c r="D294" i="1"/>
  <c r="F294" i="1"/>
  <c r="G272" i="1"/>
  <c r="F272" i="1"/>
  <c r="F252" i="1"/>
  <c r="G252" i="1"/>
  <c r="G250" i="1"/>
  <c r="D250" i="1"/>
  <c r="F241" i="1"/>
  <c r="D241" i="1"/>
  <c r="G241" i="1"/>
  <c r="F233" i="1"/>
  <c r="G233" i="1"/>
  <c r="G216" i="1"/>
  <c r="D216" i="1"/>
  <c r="G208" i="1"/>
  <c r="D208" i="1"/>
  <c r="D204" i="1"/>
  <c r="G204" i="1"/>
  <c r="F204" i="1"/>
  <c r="G256" i="1"/>
  <c r="F256" i="1"/>
  <c r="F239" i="1"/>
  <c r="D239" i="1"/>
  <c r="G239" i="1"/>
  <c r="D220" i="1"/>
  <c r="F220" i="1"/>
  <c r="G220" i="1"/>
  <c r="F117" i="1"/>
  <c r="D117" i="1"/>
  <c r="G117" i="1"/>
  <c r="G410" i="1"/>
  <c r="G405" i="1"/>
  <c r="G383" i="1"/>
  <c r="G343" i="1"/>
  <c r="G321" i="1"/>
  <c r="D317" i="1"/>
  <c r="G317" i="1"/>
  <c r="D298" i="1"/>
  <c r="G298" i="1"/>
  <c r="D285" i="1"/>
  <c r="F285" i="1"/>
  <c r="G285" i="1"/>
  <c r="F260" i="1"/>
  <c r="D260" i="1"/>
  <c r="F410" i="1"/>
  <c r="D409" i="1"/>
  <c r="F405" i="1"/>
  <c r="F401" i="1"/>
  <c r="G394" i="1"/>
  <c r="D393" i="1"/>
  <c r="F383" i="1"/>
  <c r="G380" i="1"/>
  <c r="D372" i="1"/>
  <c r="F369" i="1"/>
  <c r="G362" i="1"/>
  <c r="D361" i="1"/>
  <c r="F358" i="1"/>
  <c r="G356" i="1"/>
  <c r="D355" i="1"/>
  <c r="F353" i="1"/>
  <c r="F348" i="1"/>
  <c r="D345" i="1"/>
  <c r="F343" i="1"/>
  <c r="F329" i="1"/>
  <c r="G329" i="1"/>
  <c r="F321" i="1"/>
  <c r="F289" i="1"/>
  <c r="F273" i="1"/>
  <c r="G258" i="1"/>
  <c r="F258" i="1"/>
  <c r="D243" i="1"/>
  <c r="D224" i="1"/>
  <c r="F394" i="1"/>
  <c r="F356" i="1"/>
  <c r="G350" i="1"/>
  <c r="D350" i="1"/>
  <c r="D338" i="1"/>
  <c r="F338" i="1"/>
  <c r="F287" i="1"/>
  <c r="D287" i="1"/>
  <c r="F275" i="1"/>
  <c r="G275" i="1"/>
  <c r="G264" i="1"/>
  <c r="D264" i="1"/>
  <c r="F264" i="1"/>
  <c r="F207" i="1"/>
  <c r="G207" i="1"/>
  <c r="D207" i="1"/>
  <c r="G296" i="1"/>
  <c r="D296" i="1"/>
  <c r="F362" i="1"/>
  <c r="D325" i="1"/>
  <c r="G325" i="1"/>
  <c r="F325" i="1"/>
  <c r="F319" i="1"/>
  <c r="D319" i="1"/>
  <c r="G319" i="1"/>
  <c r="F305" i="1"/>
  <c r="G305" i="1"/>
  <c r="D301" i="1"/>
  <c r="F301" i="1"/>
  <c r="G281" i="1"/>
  <c r="D281" i="1"/>
  <c r="F262" i="1"/>
  <c r="G262" i="1"/>
  <c r="F247" i="1"/>
  <c r="D247" i="1"/>
  <c r="G247" i="1"/>
  <c r="F230" i="1"/>
  <c r="G230" i="1"/>
  <c r="F155" i="1"/>
  <c r="G155" i="1"/>
  <c r="D155" i="1"/>
  <c r="F85" i="1"/>
  <c r="G85" i="1"/>
  <c r="D85" i="1"/>
  <c r="G412" i="1"/>
  <c r="F406" i="1"/>
  <c r="D401" i="1"/>
  <c r="F398" i="1"/>
  <c r="G395" i="1"/>
  <c r="G388" i="1"/>
  <c r="D380" i="1"/>
  <c r="F377" i="1"/>
  <c r="D369" i="1"/>
  <c r="F366" i="1"/>
  <c r="G363" i="1"/>
  <c r="G354" i="1"/>
  <c r="D353" i="1"/>
  <c r="F351" i="1"/>
  <c r="F346" i="1"/>
  <c r="G326" i="1"/>
  <c r="D313" i="1"/>
  <c r="F313" i="1"/>
  <c r="G306" i="1"/>
  <c r="F297" i="1"/>
  <c r="G297" i="1"/>
  <c r="G291" i="1"/>
  <c r="D291" i="1"/>
  <c r="D273" i="1"/>
  <c r="G266" i="1"/>
  <c r="D266" i="1"/>
  <c r="F238" i="1"/>
  <c r="G238" i="1"/>
  <c r="F215" i="1"/>
  <c r="G215" i="1"/>
  <c r="D215" i="1"/>
  <c r="D213" i="1"/>
  <c r="G213" i="1"/>
  <c r="G119" i="1"/>
  <c r="F119" i="1"/>
  <c r="D119" i="1"/>
  <c r="F109" i="1"/>
  <c r="D109" i="1"/>
  <c r="G109" i="1"/>
  <c r="F381" i="1"/>
  <c r="G360" i="1"/>
  <c r="G344" i="1"/>
  <c r="D316" i="1"/>
  <c r="G316" i="1"/>
  <c r="D299" i="1"/>
  <c r="F299" i="1"/>
  <c r="D293" i="1"/>
  <c r="G293" i="1"/>
  <c r="F271" i="1"/>
  <c r="G271" i="1"/>
  <c r="G240" i="1"/>
  <c r="F240" i="1"/>
  <c r="G234" i="1"/>
  <c r="D234" i="1"/>
  <c r="F234" i="1"/>
  <c r="G232" i="1"/>
  <c r="F232" i="1"/>
  <c r="D229" i="1"/>
  <c r="F229" i="1"/>
  <c r="G229" i="1"/>
  <c r="D221" i="1"/>
  <c r="F221" i="1"/>
  <c r="F217" i="1"/>
  <c r="G217" i="1"/>
  <c r="D217" i="1"/>
  <c r="F199" i="1"/>
  <c r="G199" i="1"/>
  <c r="D199" i="1"/>
  <c r="G174" i="1"/>
  <c r="D174" i="1"/>
  <c r="G248" i="1"/>
  <c r="D248" i="1"/>
  <c r="F248" i="1"/>
  <c r="G374" i="1"/>
  <c r="F374" i="1"/>
  <c r="G330" i="1"/>
  <c r="D330" i="1"/>
  <c r="F330" i="1"/>
  <c r="D318" i="1"/>
  <c r="F318" i="1"/>
  <c r="G318" i="1"/>
  <c r="F310" i="1"/>
  <c r="G310" i="1"/>
  <c r="G304" i="1"/>
  <c r="D304" i="1"/>
  <c r="F296" i="1"/>
  <c r="G286" i="1"/>
  <c r="D286" i="1"/>
  <c r="F286" i="1"/>
  <c r="D269" i="1"/>
  <c r="F269" i="1"/>
  <c r="G246" i="1"/>
  <c r="D246" i="1"/>
  <c r="F223" i="1"/>
  <c r="G223" i="1"/>
  <c r="D223" i="1"/>
  <c r="G212" i="1"/>
  <c r="F209" i="1"/>
  <c r="D209" i="1"/>
  <c r="F186" i="1"/>
  <c r="D186" i="1"/>
  <c r="G186" i="1"/>
  <c r="D341" i="1"/>
  <c r="F327" i="1"/>
  <c r="G327" i="1"/>
  <c r="D322" i="1"/>
  <c r="D314" i="1"/>
  <c r="D307" i="1"/>
  <c r="D302" i="1"/>
  <c r="D261" i="1"/>
  <c r="G261" i="1"/>
  <c r="D254" i="1"/>
  <c r="D236" i="1"/>
  <c r="D218" i="1"/>
  <c r="G202" i="1"/>
  <c r="D202" i="1"/>
  <c r="G200" i="1"/>
  <c r="F200" i="1"/>
  <c r="D185" i="1"/>
  <c r="G185" i="1"/>
  <c r="F185" i="1"/>
  <c r="D169" i="1"/>
  <c r="G169" i="1"/>
  <c r="F169" i="1"/>
  <c r="F141" i="1"/>
  <c r="G141" i="1"/>
  <c r="D141" i="1"/>
  <c r="F80" i="1"/>
  <c r="G80" i="1"/>
  <c r="D80" i="1"/>
  <c r="F335" i="1"/>
  <c r="G335" i="1"/>
  <c r="F279" i="1"/>
  <c r="D279" i="1"/>
  <c r="F249" i="1"/>
  <c r="G249" i="1"/>
  <c r="D245" i="1"/>
  <c r="F245" i="1"/>
  <c r="F214" i="1"/>
  <c r="D214" i="1"/>
  <c r="G188" i="1"/>
  <c r="D188" i="1"/>
  <c r="F188" i="1"/>
  <c r="G182" i="1"/>
  <c r="F182" i="1"/>
  <c r="D182" i="1"/>
  <c r="F179" i="1"/>
  <c r="G179" i="1"/>
  <c r="D179" i="1"/>
  <c r="G156" i="1"/>
  <c r="D156" i="1"/>
  <c r="F126" i="1"/>
  <c r="G126" i="1"/>
  <c r="D126" i="1"/>
  <c r="D116" i="1"/>
  <c r="F116" i="1"/>
  <c r="G116" i="1"/>
  <c r="D64" i="1"/>
  <c r="F64" i="1"/>
  <c r="G64" i="1"/>
  <c r="F62" i="1"/>
  <c r="G62" i="1"/>
  <c r="D62" i="1"/>
  <c r="D56" i="1"/>
  <c r="F56" i="1"/>
  <c r="G56" i="1"/>
  <c r="G24" i="1"/>
  <c r="F24" i="1"/>
  <c r="D24" i="1"/>
  <c r="G166" i="1"/>
  <c r="F166" i="1"/>
  <c r="D166" i="1"/>
  <c r="D140" i="1"/>
  <c r="F140" i="1"/>
  <c r="G140" i="1"/>
  <c r="D92" i="1"/>
  <c r="G92" i="1"/>
  <c r="F92" i="1"/>
  <c r="G328" i="1"/>
  <c r="D328" i="1"/>
  <c r="F295" i="1"/>
  <c r="G295" i="1"/>
  <c r="F290" i="1"/>
  <c r="G290" i="1"/>
  <c r="G280" i="1"/>
  <c r="F280" i="1"/>
  <c r="F255" i="1"/>
  <c r="D255" i="1"/>
  <c r="F201" i="1"/>
  <c r="G201" i="1"/>
  <c r="F195" i="1"/>
  <c r="G195" i="1"/>
  <c r="D195" i="1"/>
  <c r="F191" i="1"/>
  <c r="G191" i="1"/>
  <c r="D191" i="1"/>
  <c r="D184" i="1"/>
  <c r="F184" i="1"/>
  <c r="F94" i="1"/>
  <c r="G94" i="1"/>
  <c r="D94" i="1"/>
  <c r="F70" i="1"/>
  <c r="G70" i="1"/>
  <c r="D70" i="1"/>
  <c r="D27" i="1"/>
  <c r="F27" i="1"/>
  <c r="G27" i="1"/>
  <c r="F118" i="1"/>
  <c r="G118" i="1"/>
  <c r="D118" i="1"/>
  <c r="D108" i="1"/>
  <c r="G108" i="1"/>
  <c r="F108" i="1"/>
  <c r="D100" i="1"/>
  <c r="F100" i="1"/>
  <c r="G100" i="1"/>
  <c r="D192" i="1"/>
  <c r="G192" i="1"/>
  <c r="G143" i="1"/>
  <c r="D143" i="1"/>
  <c r="G137" i="1"/>
  <c r="D137" i="1"/>
  <c r="F129" i="1"/>
  <c r="G129" i="1"/>
  <c r="D129" i="1"/>
  <c r="D36" i="1"/>
  <c r="F36" i="1"/>
  <c r="G36" i="1"/>
  <c r="G31" i="1"/>
  <c r="F31" i="1"/>
  <c r="D168" i="1"/>
  <c r="G168" i="1"/>
  <c r="F142" i="1"/>
  <c r="G142" i="1"/>
  <c r="D142" i="1"/>
  <c r="F110" i="1"/>
  <c r="G110" i="1"/>
  <c r="D110" i="1"/>
  <c r="F102" i="1"/>
  <c r="G102" i="1"/>
  <c r="D102" i="1"/>
  <c r="G88" i="1"/>
  <c r="D88" i="1"/>
  <c r="F21" i="1"/>
  <c r="D21" i="1"/>
  <c r="G21" i="1"/>
  <c r="D196" i="1"/>
  <c r="F183" i="1"/>
  <c r="D177" i="1"/>
  <c r="F177" i="1"/>
  <c r="F162" i="1"/>
  <c r="D162" i="1"/>
  <c r="D160" i="1"/>
  <c r="F160" i="1"/>
  <c r="D152" i="1"/>
  <c r="G152" i="1"/>
  <c r="F150" i="1"/>
  <c r="G150" i="1"/>
  <c r="D136" i="1"/>
  <c r="F134" i="1"/>
  <c r="G134" i="1"/>
  <c r="D124" i="1"/>
  <c r="G124" i="1"/>
  <c r="D112" i="1"/>
  <c r="G112" i="1"/>
  <c r="D107" i="1"/>
  <c r="G107" i="1"/>
  <c r="F107" i="1"/>
  <c r="F96" i="1"/>
  <c r="G96" i="1"/>
  <c r="G87" i="1"/>
  <c r="D87" i="1"/>
  <c r="F87" i="1"/>
  <c r="F29" i="1"/>
  <c r="G29" i="1"/>
  <c r="D29" i="1"/>
  <c r="D20" i="1"/>
  <c r="F20" i="1"/>
  <c r="G20" i="1"/>
  <c r="F194" i="1"/>
  <c r="D194" i="1"/>
  <c r="F181" i="1"/>
  <c r="D181" i="1"/>
  <c r="F173" i="1"/>
  <c r="D173" i="1"/>
  <c r="F171" i="1"/>
  <c r="G171" i="1"/>
  <c r="D171" i="1"/>
  <c r="F144" i="1"/>
  <c r="G144" i="1"/>
  <c r="D144" i="1"/>
  <c r="D115" i="1"/>
  <c r="F115" i="1"/>
  <c r="F77" i="1"/>
  <c r="G77" i="1"/>
  <c r="D77" i="1"/>
  <c r="F187" i="1"/>
  <c r="G187" i="1"/>
  <c r="D187" i="1"/>
  <c r="F172" i="1"/>
  <c r="F165" i="1"/>
  <c r="G165" i="1"/>
  <c r="F163" i="1"/>
  <c r="G163" i="1"/>
  <c r="D163" i="1"/>
  <c r="F157" i="1"/>
  <c r="G157" i="1"/>
  <c r="D157" i="1"/>
  <c r="G149" i="1"/>
  <c r="F149" i="1"/>
  <c r="D149" i="1"/>
  <c r="F133" i="1"/>
  <c r="G133" i="1"/>
  <c r="D133" i="1"/>
  <c r="D131" i="1"/>
  <c r="F131" i="1"/>
  <c r="D123" i="1"/>
  <c r="G123" i="1"/>
  <c r="F123" i="1"/>
  <c r="G111" i="1"/>
  <c r="D111" i="1"/>
  <c r="G103" i="1"/>
  <c r="F103" i="1"/>
  <c r="D103" i="1"/>
  <c r="G95" i="1"/>
  <c r="F95" i="1"/>
  <c r="D95" i="1"/>
  <c r="D68" i="1"/>
  <c r="F68" i="1"/>
  <c r="G68" i="1"/>
  <c r="G47" i="1"/>
  <c r="D47" i="1"/>
  <c r="F47" i="1"/>
  <c r="F78" i="1"/>
  <c r="G78" i="1"/>
  <c r="D59" i="1"/>
  <c r="G59" i="1"/>
  <c r="F54" i="1"/>
  <c r="G54" i="1"/>
  <c r="F45" i="1"/>
  <c r="D45" i="1"/>
  <c r="D43" i="1"/>
  <c r="G43" i="1"/>
  <c r="F38" i="1"/>
  <c r="G38" i="1"/>
  <c r="D38" i="1"/>
  <c r="F72" i="1"/>
  <c r="G72" i="1"/>
  <c r="F46" i="1"/>
  <c r="G46" i="1"/>
  <c r="D46" i="1"/>
  <c r="F16" i="1"/>
  <c r="G16" i="1"/>
  <c r="D16" i="1"/>
  <c r="G55" i="1"/>
  <c r="F55" i="1"/>
  <c r="F53" i="1"/>
  <c r="D53" i="1"/>
  <c r="D51" i="1"/>
  <c r="F51" i="1"/>
  <c r="D44" i="1"/>
  <c r="G44" i="1"/>
  <c r="G39" i="1"/>
  <c r="F39" i="1"/>
  <c r="D39" i="1"/>
  <c r="G23" i="1"/>
  <c r="D23" i="1"/>
  <c r="F23" i="1"/>
  <c r="G176" i="1"/>
  <c r="G154" i="1"/>
  <c r="D148" i="1"/>
  <c r="F148" i="1"/>
  <c r="G148" i="1"/>
  <c r="F135" i="1"/>
  <c r="H135" i="1" s="1"/>
  <c r="G128" i="1"/>
  <c r="F125" i="1"/>
  <c r="D125" i="1"/>
  <c r="G120" i="1"/>
  <c r="G79" i="1"/>
  <c r="D79" i="1"/>
  <c r="F30" i="1"/>
  <c r="G30" i="1"/>
  <c r="D30" i="1"/>
  <c r="D28" i="1"/>
  <c r="G28" i="1"/>
  <c r="G17" i="1"/>
  <c r="F176" i="1"/>
  <c r="F128" i="1"/>
  <c r="F120" i="1"/>
  <c r="D113" i="1"/>
  <c r="F113" i="1"/>
  <c r="F93" i="1"/>
  <c r="G93" i="1"/>
  <c r="D91" i="1"/>
  <c r="F91" i="1"/>
  <c r="G91" i="1"/>
  <c r="D84" i="1"/>
  <c r="F84" i="1"/>
  <c r="G84" i="1"/>
  <c r="D73" i="1"/>
  <c r="G71" i="1"/>
  <c r="D71" i="1"/>
  <c r="F69" i="1"/>
  <c r="G69" i="1"/>
  <c r="F65" i="1"/>
  <c r="G65" i="1"/>
  <c r="D65" i="1"/>
  <c r="F61" i="1"/>
  <c r="D61" i="1"/>
  <c r="G61" i="1"/>
  <c r="F59" i="1"/>
  <c r="G45" i="1"/>
  <c r="F43" i="1"/>
  <c r="D76" i="1"/>
  <c r="F76" i="1"/>
  <c r="G76" i="1"/>
  <c r="D49" i="1"/>
  <c r="F49" i="1"/>
  <c r="G15" i="1"/>
  <c r="D15" i="1"/>
  <c r="F86" i="1"/>
  <c r="G86" i="1"/>
  <c r="F22" i="1"/>
  <c r="G22" i="1"/>
  <c r="F19" i="1"/>
  <c r="G99" i="1"/>
  <c r="F99" i="1"/>
  <c r="G14" i="1"/>
  <c r="F14" i="1"/>
  <c r="H48" i="1" l="1"/>
  <c r="H376" i="1"/>
  <c r="H267" i="1"/>
  <c r="H244" i="1"/>
  <c r="H274" i="1"/>
  <c r="H365" i="1"/>
  <c r="H358" i="1"/>
  <c r="H351" i="1"/>
  <c r="H73" i="1"/>
  <c r="H127" i="1"/>
  <c r="H89" i="1"/>
  <c r="H401" i="1"/>
  <c r="H254" i="1"/>
  <c r="H380" i="1"/>
  <c r="H153" i="1"/>
  <c r="H303" i="1"/>
  <c r="H355" i="1"/>
  <c r="H389" i="1"/>
  <c r="H132" i="1"/>
  <c r="H154" i="1"/>
  <c r="H138" i="1"/>
  <c r="H346" i="1"/>
  <c r="H161" i="1"/>
  <c r="H413" i="1"/>
  <c r="H18" i="1"/>
  <c r="H136" i="1"/>
  <c r="H292" i="1"/>
  <c r="H222" i="1"/>
  <c r="H189" i="1"/>
  <c r="H218" i="1"/>
  <c r="H90" i="1"/>
  <c r="H75" i="1"/>
  <c r="H167" i="1"/>
  <c r="H151" i="1"/>
  <c r="H368" i="1"/>
  <c r="H190" i="1"/>
  <c r="H408" i="1"/>
  <c r="H197" i="1"/>
  <c r="H164" i="1"/>
  <c r="H284" i="1"/>
  <c r="H174" i="1"/>
  <c r="H253" i="1"/>
  <c r="H128" i="1"/>
  <c r="H37" i="1"/>
  <c r="H289" i="1"/>
  <c r="H397" i="1"/>
  <c r="H388" i="1"/>
  <c r="H308" i="1"/>
  <c r="H373" i="1"/>
  <c r="H114" i="1"/>
  <c r="H36" i="1"/>
  <c r="H280" i="1"/>
  <c r="H333" i="1"/>
  <c r="H348" i="1"/>
  <c r="H183" i="1"/>
  <c r="H201" i="1"/>
  <c r="H372" i="1"/>
  <c r="H378" i="1"/>
  <c r="H81" i="1"/>
  <c r="H175" i="1"/>
  <c r="H387" i="1"/>
  <c r="H26" i="1"/>
  <c r="H356" i="1"/>
  <c r="H262" i="1"/>
  <c r="H287" i="1"/>
  <c r="H329" i="1"/>
  <c r="H394" i="1"/>
  <c r="H242" i="1"/>
  <c r="H122" i="1"/>
  <c r="H251" i="1"/>
  <c r="H60" i="1"/>
  <c r="H283" i="1"/>
  <c r="H97" i="1"/>
  <c r="H42" i="1"/>
  <c r="H71" i="1"/>
  <c r="H137" i="1"/>
  <c r="H19" i="1"/>
  <c r="H148" i="1"/>
  <c r="H55" i="1"/>
  <c r="H112" i="1"/>
  <c r="H177" i="1"/>
  <c r="H102" i="1"/>
  <c r="H147" i="1"/>
  <c r="H121" i="1"/>
  <c r="H334" i="1"/>
  <c r="H25" i="1"/>
  <c r="H364" i="1"/>
  <c r="H139" i="1"/>
  <c r="H203" i="1"/>
  <c r="H374" i="1"/>
  <c r="H362" i="1"/>
  <c r="H260" i="1"/>
  <c r="H233" i="1"/>
  <c r="H265" i="1"/>
  <c r="H288" i="1"/>
  <c r="H205" i="1"/>
  <c r="H332" i="1"/>
  <c r="H35" i="1"/>
  <c r="H278" i="1"/>
  <c r="H120" i="1"/>
  <c r="H306" i="1"/>
  <c r="H321" i="1"/>
  <c r="H393" i="1"/>
  <c r="H341" i="1"/>
  <c r="H404" i="1"/>
  <c r="H158" i="1"/>
  <c r="H207" i="1"/>
  <c r="H224" i="1"/>
  <c r="H34" i="1"/>
  <c r="H176" i="1"/>
  <c r="H50" i="1"/>
  <c r="H295" i="1"/>
  <c r="H232" i="1"/>
  <c r="H300" i="1"/>
  <c r="H385" i="1"/>
  <c r="H206" i="1"/>
  <c r="H268" i="1"/>
  <c r="H246" i="1"/>
  <c r="H405" i="1"/>
  <c r="H208" i="1"/>
  <c r="H211" i="1"/>
  <c r="H98" i="1"/>
  <c r="H323" i="1"/>
  <c r="H227" i="1"/>
  <c r="H196" i="1"/>
  <c r="H343" i="1"/>
  <c r="H193" i="1"/>
  <c r="H230" i="1"/>
  <c r="H298" i="1"/>
  <c r="H324" i="1"/>
  <c r="H375" i="1"/>
  <c r="H159" i="1"/>
  <c r="H178" i="1"/>
  <c r="H40" i="1"/>
  <c r="H134" i="1"/>
  <c r="H162" i="1"/>
  <c r="H31" i="1"/>
  <c r="H322" i="1"/>
  <c r="H269" i="1"/>
  <c r="H377" i="1"/>
  <c r="H301" i="1"/>
  <c r="H325" i="1"/>
  <c r="H256" i="1"/>
  <c r="H282" i="1"/>
  <c r="H326" i="1"/>
  <c r="H145" i="1"/>
  <c r="H210" i="1"/>
  <c r="H236" i="1"/>
  <c r="H231" i="1"/>
  <c r="H99" i="1"/>
  <c r="H79" i="1"/>
  <c r="H194" i="1"/>
  <c r="H100" i="1"/>
  <c r="H290" i="1"/>
  <c r="H198" i="1"/>
  <c r="H315" i="1"/>
  <c r="H335" i="1"/>
  <c r="H314" i="1"/>
  <c r="H67" i="1"/>
  <c r="H104" i="1"/>
  <c r="H182" i="1"/>
  <c r="H310" i="1"/>
  <c r="H240" i="1"/>
  <c r="H345" i="1"/>
  <c r="H409" i="1"/>
  <c r="H216" i="1"/>
  <c r="H32" i="1"/>
  <c r="H106" i="1"/>
  <c r="H228" i="1"/>
  <c r="H63" i="1"/>
  <c r="H170" i="1"/>
  <c r="H331" i="1"/>
  <c r="H130" i="1"/>
  <c r="H115" i="1"/>
  <c r="H129" i="1"/>
  <c r="H271" i="1"/>
  <c r="H383" i="1"/>
  <c r="H386" i="1"/>
  <c r="H82" i="1"/>
  <c r="H57" i="1"/>
  <c r="H270" i="1"/>
  <c r="H17" i="1"/>
  <c r="H33" i="1"/>
  <c r="H58" i="1"/>
  <c r="H259" i="1"/>
  <c r="H144" i="1"/>
  <c r="H181" i="1"/>
  <c r="H200" i="1"/>
  <c r="H272" i="1"/>
  <c r="H180" i="1"/>
  <c r="H226" i="1"/>
  <c r="H105" i="1"/>
  <c r="H307" i="1"/>
  <c r="H213" i="1"/>
  <c r="H243" i="1"/>
  <c r="H361" i="1"/>
  <c r="H83" i="1"/>
  <c r="H384" i="1"/>
  <c r="H400" i="1"/>
  <c r="H399" i="1"/>
  <c r="H152" i="1"/>
  <c r="H43" i="1"/>
  <c r="H68" i="1"/>
  <c r="H168" i="1"/>
  <c r="H330" i="1"/>
  <c r="H234" i="1"/>
  <c r="H297" i="1"/>
  <c r="H305" i="1"/>
  <c r="H252" i="1"/>
  <c r="H347" i="1"/>
  <c r="H381" i="1"/>
  <c r="H235" i="1"/>
  <c r="H402" i="1"/>
  <c r="H78" i="1"/>
  <c r="H22" i="1"/>
  <c r="H49" i="1"/>
  <c r="H69" i="1"/>
  <c r="H44" i="1"/>
  <c r="H16" i="1"/>
  <c r="H72" i="1"/>
  <c r="H45" i="1"/>
  <c r="H96" i="1"/>
  <c r="H160" i="1"/>
  <c r="H255" i="1"/>
  <c r="H140" i="1"/>
  <c r="H64" i="1"/>
  <c r="H249" i="1"/>
  <c r="H327" i="1"/>
  <c r="H275" i="1"/>
  <c r="H311" i="1"/>
  <c r="H391" i="1"/>
  <c r="H146" i="1"/>
  <c r="H52" i="1"/>
  <c r="H247" i="1"/>
  <c r="H91" i="1"/>
  <c r="H398" i="1"/>
  <c r="H220" i="1"/>
  <c r="H204" i="1"/>
  <c r="H238" i="1"/>
  <c r="H317" i="1"/>
  <c r="H23" i="1"/>
  <c r="H123" i="1"/>
  <c r="H215" i="1"/>
  <c r="H273" i="1"/>
  <c r="H241" i="1"/>
  <c r="H370" i="1"/>
  <c r="H219" i="1"/>
  <c r="H367" i="1"/>
  <c r="H41" i="1"/>
  <c r="H84" i="1"/>
  <c r="H263" i="1"/>
  <c r="H86" i="1"/>
  <c r="H65" i="1"/>
  <c r="H93" i="1"/>
  <c r="H54" i="1"/>
  <c r="H165" i="1"/>
  <c r="H107" i="1"/>
  <c r="H150" i="1"/>
  <c r="H62" i="1"/>
  <c r="H116" i="1"/>
  <c r="H214" i="1"/>
  <c r="H261" i="1"/>
  <c r="H366" i="1"/>
  <c r="H406" i="1"/>
  <c r="H258" i="1"/>
  <c r="H410" i="1"/>
  <c r="H66" i="1"/>
  <c r="H101" i="1"/>
  <c r="H337" i="1"/>
  <c r="H172" i="1"/>
  <c r="H302" i="1"/>
  <c r="H217" i="1"/>
  <c r="H291" i="1"/>
  <c r="H250" i="1"/>
  <c r="H363" i="1"/>
  <c r="H412" i="1"/>
  <c r="H340" i="1"/>
  <c r="H396" i="1"/>
  <c r="H74" i="1"/>
  <c r="H237" i="1"/>
  <c r="H15" i="1"/>
  <c r="H76" i="1"/>
  <c r="H95" i="1"/>
  <c r="H163" i="1"/>
  <c r="H20" i="1"/>
  <c r="H124" i="1"/>
  <c r="H24" i="1"/>
  <c r="H126" i="1"/>
  <c r="H202" i="1"/>
  <c r="H223" i="1"/>
  <c r="H248" i="1"/>
  <c r="H229" i="1"/>
  <c r="H316" i="1"/>
  <c r="H109" i="1"/>
  <c r="H313" i="1"/>
  <c r="H281" i="1"/>
  <c r="H319" i="1"/>
  <c r="H239" i="1"/>
  <c r="H294" i="1"/>
  <c r="H212" i="1"/>
  <c r="H336" i="1"/>
  <c r="H371" i="1"/>
  <c r="H382" i="1"/>
  <c r="H38" i="1"/>
  <c r="H77" i="1"/>
  <c r="H27" i="1"/>
  <c r="H92" i="1"/>
  <c r="H51" i="1"/>
  <c r="H149" i="1"/>
  <c r="H171" i="1"/>
  <c r="H29" i="1"/>
  <c r="H21" i="1"/>
  <c r="H110" i="1"/>
  <c r="H108" i="1"/>
  <c r="H70" i="1"/>
  <c r="H184" i="1"/>
  <c r="H245" i="1"/>
  <c r="H80" i="1"/>
  <c r="H169" i="1"/>
  <c r="H186" i="1"/>
  <c r="H119" i="1"/>
  <c r="H369" i="1"/>
  <c r="H117" i="1"/>
  <c r="H309" i="1"/>
  <c r="H320" i="1"/>
  <c r="H312" i="1"/>
  <c r="H344" i="1"/>
  <c r="H392" i="1"/>
  <c r="H390" i="1"/>
  <c r="H403" i="1"/>
  <c r="H277" i="1"/>
  <c r="H411" i="1"/>
  <c r="H113" i="1"/>
  <c r="H28" i="1"/>
  <c r="H39" i="1"/>
  <c r="H53" i="1"/>
  <c r="H46" i="1"/>
  <c r="H47" i="1"/>
  <c r="H103" i="1"/>
  <c r="H192" i="1"/>
  <c r="H118" i="1"/>
  <c r="H191" i="1"/>
  <c r="H156" i="1"/>
  <c r="H286" i="1"/>
  <c r="H293" i="1"/>
  <c r="H85" i="1"/>
  <c r="H276" i="1"/>
  <c r="H349" i="1"/>
  <c r="H395" i="1"/>
  <c r="H379" i="1"/>
  <c r="H30" i="1"/>
  <c r="H354" i="1"/>
  <c r="H59" i="1"/>
  <c r="H131" i="1"/>
  <c r="H157" i="1"/>
  <c r="H173" i="1"/>
  <c r="H88" i="1"/>
  <c r="H142" i="1"/>
  <c r="H94" i="1"/>
  <c r="H328" i="1"/>
  <c r="H166" i="1"/>
  <c r="H56" i="1"/>
  <c r="H188" i="1"/>
  <c r="H141" i="1"/>
  <c r="H185" i="1"/>
  <c r="H209" i="1"/>
  <c r="H318" i="1"/>
  <c r="H221" i="1"/>
  <c r="H299" i="1"/>
  <c r="H353" i="1"/>
  <c r="H264" i="1"/>
  <c r="H338" i="1"/>
  <c r="H285" i="1"/>
  <c r="H225" i="1"/>
  <c r="H360" i="1"/>
  <c r="H407" i="1"/>
  <c r="H352" i="1"/>
  <c r="H359" i="1"/>
  <c r="H61" i="1"/>
  <c r="H125" i="1"/>
  <c r="H111" i="1"/>
  <c r="H133" i="1"/>
  <c r="H187" i="1"/>
  <c r="H87" i="1"/>
  <c r="H143" i="1"/>
  <c r="H195" i="1"/>
  <c r="H179" i="1"/>
  <c r="H279" i="1"/>
  <c r="H304" i="1"/>
  <c r="H199" i="1"/>
  <c r="H266" i="1"/>
  <c r="H155" i="1"/>
  <c r="H296" i="1"/>
  <c r="H350" i="1"/>
  <c r="H342" i="1"/>
  <c r="H339" i="1"/>
  <c r="H257" i="1"/>
  <c r="H14" i="1"/>
  <c r="H416" i="1" l="1"/>
  <c r="H415" i="1"/>
  <c r="L424" i="1" l="1"/>
  <c r="L423" i="1"/>
  <c r="M6" i="1"/>
  <c r="R6" i="1"/>
  <c r="L6" i="1"/>
  <c r="Q6" i="1"/>
  <c r="L425" i="1" l="1"/>
  <c r="K429" i="1" s="1"/>
  <c r="K430" i="1" s="1"/>
</calcChain>
</file>

<file path=xl/sharedStrings.xml><?xml version="1.0" encoding="utf-8"?>
<sst xmlns="http://schemas.openxmlformats.org/spreadsheetml/2006/main" count="69" uniqueCount="38">
  <si>
    <t>자료</t>
    <phoneticPr fontId="1" type="noConversion"/>
  </si>
  <si>
    <t>주문단가(만원)</t>
    <phoneticPr fontId="1" type="noConversion"/>
  </si>
  <si>
    <t>판매단가(만원)</t>
    <phoneticPr fontId="1" type="noConversion"/>
  </si>
  <si>
    <t>재주문단가(만원)</t>
    <phoneticPr fontId="1" type="noConversion"/>
  </si>
  <si>
    <t>처분단가(만원)</t>
    <phoneticPr fontId="1" type="noConversion"/>
  </si>
  <si>
    <t>수요량 분포</t>
    <phoneticPr fontId="1" type="noConversion"/>
  </si>
  <si>
    <t>누적확률</t>
    <phoneticPr fontId="1" type="noConversion"/>
  </si>
  <si>
    <t>수요량</t>
    <phoneticPr fontId="1" type="noConversion"/>
  </si>
  <si>
    <t>확률</t>
    <phoneticPr fontId="1" type="noConversion"/>
  </si>
  <si>
    <t>주문량</t>
    <phoneticPr fontId="1" type="noConversion"/>
  </si>
  <si>
    <t>반복활동</t>
    <phoneticPr fontId="1" type="noConversion"/>
  </si>
  <si>
    <t>난수</t>
    <phoneticPr fontId="1" type="noConversion"/>
  </si>
  <si>
    <t>판매수입</t>
    <phoneticPr fontId="1" type="noConversion"/>
  </si>
  <si>
    <t>추가주문비용</t>
    <phoneticPr fontId="1" type="noConversion"/>
  </si>
  <si>
    <t>처분수입</t>
    <phoneticPr fontId="1" type="noConversion"/>
  </si>
  <si>
    <t>주문비용</t>
    <phoneticPr fontId="1" type="noConversion"/>
  </si>
  <si>
    <t>이윤</t>
    <phoneticPr fontId="1" type="noConversion"/>
  </si>
  <si>
    <t>평균이윤</t>
    <phoneticPr fontId="1" type="noConversion"/>
  </si>
  <si>
    <t>표준편차</t>
    <phoneticPr fontId="1" type="noConversion"/>
  </si>
  <si>
    <t>문제 1.</t>
    <phoneticPr fontId="1" type="noConversion"/>
  </si>
  <si>
    <t>대안의 성과비교</t>
    <phoneticPr fontId="1" type="noConversion"/>
  </si>
  <si>
    <t>대안의 성과 비교</t>
    <phoneticPr fontId="1" type="noConversion"/>
  </si>
  <si>
    <t>주문량을 50으로 하는 것이 가장 좋을 것이다.</t>
    <phoneticPr fontId="1" type="noConversion"/>
  </si>
  <si>
    <t>문제 2.</t>
    <phoneticPr fontId="1" type="noConversion"/>
  </si>
  <si>
    <t>신뢰구간의 상한값</t>
    <phoneticPr fontId="1" type="noConversion"/>
  </si>
  <si>
    <t>신뢰구간의 하한값</t>
    <phoneticPr fontId="1" type="noConversion"/>
  </si>
  <si>
    <t>문제 3.</t>
    <phoneticPr fontId="1" type="noConversion"/>
  </si>
  <si>
    <t>신뢰구간의 폭</t>
    <phoneticPr fontId="1" type="noConversion"/>
  </si>
  <si>
    <t>문제 4.</t>
    <phoneticPr fontId="1" type="noConversion"/>
  </si>
  <si>
    <t>기대이윤</t>
    <phoneticPr fontId="1" type="noConversion"/>
  </si>
  <si>
    <t>주문량=45</t>
    <phoneticPr fontId="1" type="noConversion"/>
  </si>
  <si>
    <t>주문량=50</t>
    <phoneticPr fontId="1" type="noConversion"/>
  </si>
  <si>
    <t>차이자료</t>
    <phoneticPr fontId="1" type="noConversion"/>
  </si>
  <si>
    <t>차이평균</t>
    <phoneticPr fontId="1" type="noConversion"/>
  </si>
  <si>
    <t>신뢰구간의 상한값과 하한값이 모두 양수이므로 주문량은 45로 하는 것이 가장 좋을 것이다.</t>
    <phoneticPr fontId="1" type="noConversion"/>
  </si>
  <si>
    <t>1.96*3884.46/sqrt(n) = 761.34/4</t>
    <phoneticPr fontId="1" type="noConversion"/>
  </si>
  <si>
    <t>n = 40^2</t>
    <phoneticPr fontId="1" type="noConversion"/>
  </si>
  <si>
    <t>따라서 반복활동의 수는 1600이 되어야 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</si>
</sst>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₩&quot;#,##0"/>
    <numFmt numFmtId="178" formatCode="&quot;₩&quot;#,##0.00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178" fontId="0" fillId="0" borderId="0" xfId="0" applyNumberFormat="1">
      <alignment vertical="center"/>
    </xf>
    <xf numFmtId="176" fontId="2" fillId="0" borderId="0" xfId="0" applyNumberFormat="1" applyFont="1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Sheet1!$K$7:$K$11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f>Sheet1!$L$7:$L$11</c:f>
              <c:numCache>
                <c:formatCode>"₩"#,##0</c:formatCode>
                <c:ptCount val="5"/>
                <c:pt idx="0">
                  <c:v>-2313.125</c:v>
                </c:pt>
                <c:pt idx="1">
                  <c:v>3163.125</c:v>
                </c:pt>
                <c:pt idx="2">
                  <c:v>7566.875</c:v>
                </c:pt>
                <c:pt idx="3">
                  <c:v>9536.875</c:v>
                </c:pt>
                <c:pt idx="4">
                  <c:v>9918.75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D1-4FBC-A43F-D5FF2DFF4D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22092943"/>
        <c:axId val="772924767"/>
      </c:barChart>
      <c:catAx>
        <c:axId val="922092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72924767"/>
        <c:crosses val="autoZero"/>
        <c:auto val="1"/>
        <c:lblAlgn val="ctr"/>
        <c:lblOffset val="100"/>
        <c:noMultiLvlLbl val="0"/>
      </c:catAx>
      <c:valAx>
        <c:axId val="772924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₩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220929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Sheet1!$P$7:$P$12</c:f>
              <c:numCache>
                <c:formatCode>General</c:formatCode>
                <c:ptCount val="6"/>
                <c:pt idx="0">
                  <c:v>45</c:v>
                </c:pt>
                <c:pt idx="1">
                  <c:v>46</c:v>
                </c:pt>
                <c:pt idx="2">
                  <c:v>47</c:v>
                </c:pt>
                <c:pt idx="3">
                  <c:v>48</c:v>
                </c:pt>
                <c:pt idx="4">
                  <c:v>49</c:v>
                </c:pt>
                <c:pt idx="5">
                  <c:v>50</c:v>
                </c:pt>
              </c:numCache>
            </c:numRef>
          </c:cat>
          <c:val>
            <c:numRef>
              <c:f>Sheet1!$Q$7:$Q$12</c:f>
              <c:numCache>
                <c:formatCode>"₩"#,##0</c:formatCode>
                <c:ptCount val="6"/>
                <c:pt idx="0">
                  <c:v>9536.875</c:v>
                </c:pt>
                <c:pt idx="1">
                  <c:v>9613.25</c:v>
                </c:pt>
                <c:pt idx="2">
                  <c:v>9689.625</c:v>
                </c:pt>
                <c:pt idx="3">
                  <c:v>9766</c:v>
                </c:pt>
                <c:pt idx="4">
                  <c:v>9842.375</c:v>
                </c:pt>
                <c:pt idx="5">
                  <c:v>9918.75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C0-4374-BA65-D0DFABC363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74576319"/>
        <c:axId val="772926687"/>
      </c:barChart>
      <c:catAx>
        <c:axId val="1174576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72926687"/>
        <c:crosses val="autoZero"/>
        <c:auto val="1"/>
        <c:lblAlgn val="ctr"/>
        <c:lblOffset val="100"/>
        <c:noMultiLvlLbl val="0"/>
      </c:catAx>
      <c:valAx>
        <c:axId val="772926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₩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745763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Sheet2!$K$7:$K$11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f>Sheet2!$L$7:$L$11</c:f>
              <c:numCache>
                <c:formatCode>"₩"#,##0</c:formatCode>
                <c:ptCount val="5"/>
                <c:pt idx="0">
                  <c:v>-2195.125</c:v>
                </c:pt>
                <c:pt idx="1">
                  <c:v>4640.125</c:v>
                </c:pt>
                <c:pt idx="2">
                  <c:v>8805.375</c:v>
                </c:pt>
                <c:pt idx="3">
                  <c:v>10136.25</c:v>
                </c:pt>
                <c:pt idx="4">
                  <c:v>9633.5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DE-4CA3-A722-A5E26E6C41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5968543"/>
        <c:axId val="1202030207"/>
      </c:barChart>
      <c:catAx>
        <c:axId val="1205968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02030207"/>
        <c:crosses val="autoZero"/>
        <c:auto val="1"/>
        <c:lblAlgn val="ctr"/>
        <c:lblOffset val="100"/>
        <c:noMultiLvlLbl val="0"/>
      </c:catAx>
      <c:valAx>
        <c:axId val="1202030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₩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059685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308610</xdr:colOff>
      <xdr:row>12</xdr:row>
      <xdr:rowOff>60960</xdr:rowOff>
    </xdr:from>
    <xdr:to>
      <xdr:col>14</xdr:col>
      <xdr:colOff>327660</xdr:colOff>
      <xdr:row>417</xdr:row>
      <xdr:rowOff>190500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E054AEA5-CB7E-A1BA-DE01-128B5AA49C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575310</xdr:colOff>
      <xdr:row>12</xdr:row>
      <xdr:rowOff>30480</xdr:rowOff>
    </xdr:from>
    <xdr:to>
      <xdr:col>19</xdr:col>
      <xdr:colOff>655320</xdr:colOff>
      <xdr:row>418</xdr:row>
      <xdr:rowOff>15240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A20076D1-725E-E8C8-942E-E9AA11C1B4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575310</xdr:colOff>
      <xdr:row>11</xdr:row>
      <xdr:rowOff>190500</xdr:rowOff>
    </xdr:from>
    <xdr:to>
      <xdr:col>15</xdr:col>
      <xdr:colOff>571500</xdr:colOff>
      <xdr:row>418</xdr:row>
      <xdr:rowOff>121920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D2C0C73C-1F51-B109-3E30-71BD5F1405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15920-4DF3-472E-A00E-9CDE3A5AC1E1}">
  <dimension ref="A3:R433"/>
  <sheetViews>
    <sheetView tabSelected="1" topLeftCell="A417" workbookViewId="0">
      <selection activeCell="K434" sqref="K434"/>
    </sheetView>
  </sheetViews>
  <sheetFormatPr defaultRowHeight="17.399999999999999" x14ac:dyDescent="0.4"/>
  <cols>
    <col min="1" max="1" width="16.796875" customWidth="1"/>
    <col min="6" max="6" width="11.796875" customWidth="1"/>
    <col min="11" max="11" width="17" customWidth="1"/>
    <col min="12" max="12" width="9.59765625" bestFit="1" customWidth="1"/>
  </cols>
  <sheetData>
    <row r="3" spans="1:18" x14ac:dyDescent="0.4">
      <c r="A3" t="s">
        <v>0</v>
      </c>
      <c r="K3" s="3" t="s">
        <v>19</v>
      </c>
      <c r="L3" t="s">
        <v>22</v>
      </c>
    </row>
    <row r="4" spans="1:18" x14ac:dyDescent="0.4">
      <c r="D4" s="1" t="s">
        <v>5</v>
      </c>
      <c r="E4" s="1"/>
      <c r="F4" s="1"/>
      <c r="K4" t="s">
        <v>20</v>
      </c>
      <c r="P4" t="s">
        <v>21</v>
      </c>
    </row>
    <row r="5" spans="1:18" x14ac:dyDescent="0.4">
      <c r="A5" t="s">
        <v>1</v>
      </c>
      <c r="B5" s="2">
        <v>1000</v>
      </c>
      <c r="D5" t="s">
        <v>6</v>
      </c>
      <c r="E5" t="s">
        <v>7</v>
      </c>
      <c r="F5" t="s">
        <v>8</v>
      </c>
      <c r="K5" t="s">
        <v>9</v>
      </c>
      <c r="L5" t="s">
        <v>17</v>
      </c>
      <c r="M5" t="s">
        <v>18</v>
      </c>
      <c r="P5" t="s">
        <v>9</v>
      </c>
      <c r="Q5" t="s">
        <v>17</v>
      </c>
      <c r="R5" t="s">
        <v>18</v>
      </c>
    </row>
    <row r="6" spans="1:18" x14ac:dyDescent="0.4">
      <c r="A6" t="s">
        <v>2</v>
      </c>
      <c r="B6" s="2">
        <v>1300</v>
      </c>
      <c r="D6">
        <v>0</v>
      </c>
      <c r="E6">
        <v>30</v>
      </c>
      <c r="F6">
        <v>0.2</v>
      </c>
      <c r="L6" s="2">
        <f>H415</f>
        <v>7566.875</v>
      </c>
      <c r="M6">
        <f>H416</f>
        <v>3884.4602666629517</v>
      </c>
      <c r="Q6" s="2">
        <f>H415</f>
        <v>7566.875</v>
      </c>
      <c r="R6">
        <f>H416</f>
        <v>3884.4602666629517</v>
      </c>
    </row>
    <row r="7" spans="1:18" x14ac:dyDescent="0.4">
      <c r="A7" t="s">
        <v>3</v>
      </c>
      <c r="B7" s="2">
        <v>1150</v>
      </c>
      <c r="D7">
        <v>0.2</v>
      </c>
      <c r="E7">
        <v>35</v>
      </c>
      <c r="F7">
        <v>0.15</v>
      </c>
      <c r="K7">
        <v>30</v>
      </c>
      <c r="L7" s="2">
        <f t="dataTable" ref="L7:M11" dt2D="0" dtr="0" r1="B10"/>
        <v>-2313.125</v>
      </c>
      <c r="M7">
        <v>7833.6949088016863</v>
      </c>
      <c r="P7">
        <v>45</v>
      </c>
      <c r="Q7" s="2">
        <f t="dataTable" ref="Q7:R12" dt2D="0" dtr="0" r1="B10" ca="1"/>
        <v>9536.875</v>
      </c>
      <c r="R7">
        <v>2652.6780310123463</v>
      </c>
    </row>
    <row r="8" spans="1:18" x14ac:dyDescent="0.4">
      <c r="A8" t="s">
        <v>4</v>
      </c>
      <c r="B8" s="2">
        <v>800</v>
      </c>
      <c r="D8">
        <v>0.35</v>
      </c>
      <c r="E8">
        <v>40</v>
      </c>
      <c r="F8">
        <v>0.3</v>
      </c>
      <c r="K8">
        <v>35</v>
      </c>
      <c r="L8" s="2">
        <v>3163.125</v>
      </c>
      <c r="M8">
        <v>5713.9232390126072</v>
      </c>
      <c r="P8">
        <v>46</v>
      </c>
      <c r="Q8" s="2">
        <v>9613.25</v>
      </c>
      <c r="R8">
        <v>2535.175976254201</v>
      </c>
    </row>
    <row r="9" spans="1:18" x14ac:dyDescent="0.4">
      <c r="D9">
        <v>0.65</v>
      </c>
      <c r="E9">
        <v>45</v>
      </c>
      <c r="F9">
        <v>0.18</v>
      </c>
      <c r="K9">
        <v>40</v>
      </c>
      <c r="L9" s="2">
        <v>7566.875</v>
      </c>
      <c r="M9">
        <v>3884.4602666629517</v>
      </c>
      <c r="P9">
        <v>47</v>
      </c>
      <c r="Q9" s="2">
        <v>9689.625</v>
      </c>
      <c r="R9">
        <v>2564.8991947194886</v>
      </c>
    </row>
    <row r="10" spans="1:18" x14ac:dyDescent="0.4">
      <c r="A10" t="s">
        <v>9</v>
      </c>
      <c r="B10">
        <v>40</v>
      </c>
      <c r="D10">
        <v>0.83</v>
      </c>
      <c r="E10">
        <v>50</v>
      </c>
      <c r="F10">
        <v>0.17</v>
      </c>
      <c r="K10">
        <v>45</v>
      </c>
      <c r="L10" s="2">
        <v>9536.875</v>
      </c>
      <c r="M10">
        <v>2652.6780310123463</v>
      </c>
      <c r="P10">
        <v>48</v>
      </c>
      <c r="Q10" s="2">
        <v>9766</v>
      </c>
      <c r="R10">
        <v>2737.0554765485226</v>
      </c>
    </row>
    <row r="11" spans="1:18" x14ac:dyDescent="0.4">
      <c r="K11">
        <v>50</v>
      </c>
      <c r="L11" s="2">
        <v>9918.75</v>
      </c>
      <c r="M11">
        <v>3405.9543081746465</v>
      </c>
      <c r="P11">
        <v>49</v>
      </c>
      <c r="Q11" s="2">
        <v>9842.375</v>
      </c>
      <c r="R11">
        <v>3027.4430859177482</v>
      </c>
    </row>
    <row r="12" spans="1:18" x14ac:dyDescent="0.4">
      <c r="P12" s="3">
        <v>50</v>
      </c>
      <c r="Q12" s="5">
        <v>9918.75</v>
      </c>
      <c r="R12" s="3">
        <v>3405.9543081746465</v>
      </c>
    </row>
    <row r="13" spans="1:18" x14ac:dyDescent="0.4">
      <c r="A13" t="s">
        <v>10</v>
      </c>
      <c r="B13" t="s">
        <v>11</v>
      </c>
      <c r="C13" t="s">
        <v>7</v>
      </c>
      <c r="D13" t="s">
        <v>12</v>
      </c>
      <c r="E13" t="s">
        <v>15</v>
      </c>
      <c r="F13" t="s">
        <v>13</v>
      </c>
      <c r="G13" t="s">
        <v>14</v>
      </c>
      <c r="H13" t="s">
        <v>16</v>
      </c>
    </row>
    <row r="14" spans="1:18" x14ac:dyDescent="0.4">
      <c r="A14">
        <v>1</v>
      </c>
      <c r="B14">
        <v>0.53213107393799142</v>
      </c>
      <c r="C14">
        <f>VLOOKUP(B14,$D$6:$E$10, 2)</f>
        <v>40</v>
      </c>
      <c r="D14" s="2">
        <f>MIN($B$10,C14)*$B$6</f>
        <v>52000</v>
      </c>
      <c r="E14" s="2">
        <f>$B$10*$B$5</f>
        <v>40000</v>
      </c>
      <c r="F14" s="2">
        <f>MAX(0, C14-$B$10)*$B$7</f>
        <v>0</v>
      </c>
      <c r="G14" s="2">
        <f>MAX(0, $B$10-C14)*$B$8</f>
        <v>0</v>
      </c>
      <c r="H14" s="2">
        <f>D14-E14-F14+G14</f>
        <v>12000</v>
      </c>
    </row>
    <row r="15" spans="1:18" x14ac:dyDescent="0.4">
      <c r="A15">
        <v>2</v>
      </c>
      <c r="B15">
        <v>1.4578755709461877E-2</v>
      </c>
      <c r="C15">
        <f t="shared" ref="C15:C78" si="0">VLOOKUP(B15,$D$6:$E$10, 2)</f>
        <v>30</v>
      </c>
      <c r="D15" s="2">
        <f t="shared" ref="D15:D78" si="1">MIN($B$10,C15)*$B$6</f>
        <v>39000</v>
      </c>
      <c r="E15" s="2">
        <f t="shared" ref="E15:E78" si="2">$B$10*$B$5</f>
        <v>40000</v>
      </c>
      <c r="F15" s="2">
        <f t="shared" ref="F15:F78" si="3">MAX(0, C15-$B$10)*$B$7</f>
        <v>0</v>
      </c>
      <c r="G15" s="2">
        <f t="shared" ref="G15:G78" si="4">MAX(0, $B$10-C15)*$B$8</f>
        <v>8000</v>
      </c>
      <c r="H15" s="2">
        <f t="shared" ref="H15:H78" si="5">D15-E15-F15+G15</f>
        <v>7000</v>
      </c>
    </row>
    <row r="16" spans="1:18" hidden="1" x14ac:dyDescent="0.4">
      <c r="A16">
        <v>3</v>
      </c>
      <c r="B16">
        <v>0.69948634583540437</v>
      </c>
      <c r="C16">
        <f t="shared" si="0"/>
        <v>45</v>
      </c>
      <c r="D16" s="2">
        <f t="shared" si="1"/>
        <v>52000</v>
      </c>
      <c r="E16" s="2">
        <f t="shared" si="2"/>
        <v>40000</v>
      </c>
      <c r="F16" s="2">
        <f t="shared" si="3"/>
        <v>5750</v>
      </c>
      <c r="G16" s="2">
        <f t="shared" si="4"/>
        <v>0</v>
      </c>
      <c r="H16" s="2">
        <f t="shared" si="5"/>
        <v>6250</v>
      </c>
    </row>
    <row r="17" spans="1:8" hidden="1" x14ac:dyDescent="0.4">
      <c r="A17">
        <v>4</v>
      </c>
      <c r="B17">
        <v>0.76181193685334825</v>
      </c>
      <c r="C17">
        <f t="shared" si="0"/>
        <v>45</v>
      </c>
      <c r="D17" s="2">
        <f t="shared" si="1"/>
        <v>52000</v>
      </c>
      <c r="E17" s="2">
        <f t="shared" si="2"/>
        <v>40000</v>
      </c>
      <c r="F17" s="2">
        <f t="shared" si="3"/>
        <v>5750</v>
      </c>
      <c r="G17" s="2">
        <f t="shared" si="4"/>
        <v>0</v>
      </c>
      <c r="H17" s="2">
        <f t="shared" si="5"/>
        <v>6250</v>
      </c>
    </row>
    <row r="18" spans="1:8" hidden="1" x14ac:dyDescent="0.4">
      <c r="A18">
        <v>5</v>
      </c>
      <c r="B18">
        <v>0.57994090031015189</v>
      </c>
      <c r="C18">
        <f t="shared" si="0"/>
        <v>40</v>
      </c>
      <c r="D18" s="2">
        <f t="shared" si="1"/>
        <v>52000</v>
      </c>
      <c r="E18" s="2">
        <f t="shared" si="2"/>
        <v>40000</v>
      </c>
      <c r="F18" s="2">
        <f t="shared" si="3"/>
        <v>0</v>
      </c>
      <c r="G18" s="2">
        <f t="shared" si="4"/>
        <v>0</v>
      </c>
      <c r="H18" s="2">
        <f t="shared" si="5"/>
        <v>12000</v>
      </c>
    </row>
    <row r="19" spans="1:8" hidden="1" x14ac:dyDescent="0.4">
      <c r="A19">
        <v>6</v>
      </c>
      <c r="B19">
        <v>0.84787909360753988</v>
      </c>
      <c r="C19">
        <f t="shared" si="0"/>
        <v>50</v>
      </c>
      <c r="D19" s="2">
        <f t="shared" si="1"/>
        <v>52000</v>
      </c>
      <c r="E19" s="2">
        <f t="shared" si="2"/>
        <v>40000</v>
      </c>
      <c r="F19" s="2">
        <f t="shared" si="3"/>
        <v>11500</v>
      </c>
      <c r="G19" s="2">
        <f t="shared" si="4"/>
        <v>0</v>
      </c>
      <c r="H19" s="2">
        <f t="shared" si="5"/>
        <v>500</v>
      </c>
    </row>
    <row r="20" spans="1:8" hidden="1" x14ac:dyDescent="0.4">
      <c r="A20">
        <v>7</v>
      </c>
      <c r="B20">
        <v>0.73947057611803091</v>
      </c>
      <c r="C20">
        <f t="shared" si="0"/>
        <v>45</v>
      </c>
      <c r="D20" s="2">
        <f t="shared" si="1"/>
        <v>52000</v>
      </c>
      <c r="E20" s="2">
        <f t="shared" si="2"/>
        <v>40000</v>
      </c>
      <c r="F20" s="2">
        <f t="shared" si="3"/>
        <v>5750</v>
      </c>
      <c r="G20" s="2">
        <f t="shared" si="4"/>
        <v>0</v>
      </c>
      <c r="H20" s="2">
        <f t="shared" si="5"/>
        <v>6250</v>
      </c>
    </row>
    <row r="21" spans="1:8" hidden="1" x14ac:dyDescent="0.4">
      <c r="A21">
        <v>8</v>
      </c>
      <c r="B21">
        <v>0.18653146153344224</v>
      </c>
      <c r="C21">
        <f t="shared" si="0"/>
        <v>30</v>
      </c>
      <c r="D21" s="2">
        <f t="shared" si="1"/>
        <v>39000</v>
      </c>
      <c r="E21" s="2">
        <f t="shared" si="2"/>
        <v>40000</v>
      </c>
      <c r="F21" s="2">
        <f t="shared" si="3"/>
        <v>0</v>
      </c>
      <c r="G21" s="2">
        <f t="shared" si="4"/>
        <v>8000</v>
      </c>
      <c r="H21" s="2">
        <f t="shared" si="5"/>
        <v>7000</v>
      </c>
    </row>
    <row r="22" spans="1:8" hidden="1" x14ac:dyDescent="0.4">
      <c r="A22">
        <v>9</v>
      </c>
      <c r="B22">
        <v>0.19347979480545663</v>
      </c>
      <c r="C22">
        <f t="shared" si="0"/>
        <v>30</v>
      </c>
      <c r="D22" s="2">
        <f t="shared" si="1"/>
        <v>39000</v>
      </c>
      <c r="E22" s="2">
        <f t="shared" si="2"/>
        <v>40000</v>
      </c>
      <c r="F22" s="2">
        <f t="shared" si="3"/>
        <v>0</v>
      </c>
      <c r="G22" s="2">
        <f t="shared" si="4"/>
        <v>8000</v>
      </c>
      <c r="H22" s="2">
        <f t="shared" si="5"/>
        <v>7000</v>
      </c>
    </row>
    <row r="23" spans="1:8" hidden="1" x14ac:dyDescent="0.4">
      <c r="A23">
        <v>10</v>
      </c>
      <c r="B23">
        <v>0.78842920281864526</v>
      </c>
      <c r="C23">
        <f t="shared" si="0"/>
        <v>45</v>
      </c>
      <c r="D23" s="2">
        <f t="shared" si="1"/>
        <v>52000</v>
      </c>
      <c r="E23" s="2">
        <f t="shared" si="2"/>
        <v>40000</v>
      </c>
      <c r="F23" s="2">
        <f t="shared" si="3"/>
        <v>5750</v>
      </c>
      <c r="G23" s="2">
        <f t="shared" si="4"/>
        <v>0</v>
      </c>
      <c r="H23" s="2">
        <f t="shared" si="5"/>
        <v>6250</v>
      </c>
    </row>
    <row r="24" spans="1:8" hidden="1" x14ac:dyDescent="0.4">
      <c r="A24">
        <v>11</v>
      </c>
      <c r="B24">
        <v>0.36867195597220148</v>
      </c>
      <c r="C24">
        <f t="shared" si="0"/>
        <v>40</v>
      </c>
      <c r="D24" s="2">
        <f t="shared" si="1"/>
        <v>52000</v>
      </c>
      <c r="E24" s="2">
        <f t="shared" si="2"/>
        <v>40000</v>
      </c>
      <c r="F24" s="2">
        <f t="shared" si="3"/>
        <v>0</v>
      </c>
      <c r="G24" s="2">
        <f t="shared" si="4"/>
        <v>0</v>
      </c>
      <c r="H24" s="2">
        <f t="shared" si="5"/>
        <v>12000</v>
      </c>
    </row>
    <row r="25" spans="1:8" hidden="1" x14ac:dyDescent="0.4">
      <c r="A25">
        <v>12</v>
      </c>
      <c r="B25">
        <v>0.53152634623812112</v>
      </c>
      <c r="C25">
        <f t="shared" si="0"/>
        <v>40</v>
      </c>
      <c r="D25" s="2">
        <f t="shared" si="1"/>
        <v>52000</v>
      </c>
      <c r="E25" s="2">
        <f t="shared" si="2"/>
        <v>40000</v>
      </c>
      <c r="F25" s="2">
        <f t="shared" si="3"/>
        <v>0</v>
      </c>
      <c r="G25" s="2">
        <f t="shared" si="4"/>
        <v>0</v>
      </c>
      <c r="H25" s="2">
        <f t="shared" si="5"/>
        <v>12000</v>
      </c>
    </row>
    <row r="26" spans="1:8" hidden="1" x14ac:dyDescent="0.4">
      <c r="A26">
        <v>13</v>
      </c>
      <c r="B26">
        <v>0.2482978206836064</v>
      </c>
      <c r="C26">
        <f t="shared" si="0"/>
        <v>35</v>
      </c>
      <c r="D26" s="2">
        <f t="shared" si="1"/>
        <v>45500</v>
      </c>
      <c r="E26" s="2">
        <f t="shared" si="2"/>
        <v>40000</v>
      </c>
      <c r="F26" s="2">
        <f t="shared" si="3"/>
        <v>0</v>
      </c>
      <c r="G26" s="2">
        <f t="shared" si="4"/>
        <v>4000</v>
      </c>
      <c r="H26" s="2">
        <f t="shared" si="5"/>
        <v>9500</v>
      </c>
    </row>
    <row r="27" spans="1:8" hidden="1" x14ac:dyDescent="0.4">
      <c r="A27">
        <v>14</v>
      </c>
      <c r="B27">
        <v>0.25014233878242564</v>
      </c>
      <c r="C27">
        <f t="shared" si="0"/>
        <v>35</v>
      </c>
      <c r="D27" s="2">
        <f t="shared" si="1"/>
        <v>45500</v>
      </c>
      <c r="E27" s="2">
        <f t="shared" si="2"/>
        <v>40000</v>
      </c>
      <c r="F27" s="2">
        <f t="shared" si="3"/>
        <v>0</v>
      </c>
      <c r="G27" s="2">
        <f t="shared" si="4"/>
        <v>4000</v>
      </c>
      <c r="H27" s="2">
        <f t="shared" si="5"/>
        <v>9500</v>
      </c>
    </row>
    <row r="28" spans="1:8" hidden="1" x14ac:dyDescent="0.4">
      <c r="A28">
        <v>15</v>
      </c>
      <c r="B28">
        <v>0.72434108446964285</v>
      </c>
      <c r="C28">
        <f t="shared" si="0"/>
        <v>45</v>
      </c>
      <c r="D28" s="2">
        <f t="shared" si="1"/>
        <v>52000</v>
      </c>
      <c r="E28" s="2">
        <f t="shared" si="2"/>
        <v>40000</v>
      </c>
      <c r="F28" s="2">
        <f t="shared" si="3"/>
        <v>5750</v>
      </c>
      <c r="G28" s="2">
        <f t="shared" si="4"/>
        <v>0</v>
      </c>
      <c r="H28" s="2">
        <f t="shared" si="5"/>
        <v>6250</v>
      </c>
    </row>
    <row r="29" spans="1:8" hidden="1" x14ac:dyDescent="0.4">
      <c r="A29">
        <v>16</v>
      </c>
      <c r="B29">
        <v>0.10270421392674978</v>
      </c>
      <c r="C29">
        <f t="shared" si="0"/>
        <v>30</v>
      </c>
      <c r="D29" s="2">
        <f t="shared" si="1"/>
        <v>39000</v>
      </c>
      <c r="E29" s="2">
        <f t="shared" si="2"/>
        <v>40000</v>
      </c>
      <c r="F29" s="2">
        <f t="shared" si="3"/>
        <v>0</v>
      </c>
      <c r="G29" s="2">
        <f t="shared" si="4"/>
        <v>8000</v>
      </c>
      <c r="H29" s="2">
        <f t="shared" si="5"/>
        <v>7000</v>
      </c>
    </row>
    <row r="30" spans="1:8" hidden="1" x14ac:dyDescent="0.4">
      <c r="A30">
        <v>17</v>
      </c>
      <c r="B30">
        <v>0.96138483886710291</v>
      </c>
      <c r="C30">
        <f t="shared" si="0"/>
        <v>50</v>
      </c>
      <c r="D30" s="2">
        <f t="shared" si="1"/>
        <v>52000</v>
      </c>
      <c r="E30" s="2">
        <f t="shared" si="2"/>
        <v>40000</v>
      </c>
      <c r="F30" s="2">
        <f t="shared" si="3"/>
        <v>11500</v>
      </c>
      <c r="G30" s="2">
        <f t="shared" si="4"/>
        <v>0</v>
      </c>
      <c r="H30" s="2">
        <f t="shared" si="5"/>
        <v>500</v>
      </c>
    </row>
    <row r="31" spans="1:8" hidden="1" x14ac:dyDescent="0.4">
      <c r="A31">
        <v>18</v>
      </c>
      <c r="B31">
        <v>3.716451704647139E-2</v>
      </c>
      <c r="C31">
        <f t="shared" si="0"/>
        <v>30</v>
      </c>
      <c r="D31" s="2">
        <f t="shared" si="1"/>
        <v>39000</v>
      </c>
      <c r="E31" s="2">
        <f t="shared" si="2"/>
        <v>40000</v>
      </c>
      <c r="F31" s="2">
        <f t="shared" si="3"/>
        <v>0</v>
      </c>
      <c r="G31" s="2">
        <f t="shared" si="4"/>
        <v>8000</v>
      </c>
      <c r="H31" s="2">
        <f t="shared" si="5"/>
        <v>7000</v>
      </c>
    </row>
    <row r="32" spans="1:8" hidden="1" x14ac:dyDescent="0.4">
      <c r="A32">
        <v>19</v>
      </c>
      <c r="B32">
        <v>0.77683299821141072</v>
      </c>
      <c r="C32">
        <f t="shared" si="0"/>
        <v>45</v>
      </c>
      <c r="D32" s="2">
        <f t="shared" si="1"/>
        <v>52000</v>
      </c>
      <c r="E32" s="2">
        <f t="shared" si="2"/>
        <v>40000</v>
      </c>
      <c r="F32" s="2">
        <f t="shared" si="3"/>
        <v>5750</v>
      </c>
      <c r="G32" s="2">
        <f t="shared" si="4"/>
        <v>0</v>
      </c>
      <c r="H32" s="2">
        <f t="shared" si="5"/>
        <v>6250</v>
      </c>
    </row>
    <row r="33" spans="1:8" hidden="1" x14ac:dyDescent="0.4">
      <c r="A33">
        <v>20</v>
      </c>
      <c r="B33">
        <v>0.61348378928661784</v>
      </c>
      <c r="C33">
        <f t="shared" si="0"/>
        <v>40</v>
      </c>
      <c r="D33" s="2">
        <f t="shared" si="1"/>
        <v>52000</v>
      </c>
      <c r="E33" s="2">
        <f t="shared" si="2"/>
        <v>40000</v>
      </c>
      <c r="F33" s="2">
        <f t="shared" si="3"/>
        <v>0</v>
      </c>
      <c r="G33" s="2">
        <f t="shared" si="4"/>
        <v>0</v>
      </c>
      <c r="H33" s="2">
        <f t="shared" si="5"/>
        <v>12000</v>
      </c>
    </row>
    <row r="34" spans="1:8" hidden="1" x14ac:dyDescent="0.4">
      <c r="A34">
        <v>21</v>
      </c>
      <c r="B34">
        <v>0.9133797099629416</v>
      </c>
      <c r="C34">
        <f t="shared" si="0"/>
        <v>50</v>
      </c>
      <c r="D34" s="2">
        <f t="shared" si="1"/>
        <v>52000</v>
      </c>
      <c r="E34" s="2">
        <f t="shared" si="2"/>
        <v>40000</v>
      </c>
      <c r="F34" s="2">
        <f t="shared" si="3"/>
        <v>11500</v>
      </c>
      <c r="G34" s="2">
        <f t="shared" si="4"/>
        <v>0</v>
      </c>
      <c r="H34" s="2">
        <f t="shared" si="5"/>
        <v>500</v>
      </c>
    </row>
    <row r="35" spans="1:8" hidden="1" x14ac:dyDescent="0.4">
      <c r="A35">
        <v>22</v>
      </c>
      <c r="B35">
        <v>0.19752223695909266</v>
      </c>
      <c r="C35">
        <f t="shared" si="0"/>
        <v>30</v>
      </c>
      <c r="D35" s="2">
        <f t="shared" si="1"/>
        <v>39000</v>
      </c>
      <c r="E35" s="2">
        <f t="shared" si="2"/>
        <v>40000</v>
      </c>
      <c r="F35" s="2">
        <f t="shared" si="3"/>
        <v>0</v>
      </c>
      <c r="G35" s="2">
        <f t="shared" si="4"/>
        <v>8000</v>
      </c>
      <c r="H35" s="2">
        <f t="shared" si="5"/>
        <v>7000</v>
      </c>
    </row>
    <row r="36" spans="1:8" hidden="1" x14ac:dyDescent="0.4">
      <c r="A36">
        <v>23</v>
      </c>
      <c r="B36">
        <v>0.22330606375914863</v>
      </c>
      <c r="C36">
        <f t="shared" si="0"/>
        <v>35</v>
      </c>
      <c r="D36" s="2">
        <f t="shared" si="1"/>
        <v>45500</v>
      </c>
      <c r="E36" s="2">
        <f t="shared" si="2"/>
        <v>40000</v>
      </c>
      <c r="F36" s="2">
        <f t="shared" si="3"/>
        <v>0</v>
      </c>
      <c r="G36" s="2">
        <f t="shared" si="4"/>
        <v>4000</v>
      </c>
      <c r="H36" s="2">
        <f t="shared" si="5"/>
        <v>9500</v>
      </c>
    </row>
    <row r="37" spans="1:8" hidden="1" x14ac:dyDescent="0.4">
      <c r="A37">
        <v>24</v>
      </c>
      <c r="B37">
        <v>0.17322248029110643</v>
      </c>
      <c r="C37">
        <f t="shared" si="0"/>
        <v>30</v>
      </c>
      <c r="D37" s="2">
        <f t="shared" si="1"/>
        <v>39000</v>
      </c>
      <c r="E37" s="2">
        <f t="shared" si="2"/>
        <v>40000</v>
      </c>
      <c r="F37" s="2">
        <f t="shared" si="3"/>
        <v>0</v>
      </c>
      <c r="G37" s="2">
        <f t="shared" si="4"/>
        <v>8000</v>
      </c>
      <c r="H37" s="2">
        <f t="shared" si="5"/>
        <v>7000</v>
      </c>
    </row>
    <row r="38" spans="1:8" hidden="1" x14ac:dyDescent="0.4">
      <c r="A38">
        <v>25</v>
      </c>
      <c r="B38">
        <v>0.22242473312736477</v>
      </c>
      <c r="C38">
        <f t="shared" si="0"/>
        <v>35</v>
      </c>
      <c r="D38" s="2">
        <f t="shared" si="1"/>
        <v>45500</v>
      </c>
      <c r="E38" s="2">
        <f t="shared" si="2"/>
        <v>40000</v>
      </c>
      <c r="F38" s="2">
        <f t="shared" si="3"/>
        <v>0</v>
      </c>
      <c r="G38" s="2">
        <f t="shared" si="4"/>
        <v>4000</v>
      </c>
      <c r="H38" s="2">
        <f t="shared" si="5"/>
        <v>9500</v>
      </c>
    </row>
    <row r="39" spans="1:8" hidden="1" x14ac:dyDescent="0.4">
      <c r="A39">
        <v>26</v>
      </c>
      <c r="B39">
        <v>0.441870683318905</v>
      </c>
      <c r="C39">
        <f t="shared" si="0"/>
        <v>40</v>
      </c>
      <c r="D39" s="2">
        <f t="shared" si="1"/>
        <v>52000</v>
      </c>
      <c r="E39" s="2">
        <f t="shared" si="2"/>
        <v>40000</v>
      </c>
      <c r="F39" s="2">
        <f t="shared" si="3"/>
        <v>0</v>
      </c>
      <c r="G39" s="2">
        <f t="shared" si="4"/>
        <v>0</v>
      </c>
      <c r="H39" s="2">
        <f t="shared" si="5"/>
        <v>12000</v>
      </c>
    </row>
    <row r="40" spans="1:8" hidden="1" x14ac:dyDescent="0.4">
      <c r="A40">
        <v>27</v>
      </c>
      <c r="B40">
        <v>0.54315876903272653</v>
      </c>
      <c r="C40">
        <f t="shared" si="0"/>
        <v>40</v>
      </c>
      <c r="D40" s="2">
        <f t="shared" si="1"/>
        <v>52000</v>
      </c>
      <c r="E40" s="2">
        <f t="shared" si="2"/>
        <v>40000</v>
      </c>
      <c r="F40" s="2">
        <f t="shared" si="3"/>
        <v>0</v>
      </c>
      <c r="G40" s="2">
        <f t="shared" si="4"/>
        <v>0</v>
      </c>
      <c r="H40" s="2">
        <f t="shared" si="5"/>
        <v>12000</v>
      </c>
    </row>
    <row r="41" spans="1:8" hidden="1" x14ac:dyDescent="0.4">
      <c r="A41">
        <v>28</v>
      </c>
      <c r="B41">
        <v>0.53481215277530758</v>
      </c>
      <c r="C41">
        <f t="shared" si="0"/>
        <v>40</v>
      </c>
      <c r="D41" s="2">
        <f t="shared" si="1"/>
        <v>52000</v>
      </c>
      <c r="E41" s="2">
        <f t="shared" si="2"/>
        <v>40000</v>
      </c>
      <c r="F41" s="2">
        <f t="shared" si="3"/>
        <v>0</v>
      </c>
      <c r="G41" s="2">
        <f t="shared" si="4"/>
        <v>0</v>
      </c>
      <c r="H41" s="2">
        <f t="shared" si="5"/>
        <v>12000</v>
      </c>
    </row>
    <row r="42" spans="1:8" hidden="1" x14ac:dyDescent="0.4">
      <c r="A42">
        <v>29</v>
      </c>
      <c r="B42">
        <v>0.11977708593135605</v>
      </c>
      <c r="C42">
        <f t="shared" si="0"/>
        <v>30</v>
      </c>
      <c r="D42" s="2">
        <f t="shared" si="1"/>
        <v>39000</v>
      </c>
      <c r="E42" s="2">
        <f t="shared" si="2"/>
        <v>40000</v>
      </c>
      <c r="F42" s="2">
        <f t="shared" si="3"/>
        <v>0</v>
      </c>
      <c r="G42" s="2">
        <f t="shared" si="4"/>
        <v>8000</v>
      </c>
      <c r="H42" s="2">
        <f t="shared" si="5"/>
        <v>7000</v>
      </c>
    </row>
    <row r="43" spans="1:8" hidden="1" x14ac:dyDescent="0.4">
      <c r="A43">
        <v>30</v>
      </c>
      <c r="B43">
        <v>0.66658779786509381</v>
      </c>
      <c r="C43">
        <f t="shared" si="0"/>
        <v>45</v>
      </c>
      <c r="D43" s="2">
        <f t="shared" si="1"/>
        <v>52000</v>
      </c>
      <c r="E43" s="2">
        <f t="shared" si="2"/>
        <v>40000</v>
      </c>
      <c r="F43" s="2">
        <f t="shared" si="3"/>
        <v>5750</v>
      </c>
      <c r="G43" s="2">
        <f t="shared" si="4"/>
        <v>0</v>
      </c>
      <c r="H43" s="2">
        <f t="shared" si="5"/>
        <v>6250</v>
      </c>
    </row>
    <row r="44" spans="1:8" hidden="1" x14ac:dyDescent="0.4">
      <c r="A44">
        <v>31</v>
      </c>
      <c r="B44">
        <v>0.12686864896386729</v>
      </c>
      <c r="C44">
        <f t="shared" si="0"/>
        <v>30</v>
      </c>
      <c r="D44" s="2">
        <f t="shared" si="1"/>
        <v>39000</v>
      </c>
      <c r="E44" s="2">
        <f t="shared" si="2"/>
        <v>40000</v>
      </c>
      <c r="F44" s="2">
        <f t="shared" si="3"/>
        <v>0</v>
      </c>
      <c r="G44" s="2">
        <f t="shared" si="4"/>
        <v>8000</v>
      </c>
      <c r="H44" s="2">
        <f t="shared" si="5"/>
        <v>7000</v>
      </c>
    </row>
    <row r="45" spans="1:8" hidden="1" x14ac:dyDescent="0.4">
      <c r="A45">
        <v>32</v>
      </c>
      <c r="B45">
        <v>0.83840793271484704</v>
      </c>
      <c r="C45">
        <f t="shared" si="0"/>
        <v>50</v>
      </c>
      <c r="D45" s="2">
        <f t="shared" si="1"/>
        <v>52000</v>
      </c>
      <c r="E45" s="2">
        <f t="shared" si="2"/>
        <v>40000</v>
      </c>
      <c r="F45" s="2">
        <f t="shared" si="3"/>
        <v>11500</v>
      </c>
      <c r="G45" s="2">
        <f t="shared" si="4"/>
        <v>0</v>
      </c>
      <c r="H45" s="2">
        <f t="shared" si="5"/>
        <v>500</v>
      </c>
    </row>
    <row r="46" spans="1:8" hidden="1" x14ac:dyDescent="0.4">
      <c r="A46">
        <v>33</v>
      </c>
      <c r="B46">
        <v>3.4047701705156808E-2</v>
      </c>
      <c r="C46">
        <f t="shared" si="0"/>
        <v>30</v>
      </c>
      <c r="D46" s="2">
        <f t="shared" si="1"/>
        <v>39000</v>
      </c>
      <c r="E46" s="2">
        <f t="shared" si="2"/>
        <v>40000</v>
      </c>
      <c r="F46" s="2">
        <f t="shared" si="3"/>
        <v>0</v>
      </c>
      <c r="G46" s="2">
        <f t="shared" si="4"/>
        <v>8000</v>
      </c>
      <c r="H46" s="2">
        <f t="shared" si="5"/>
        <v>7000</v>
      </c>
    </row>
    <row r="47" spans="1:8" hidden="1" x14ac:dyDescent="0.4">
      <c r="A47">
        <v>34</v>
      </c>
      <c r="B47">
        <v>0.9168251188073816</v>
      </c>
      <c r="C47">
        <f t="shared" si="0"/>
        <v>50</v>
      </c>
      <c r="D47" s="2">
        <f t="shared" si="1"/>
        <v>52000</v>
      </c>
      <c r="E47" s="2">
        <f t="shared" si="2"/>
        <v>40000</v>
      </c>
      <c r="F47" s="2">
        <f t="shared" si="3"/>
        <v>11500</v>
      </c>
      <c r="G47" s="2">
        <f t="shared" si="4"/>
        <v>0</v>
      </c>
      <c r="H47" s="2">
        <f t="shared" si="5"/>
        <v>500</v>
      </c>
    </row>
    <row r="48" spans="1:8" hidden="1" x14ac:dyDescent="0.4">
      <c r="A48">
        <v>35</v>
      </c>
      <c r="B48">
        <v>4.4645305106265076E-2</v>
      </c>
      <c r="C48">
        <f t="shared" si="0"/>
        <v>30</v>
      </c>
      <c r="D48" s="2">
        <f t="shared" si="1"/>
        <v>39000</v>
      </c>
      <c r="E48" s="2">
        <f t="shared" si="2"/>
        <v>40000</v>
      </c>
      <c r="F48" s="2">
        <f t="shared" si="3"/>
        <v>0</v>
      </c>
      <c r="G48" s="2">
        <f t="shared" si="4"/>
        <v>8000</v>
      </c>
      <c r="H48" s="2">
        <f t="shared" si="5"/>
        <v>7000</v>
      </c>
    </row>
    <row r="49" spans="1:8" hidden="1" x14ac:dyDescent="0.4">
      <c r="A49">
        <v>36</v>
      </c>
      <c r="B49">
        <v>8.2445093074690168E-2</v>
      </c>
      <c r="C49">
        <f t="shared" si="0"/>
        <v>30</v>
      </c>
      <c r="D49" s="2">
        <f t="shared" si="1"/>
        <v>39000</v>
      </c>
      <c r="E49" s="2">
        <f t="shared" si="2"/>
        <v>40000</v>
      </c>
      <c r="F49" s="2">
        <f t="shared" si="3"/>
        <v>0</v>
      </c>
      <c r="G49" s="2">
        <f t="shared" si="4"/>
        <v>8000</v>
      </c>
      <c r="H49" s="2">
        <f t="shared" si="5"/>
        <v>7000</v>
      </c>
    </row>
    <row r="50" spans="1:8" hidden="1" x14ac:dyDescent="0.4">
      <c r="A50">
        <v>37</v>
      </c>
      <c r="B50">
        <v>0.24273604540904659</v>
      </c>
      <c r="C50">
        <f t="shared" si="0"/>
        <v>35</v>
      </c>
      <c r="D50" s="2">
        <f t="shared" si="1"/>
        <v>45500</v>
      </c>
      <c r="E50" s="2">
        <f t="shared" si="2"/>
        <v>40000</v>
      </c>
      <c r="F50" s="2">
        <f t="shared" si="3"/>
        <v>0</v>
      </c>
      <c r="G50" s="2">
        <f t="shared" si="4"/>
        <v>4000</v>
      </c>
      <c r="H50" s="2">
        <f t="shared" si="5"/>
        <v>9500</v>
      </c>
    </row>
    <row r="51" spans="1:8" hidden="1" x14ac:dyDescent="0.4">
      <c r="A51">
        <v>38</v>
      </c>
      <c r="B51">
        <v>0.72161358296102673</v>
      </c>
      <c r="C51">
        <f t="shared" si="0"/>
        <v>45</v>
      </c>
      <c r="D51" s="2">
        <f t="shared" si="1"/>
        <v>52000</v>
      </c>
      <c r="E51" s="2">
        <f t="shared" si="2"/>
        <v>40000</v>
      </c>
      <c r="F51" s="2">
        <f t="shared" si="3"/>
        <v>5750</v>
      </c>
      <c r="G51" s="2">
        <f t="shared" si="4"/>
        <v>0</v>
      </c>
      <c r="H51" s="2">
        <f t="shared" si="5"/>
        <v>6250</v>
      </c>
    </row>
    <row r="52" spans="1:8" hidden="1" x14ac:dyDescent="0.4">
      <c r="A52">
        <v>39</v>
      </c>
      <c r="B52">
        <v>8.1014892767425128E-2</v>
      </c>
      <c r="C52">
        <f t="shared" si="0"/>
        <v>30</v>
      </c>
      <c r="D52" s="2">
        <f t="shared" si="1"/>
        <v>39000</v>
      </c>
      <c r="E52" s="2">
        <f t="shared" si="2"/>
        <v>40000</v>
      </c>
      <c r="F52" s="2">
        <f t="shared" si="3"/>
        <v>0</v>
      </c>
      <c r="G52" s="2">
        <f t="shared" si="4"/>
        <v>8000</v>
      </c>
      <c r="H52" s="2">
        <f t="shared" si="5"/>
        <v>7000</v>
      </c>
    </row>
    <row r="53" spans="1:8" hidden="1" x14ac:dyDescent="0.4">
      <c r="A53">
        <v>40</v>
      </c>
      <c r="B53">
        <v>0.49952948538280595</v>
      </c>
      <c r="C53">
        <f t="shared" si="0"/>
        <v>40</v>
      </c>
      <c r="D53" s="2">
        <f t="shared" si="1"/>
        <v>52000</v>
      </c>
      <c r="E53" s="2">
        <f t="shared" si="2"/>
        <v>40000</v>
      </c>
      <c r="F53" s="2">
        <f t="shared" si="3"/>
        <v>0</v>
      </c>
      <c r="G53" s="2">
        <f t="shared" si="4"/>
        <v>0</v>
      </c>
      <c r="H53" s="2">
        <f t="shared" si="5"/>
        <v>12000</v>
      </c>
    </row>
    <row r="54" spans="1:8" hidden="1" x14ac:dyDescent="0.4">
      <c r="A54">
        <v>41</v>
      </c>
      <c r="B54">
        <v>0.13153529845951695</v>
      </c>
      <c r="C54">
        <f t="shared" si="0"/>
        <v>30</v>
      </c>
      <c r="D54" s="2">
        <f t="shared" si="1"/>
        <v>39000</v>
      </c>
      <c r="E54" s="2">
        <f t="shared" si="2"/>
        <v>40000</v>
      </c>
      <c r="F54" s="2">
        <f t="shared" si="3"/>
        <v>0</v>
      </c>
      <c r="G54" s="2">
        <f t="shared" si="4"/>
        <v>8000</v>
      </c>
      <c r="H54" s="2">
        <f t="shared" si="5"/>
        <v>7000</v>
      </c>
    </row>
    <row r="55" spans="1:8" hidden="1" x14ac:dyDescent="0.4">
      <c r="A55">
        <v>42</v>
      </c>
      <c r="B55">
        <v>0.60805910380108019</v>
      </c>
      <c r="C55">
        <f t="shared" si="0"/>
        <v>40</v>
      </c>
      <c r="D55" s="2">
        <f t="shared" si="1"/>
        <v>52000</v>
      </c>
      <c r="E55" s="2">
        <f t="shared" si="2"/>
        <v>40000</v>
      </c>
      <c r="F55" s="2">
        <f t="shared" si="3"/>
        <v>0</v>
      </c>
      <c r="G55" s="2">
        <f t="shared" si="4"/>
        <v>0</v>
      </c>
      <c r="H55" s="2">
        <f t="shared" si="5"/>
        <v>12000</v>
      </c>
    </row>
    <row r="56" spans="1:8" hidden="1" x14ac:dyDescent="0.4">
      <c r="A56">
        <v>43</v>
      </c>
      <c r="B56">
        <v>9.5438624711419173E-2</v>
      </c>
      <c r="C56">
        <f t="shared" si="0"/>
        <v>30</v>
      </c>
      <c r="D56" s="2">
        <f t="shared" si="1"/>
        <v>39000</v>
      </c>
      <c r="E56" s="2">
        <f t="shared" si="2"/>
        <v>40000</v>
      </c>
      <c r="F56" s="2">
        <f t="shared" si="3"/>
        <v>0</v>
      </c>
      <c r="G56" s="2">
        <f t="shared" si="4"/>
        <v>8000</v>
      </c>
      <c r="H56" s="2">
        <f t="shared" si="5"/>
        <v>7000</v>
      </c>
    </row>
    <row r="57" spans="1:8" hidden="1" x14ac:dyDescent="0.4">
      <c r="A57">
        <v>44</v>
      </c>
      <c r="B57">
        <v>0.85689414794377983</v>
      </c>
      <c r="C57">
        <f t="shared" si="0"/>
        <v>50</v>
      </c>
      <c r="D57" s="2">
        <f t="shared" si="1"/>
        <v>52000</v>
      </c>
      <c r="E57" s="2">
        <f t="shared" si="2"/>
        <v>40000</v>
      </c>
      <c r="F57" s="2">
        <f t="shared" si="3"/>
        <v>11500</v>
      </c>
      <c r="G57" s="2">
        <f t="shared" si="4"/>
        <v>0</v>
      </c>
      <c r="H57" s="2">
        <f t="shared" si="5"/>
        <v>500</v>
      </c>
    </row>
    <row r="58" spans="1:8" hidden="1" x14ac:dyDescent="0.4">
      <c r="A58">
        <v>45</v>
      </c>
      <c r="B58">
        <v>0.75707952092390685</v>
      </c>
      <c r="C58">
        <f t="shared" si="0"/>
        <v>45</v>
      </c>
      <c r="D58" s="2">
        <f t="shared" si="1"/>
        <v>52000</v>
      </c>
      <c r="E58" s="2">
        <f t="shared" si="2"/>
        <v>40000</v>
      </c>
      <c r="F58" s="2">
        <f t="shared" si="3"/>
        <v>5750</v>
      </c>
      <c r="G58" s="2">
        <f t="shared" si="4"/>
        <v>0</v>
      </c>
      <c r="H58" s="2">
        <f t="shared" si="5"/>
        <v>6250</v>
      </c>
    </row>
    <row r="59" spans="1:8" hidden="1" x14ac:dyDescent="0.4">
      <c r="A59">
        <v>46</v>
      </c>
      <c r="B59">
        <v>0.88023675876291629</v>
      </c>
      <c r="C59">
        <f t="shared" si="0"/>
        <v>50</v>
      </c>
      <c r="D59" s="2">
        <f t="shared" si="1"/>
        <v>52000</v>
      </c>
      <c r="E59" s="2">
        <f t="shared" si="2"/>
        <v>40000</v>
      </c>
      <c r="F59" s="2">
        <f t="shared" si="3"/>
        <v>11500</v>
      </c>
      <c r="G59" s="2">
        <f t="shared" si="4"/>
        <v>0</v>
      </c>
      <c r="H59" s="2">
        <f t="shared" si="5"/>
        <v>500</v>
      </c>
    </row>
    <row r="60" spans="1:8" hidden="1" x14ac:dyDescent="0.4">
      <c r="A60">
        <v>47</v>
      </c>
      <c r="B60">
        <v>8.1765152895925675E-2</v>
      </c>
      <c r="C60">
        <f t="shared" si="0"/>
        <v>30</v>
      </c>
      <c r="D60" s="2">
        <f t="shared" si="1"/>
        <v>39000</v>
      </c>
      <c r="E60" s="2">
        <f t="shared" si="2"/>
        <v>40000</v>
      </c>
      <c r="F60" s="2">
        <f t="shared" si="3"/>
        <v>0</v>
      </c>
      <c r="G60" s="2">
        <f t="shared" si="4"/>
        <v>8000</v>
      </c>
      <c r="H60" s="2">
        <f t="shared" si="5"/>
        <v>7000</v>
      </c>
    </row>
    <row r="61" spans="1:8" hidden="1" x14ac:dyDescent="0.4">
      <c r="A61">
        <v>48</v>
      </c>
      <c r="B61">
        <v>0.65261270762468904</v>
      </c>
      <c r="C61">
        <f t="shared" si="0"/>
        <v>45</v>
      </c>
      <c r="D61" s="2">
        <f t="shared" si="1"/>
        <v>52000</v>
      </c>
      <c r="E61" s="2">
        <f t="shared" si="2"/>
        <v>40000</v>
      </c>
      <c r="F61" s="2">
        <f t="shared" si="3"/>
        <v>5750</v>
      </c>
      <c r="G61" s="2">
        <f t="shared" si="4"/>
        <v>0</v>
      </c>
      <c r="H61" s="2">
        <f t="shared" si="5"/>
        <v>6250</v>
      </c>
    </row>
    <row r="62" spans="1:8" hidden="1" x14ac:dyDescent="0.4">
      <c r="A62">
        <v>49</v>
      </c>
      <c r="B62">
        <v>0.75958780233458201</v>
      </c>
      <c r="C62">
        <f t="shared" si="0"/>
        <v>45</v>
      </c>
      <c r="D62" s="2">
        <f t="shared" si="1"/>
        <v>52000</v>
      </c>
      <c r="E62" s="2">
        <f t="shared" si="2"/>
        <v>40000</v>
      </c>
      <c r="F62" s="2">
        <f t="shared" si="3"/>
        <v>5750</v>
      </c>
      <c r="G62" s="2">
        <f t="shared" si="4"/>
        <v>0</v>
      </c>
      <c r="H62" s="2">
        <f t="shared" si="5"/>
        <v>6250</v>
      </c>
    </row>
    <row r="63" spans="1:8" hidden="1" x14ac:dyDescent="0.4">
      <c r="A63">
        <v>50</v>
      </c>
      <c r="B63">
        <v>0.73697902098646739</v>
      </c>
      <c r="C63">
        <f t="shared" si="0"/>
        <v>45</v>
      </c>
      <c r="D63" s="2">
        <f t="shared" si="1"/>
        <v>52000</v>
      </c>
      <c r="E63" s="2">
        <f t="shared" si="2"/>
        <v>40000</v>
      </c>
      <c r="F63" s="2">
        <f t="shared" si="3"/>
        <v>5750</v>
      </c>
      <c r="G63" s="2">
        <f t="shared" si="4"/>
        <v>0</v>
      </c>
      <c r="H63" s="2">
        <f t="shared" si="5"/>
        <v>6250</v>
      </c>
    </row>
    <row r="64" spans="1:8" hidden="1" x14ac:dyDescent="0.4">
      <c r="A64">
        <v>51</v>
      </c>
      <c r="B64">
        <v>0.19276578906708008</v>
      </c>
      <c r="C64">
        <f t="shared" si="0"/>
        <v>30</v>
      </c>
      <c r="D64" s="2">
        <f t="shared" si="1"/>
        <v>39000</v>
      </c>
      <c r="E64" s="2">
        <f t="shared" si="2"/>
        <v>40000</v>
      </c>
      <c r="F64" s="2">
        <f t="shared" si="3"/>
        <v>0</v>
      </c>
      <c r="G64" s="2">
        <f t="shared" si="4"/>
        <v>8000</v>
      </c>
      <c r="H64" s="2">
        <f t="shared" si="5"/>
        <v>7000</v>
      </c>
    </row>
    <row r="65" spans="1:8" hidden="1" x14ac:dyDescent="0.4">
      <c r="A65">
        <v>52</v>
      </c>
      <c r="B65">
        <v>0.78126388842107375</v>
      </c>
      <c r="C65">
        <f t="shared" si="0"/>
        <v>45</v>
      </c>
      <c r="D65" s="2">
        <f t="shared" si="1"/>
        <v>52000</v>
      </c>
      <c r="E65" s="2">
        <f t="shared" si="2"/>
        <v>40000</v>
      </c>
      <c r="F65" s="2">
        <f t="shared" si="3"/>
        <v>5750</v>
      </c>
      <c r="G65" s="2">
        <f t="shared" si="4"/>
        <v>0</v>
      </c>
      <c r="H65" s="2">
        <f t="shared" si="5"/>
        <v>6250</v>
      </c>
    </row>
    <row r="66" spans="1:8" hidden="1" x14ac:dyDescent="0.4">
      <c r="A66">
        <v>53</v>
      </c>
      <c r="B66">
        <v>0.36289274619864953</v>
      </c>
      <c r="C66">
        <f t="shared" si="0"/>
        <v>40</v>
      </c>
      <c r="D66" s="2">
        <f t="shared" si="1"/>
        <v>52000</v>
      </c>
      <c r="E66" s="2">
        <f t="shared" si="2"/>
        <v>40000</v>
      </c>
      <c r="F66" s="2">
        <f t="shared" si="3"/>
        <v>0</v>
      </c>
      <c r="G66" s="2">
        <f t="shared" si="4"/>
        <v>0</v>
      </c>
      <c r="H66" s="2">
        <f t="shared" si="5"/>
        <v>12000</v>
      </c>
    </row>
    <row r="67" spans="1:8" hidden="1" x14ac:dyDescent="0.4">
      <c r="A67">
        <v>54</v>
      </c>
      <c r="B67">
        <v>0.8044411882087299</v>
      </c>
      <c r="C67">
        <f t="shared" si="0"/>
        <v>45</v>
      </c>
      <c r="D67" s="2">
        <f t="shared" si="1"/>
        <v>52000</v>
      </c>
      <c r="E67" s="2">
        <f t="shared" si="2"/>
        <v>40000</v>
      </c>
      <c r="F67" s="2">
        <f t="shared" si="3"/>
        <v>5750</v>
      </c>
      <c r="G67" s="2">
        <f t="shared" si="4"/>
        <v>0</v>
      </c>
      <c r="H67" s="2">
        <f t="shared" si="5"/>
        <v>6250</v>
      </c>
    </row>
    <row r="68" spans="1:8" hidden="1" x14ac:dyDescent="0.4">
      <c r="A68">
        <v>55</v>
      </c>
      <c r="B68">
        <v>0.15898885212830394</v>
      </c>
      <c r="C68">
        <f t="shared" si="0"/>
        <v>30</v>
      </c>
      <c r="D68" s="2">
        <f t="shared" si="1"/>
        <v>39000</v>
      </c>
      <c r="E68" s="2">
        <f t="shared" si="2"/>
        <v>40000</v>
      </c>
      <c r="F68" s="2">
        <f t="shared" si="3"/>
        <v>0</v>
      </c>
      <c r="G68" s="2">
        <f t="shared" si="4"/>
        <v>8000</v>
      </c>
      <c r="H68" s="2">
        <f t="shared" si="5"/>
        <v>7000</v>
      </c>
    </row>
    <row r="69" spans="1:8" hidden="1" x14ac:dyDescent="0.4">
      <c r="A69">
        <v>56</v>
      </c>
      <c r="B69">
        <v>0.1786599267837039</v>
      </c>
      <c r="C69">
        <f t="shared" si="0"/>
        <v>30</v>
      </c>
      <c r="D69" s="2">
        <f t="shared" si="1"/>
        <v>39000</v>
      </c>
      <c r="E69" s="2">
        <f t="shared" si="2"/>
        <v>40000</v>
      </c>
      <c r="F69" s="2">
        <f t="shared" si="3"/>
        <v>0</v>
      </c>
      <c r="G69" s="2">
        <f t="shared" si="4"/>
        <v>8000</v>
      </c>
      <c r="H69" s="2">
        <f t="shared" si="5"/>
        <v>7000</v>
      </c>
    </row>
    <row r="70" spans="1:8" hidden="1" x14ac:dyDescent="0.4">
      <c r="A70">
        <v>57</v>
      </c>
      <c r="B70">
        <v>0.75159267884804137</v>
      </c>
      <c r="C70">
        <f t="shared" si="0"/>
        <v>45</v>
      </c>
      <c r="D70" s="2">
        <f t="shared" si="1"/>
        <v>52000</v>
      </c>
      <c r="E70" s="2">
        <f t="shared" si="2"/>
        <v>40000</v>
      </c>
      <c r="F70" s="2">
        <f t="shared" si="3"/>
        <v>5750</v>
      </c>
      <c r="G70" s="2">
        <f t="shared" si="4"/>
        <v>0</v>
      </c>
      <c r="H70" s="2">
        <f t="shared" si="5"/>
        <v>6250</v>
      </c>
    </row>
    <row r="71" spans="1:8" hidden="1" x14ac:dyDescent="0.4">
      <c r="A71">
        <v>58</v>
      </c>
      <c r="B71">
        <v>0.38035668914403165</v>
      </c>
      <c r="C71">
        <f t="shared" si="0"/>
        <v>40</v>
      </c>
      <c r="D71" s="2">
        <f t="shared" si="1"/>
        <v>52000</v>
      </c>
      <c r="E71" s="2">
        <f t="shared" si="2"/>
        <v>40000</v>
      </c>
      <c r="F71" s="2">
        <f t="shared" si="3"/>
        <v>0</v>
      </c>
      <c r="G71" s="2">
        <f t="shared" si="4"/>
        <v>0</v>
      </c>
      <c r="H71" s="2">
        <f t="shared" si="5"/>
        <v>12000</v>
      </c>
    </row>
    <row r="72" spans="1:8" hidden="1" x14ac:dyDescent="0.4">
      <c r="A72">
        <v>59</v>
      </c>
      <c r="B72">
        <v>0.80870889975849691</v>
      </c>
      <c r="C72">
        <f t="shared" si="0"/>
        <v>45</v>
      </c>
      <c r="D72" s="2">
        <f t="shared" si="1"/>
        <v>52000</v>
      </c>
      <c r="E72" s="2">
        <f t="shared" si="2"/>
        <v>40000</v>
      </c>
      <c r="F72" s="2">
        <f t="shared" si="3"/>
        <v>5750</v>
      </c>
      <c r="G72" s="2">
        <f t="shared" si="4"/>
        <v>0</v>
      </c>
      <c r="H72" s="2">
        <f t="shared" si="5"/>
        <v>6250</v>
      </c>
    </row>
    <row r="73" spans="1:8" hidden="1" x14ac:dyDescent="0.4">
      <c r="A73">
        <v>60</v>
      </c>
      <c r="B73">
        <v>0.57218387290655193</v>
      </c>
      <c r="C73">
        <f t="shared" si="0"/>
        <v>40</v>
      </c>
      <c r="D73" s="2">
        <f t="shared" si="1"/>
        <v>52000</v>
      </c>
      <c r="E73" s="2">
        <f t="shared" si="2"/>
        <v>40000</v>
      </c>
      <c r="F73" s="2">
        <f t="shared" si="3"/>
        <v>0</v>
      </c>
      <c r="G73" s="2">
        <f t="shared" si="4"/>
        <v>0</v>
      </c>
      <c r="H73" s="2">
        <f t="shared" si="5"/>
        <v>12000</v>
      </c>
    </row>
    <row r="74" spans="1:8" hidden="1" x14ac:dyDescent="0.4">
      <c r="A74">
        <v>61</v>
      </c>
      <c r="B74">
        <v>0.6845838793553779</v>
      </c>
      <c r="C74">
        <f t="shared" si="0"/>
        <v>45</v>
      </c>
      <c r="D74" s="2">
        <f t="shared" si="1"/>
        <v>52000</v>
      </c>
      <c r="E74" s="2">
        <f t="shared" si="2"/>
        <v>40000</v>
      </c>
      <c r="F74" s="2">
        <f t="shared" si="3"/>
        <v>5750</v>
      </c>
      <c r="G74" s="2">
        <f t="shared" si="4"/>
        <v>0</v>
      </c>
      <c r="H74" s="2">
        <f t="shared" si="5"/>
        <v>6250</v>
      </c>
    </row>
    <row r="75" spans="1:8" hidden="1" x14ac:dyDescent="0.4">
      <c r="A75">
        <v>62</v>
      </c>
      <c r="B75">
        <v>0.76348724552338532</v>
      </c>
      <c r="C75">
        <f t="shared" si="0"/>
        <v>45</v>
      </c>
      <c r="D75" s="2">
        <f t="shared" si="1"/>
        <v>52000</v>
      </c>
      <c r="E75" s="2">
        <f t="shared" si="2"/>
        <v>40000</v>
      </c>
      <c r="F75" s="2">
        <f t="shared" si="3"/>
        <v>5750</v>
      </c>
      <c r="G75" s="2">
        <f t="shared" si="4"/>
        <v>0</v>
      </c>
      <c r="H75" s="2">
        <f t="shared" si="5"/>
        <v>6250</v>
      </c>
    </row>
    <row r="76" spans="1:8" hidden="1" x14ac:dyDescent="0.4">
      <c r="A76">
        <v>63</v>
      </c>
      <c r="B76">
        <v>0.19566745613523118</v>
      </c>
      <c r="C76">
        <f t="shared" si="0"/>
        <v>30</v>
      </c>
      <c r="D76" s="2">
        <f t="shared" si="1"/>
        <v>39000</v>
      </c>
      <c r="E76" s="2">
        <f t="shared" si="2"/>
        <v>40000</v>
      </c>
      <c r="F76" s="2">
        <f t="shared" si="3"/>
        <v>0</v>
      </c>
      <c r="G76" s="2">
        <f t="shared" si="4"/>
        <v>8000</v>
      </c>
      <c r="H76" s="2">
        <f t="shared" si="5"/>
        <v>7000</v>
      </c>
    </row>
    <row r="77" spans="1:8" hidden="1" x14ac:dyDescent="0.4">
      <c r="A77">
        <v>64</v>
      </c>
      <c r="B77">
        <v>0.64268754188826416</v>
      </c>
      <c r="C77">
        <f t="shared" si="0"/>
        <v>40</v>
      </c>
      <c r="D77" s="2">
        <f t="shared" si="1"/>
        <v>52000</v>
      </c>
      <c r="E77" s="2">
        <f t="shared" si="2"/>
        <v>40000</v>
      </c>
      <c r="F77" s="2">
        <f t="shared" si="3"/>
        <v>0</v>
      </c>
      <c r="G77" s="2">
        <f t="shared" si="4"/>
        <v>0</v>
      </c>
      <c r="H77" s="2">
        <f t="shared" si="5"/>
        <v>12000</v>
      </c>
    </row>
    <row r="78" spans="1:8" hidden="1" x14ac:dyDescent="0.4">
      <c r="A78">
        <v>65</v>
      </c>
      <c r="B78">
        <v>0.1442577927433919</v>
      </c>
      <c r="C78">
        <f t="shared" si="0"/>
        <v>30</v>
      </c>
      <c r="D78" s="2">
        <f t="shared" si="1"/>
        <v>39000</v>
      </c>
      <c r="E78" s="2">
        <f t="shared" si="2"/>
        <v>40000</v>
      </c>
      <c r="F78" s="2">
        <f t="shared" si="3"/>
        <v>0</v>
      </c>
      <c r="G78" s="2">
        <f t="shared" si="4"/>
        <v>8000</v>
      </c>
      <c r="H78" s="2">
        <f t="shared" si="5"/>
        <v>7000</v>
      </c>
    </row>
    <row r="79" spans="1:8" hidden="1" x14ac:dyDescent="0.4">
      <c r="A79">
        <v>66</v>
      </c>
      <c r="B79">
        <v>0.94506509816711259</v>
      </c>
      <c r="C79">
        <f t="shared" ref="C79:C142" si="6">VLOOKUP(B79,$D$6:$E$10, 2)</f>
        <v>50</v>
      </c>
      <c r="D79" s="2">
        <f t="shared" ref="D79:D142" si="7">MIN($B$10,C79)*$B$6</f>
        <v>52000</v>
      </c>
      <c r="E79" s="2">
        <f t="shared" ref="E79:E142" si="8">$B$10*$B$5</f>
        <v>40000</v>
      </c>
      <c r="F79" s="2">
        <f t="shared" ref="F79:F142" si="9">MAX(0, C79-$B$10)*$B$7</f>
        <v>11500</v>
      </c>
      <c r="G79" s="2">
        <f t="shared" ref="G79:G142" si="10">MAX(0, $B$10-C79)*$B$8</f>
        <v>0</v>
      </c>
      <c r="H79" s="2">
        <f t="shared" ref="H79:H142" si="11">D79-E79-F79+G79</f>
        <v>500</v>
      </c>
    </row>
    <row r="80" spans="1:8" hidden="1" x14ac:dyDescent="0.4">
      <c r="A80">
        <v>67</v>
      </c>
      <c r="B80">
        <v>0.24746814114392512</v>
      </c>
      <c r="C80">
        <f t="shared" si="6"/>
        <v>35</v>
      </c>
      <c r="D80" s="2">
        <f t="shared" si="7"/>
        <v>45500</v>
      </c>
      <c r="E80" s="2">
        <f t="shared" si="8"/>
        <v>40000</v>
      </c>
      <c r="F80" s="2">
        <f t="shared" si="9"/>
        <v>0</v>
      </c>
      <c r="G80" s="2">
        <f t="shared" si="10"/>
        <v>4000</v>
      </c>
      <c r="H80" s="2">
        <f t="shared" si="11"/>
        <v>9500</v>
      </c>
    </row>
    <row r="81" spans="1:8" hidden="1" x14ac:dyDescent="0.4">
      <c r="A81">
        <v>68</v>
      </c>
      <c r="B81">
        <v>0.77393820142713743</v>
      </c>
      <c r="C81">
        <f t="shared" si="6"/>
        <v>45</v>
      </c>
      <c r="D81" s="2">
        <f t="shared" si="7"/>
        <v>52000</v>
      </c>
      <c r="E81" s="2">
        <f t="shared" si="8"/>
        <v>40000</v>
      </c>
      <c r="F81" s="2">
        <f t="shared" si="9"/>
        <v>5750</v>
      </c>
      <c r="G81" s="2">
        <f t="shared" si="10"/>
        <v>0</v>
      </c>
      <c r="H81" s="2">
        <f t="shared" si="11"/>
        <v>6250</v>
      </c>
    </row>
    <row r="82" spans="1:8" hidden="1" x14ac:dyDescent="0.4">
      <c r="A82">
        <v>69</v>
      </c>
      <c r="B82">
        <v>0.82024219537604903</v>
      </c>
      <c r="C82">
        <f t="shared" si="6"/>
        <v>45</v>
      </c>
      <c r="D82" s="2">
        <f t="shared" si="7"/>
        <v>52000</v>
      </c>
      <c r="E82" s="2">
        <f t="shared" si="8"/>
        <v>40000</v>
      </c>
      <c r="F82" s="2">
        <f t="shared" si="9"/>
        <v>5750</v>
      </c>
      <c r="G82" s="2">
        <f t="shared" si="10"/>
        <v>0</v>
      </c>
      <c r="H82" s="2">
        <f t="shared" si="11"/>
        <v>6250</v>
      </c>
    </row>
    <row r="83" spans="1:8" hidden="1" x14ac:dyDescent="0.4">
      <c r="A83">
        <v>70</v>
      </c>
      <c r="B83">
        <v>0.90479428699728703</v>
      </c>
      <c r="C83">
        <f t="shared" si="6"/>
        <v>50</v>
      </c>
      <c r="D83" s="2">
        <f t="shared" si="7"/>
        <v>52000</v>
      </c>
      <c r="E83" s="2">
        <f t="shared" si="8"/>
        <v>40000</v>
      </c>
      <c r="F83" s="2">
        <f t="shared" si="9"/>
        <v>11500</v>
      </c>
      <c r="G83" s="2">
        <f t="shared" si="10"/>
        <v>0</v>
      </c>
      <c r="H83" s="2">
        <f t="shared" si="11"/>
        <v>500</v>
      </c>
    </row>
    <row r="84" spans="1:8" hidden="1" x14ac:dyDescent="0.4">
      <c r="A84">
        <v>71</v>
      </c>
      <c r="B84">
        <v>0.70036256852305334</v>
      </c>
      <c r="C84">
        <f t="shared" si="6"/>
        <v>45</v>
      </c>
      <c r="D84" s="2">
        <f t="shared" si="7"/>
        <v>52000</v>
      </c>
      <c r="E84" s="2">
        <f t="shared" si="8"/>
        <v>40000</v>
      </c>
      <c r="F84" s="2">
        <f t="shared" si="9"/>
        <v>5750</v>
      </c>
      <c r="G84" s="2">
        <f t="shared" si="10"/>
        <v>0</v>
      </c>
      <c r="H84" s="2">
        <f t="shared" si="11"/>
        <v>6250</v>
      </c>
    </row>
    <row r="85" spans="1:8" hidden="1" x14ac:dyDescent="0.4">
      <c r="A85">
        <v>72</v>
      </c>
      <c r="B85">
        <v>0.98619920639471792</v>
      </c>
      <c r="C85">
        <f t="shared" si="6"/>
        <v>50</v>
      </c>
      <c r="D85" s="2">
        <f t="shared" si="7"/>
        <v>52000</v>
      </c>
      <c r="E85" s="2">
        <f t="shared" si="8"/>
        <v>40000</v>
      </c>
      <c r="F85" s="2">
        <f t="shared" si="9"/>
        <v>11500</v>
      </c>
      <c r="G85" s="2">
        <f t="shared" si="10"/>
        <v>0</v>
      </c>
      <c r="H85" s="2">
        <f t="shared" si="11"/>
        <v>500</v>
      </c>
    </row>
    <row r="86" spans="1:8" hidden="1" x14ac:dyDescent="0.4">
      <c r="A86">
        <v>73</v>
      </c>
      <c r="B86">
        <v>0.36635237495775985</v>
      </c>
      <c r="C86">
        <f t="shared" si="6"/>
        <v>40</v>
      </c>
      <c r="D86" s="2">
        <f t="shared" si="7"/>
        <v>52000</v>
      </c>
      <c r="E86" s="2">
        <f t="shared" si="8"/>
        <v>40000</v>
      </c>
      <c r="F86" s="2">
        <f t="shared" si="9"/>
        <v>0</v>
      </c>
      <c r="G86" s="2">
        <f t="shared" si="10"/>
        <v>0</v>
      </c>
      <c r="H86" s="2">
        <f t="shared" si="11"/>
        <v>12000</v>
      </c>
    </row>
    <row r="87" spans="1:8" hidden="1" x14ac:dyDescent="0.4">
      <c r="A87">
        <v>74</v>
      </c>
      <c r="B87">
        <v>0.91520285303659066</v>
      </c>
      <c r="C87">
        <f t="shared" si="6"/>
        <v>50</v>
      </c>
      <c r="D87" s="2">
        <f t="shared" si="7"/>
        <v>52000</v>
      </c>
      <c r="E87" s="2">
        <f t="shared" si="8"/>
        <v>40000</v>
      </c>
      <c r="F87" s="2">
        <f t="shared" si="9"/>
        <v>11500</v>
      </c>
      <c r="G87" s="2">
        <f t="shared" si="10"/>
        <v>0</v>
      </c>
      <c r="H87" s="2">
        <f t="shared" si="11"/>
        <v>500</v>
      </c>
    </row>
    <row r="88" spans="1:8" hidden="1" x14ac:dyDescent="0.4">
      <c r="A88">
        <v>75</v>
      </c>
      <c r="B88">
        <v>0.51009480754326042</v>
      </c>
      <c r="C88">
        <f t="shared" si="6"/>
        <v>40</v>
      </c>
      <c r="D88" s="2">
        <f t="shared" si="7"/>
        <v>52000</v>
      </c>
      <c r="E88" s="2">
        <f t="shared" si="8"/>
        <v>40000</v>
      </c>
      <c r="F88" s="2">
        <f t="shared" si="9"/>
        <v>0</v>
      </c>
      <c r="G88" s="2">
        <f t="shared" si="10"/>
        <v>0</v>
      </c>
      <c r="H88" s="2">
        <f t="shared" si="11"/>
        <v>12000</v>
      </c>
    </row>
    <row r="89" spans="1:8" hidden="1" x14ac:dyDescent="0.4">
      <c r="A89">
        <v>76</v>
      </c>
      <c r="B89">
        <v>0.33824930067261549</v>
      </c>
      <c r="C89">
        <f t="shared" si="6"/>
        <v>35</v>
      </c>
      <c r="D89" s="2">
        <f t="shared" si="7"/>
        <v>45500</v>
      </c>
      <c r="E89" s="2">
        <f t="shared" si="8"/>
        <v>40000</v>
      </c>
      <c r="F89" s="2">
        <f t="shared" si="9"/>
        <v>0</v>
      </c>
      <c r="G89" s="2">
        <f t="shared" si="10"/>
        <v>4000</v>
      </c>
      <c r="H89" s="2">
        <f t="shared" si="11"/>
        <v>9500</v>
      </c>
    </row>
    <row r="90" spans="1:8" hidden="1" x14ac:dyDescent="0.4">
      <c r="A90">
        <v>77</v>
      </c>
      <c r="B90">
        <v>0.21267650098666402</v>
      </c>
      <c r="C90">
        <f t="shared" si="6"/>
        <v>35</v>
      </c>
      <c r="D90" s="2">
        <f t="shared" si="7"/>
        <v>45500</v>
      </c>
      <c r="E90" s="2">
        <f t="shared" si="8"/>
        <v>40000</v>
      </c>
      <c r="F90" s="2">
        <f t="shared" si="9"/>
        <v>0</v>
      </c>
      <c r="G90" s="2">
        <f t="shared" si="10"/>
        <v>4000</v>
      </c>
      <c r="H90" s="2">
        <f t="shared" si="11"/>
        <v>9500</v>
      </c>
    </row>
    <row r="91" spans="1:8" hidden="1" x14ac:dyDescent="0.4">
      <c r="A91">
        <v>78</v>
      </c>
      <c r="B91">
        <v>0.69813703448590292</v>
      </c>
      <c r="C91">
        <f t="shared" si="6"/>
        <v>45</v>
      </c>
      <c r="D91" s="2">
        <f t="shared" si="7"/>
        <v>52000</v>
      </c>
      <c r="E91" s="2">
        <f t="shared" si="8"/>
        <v>40000</v>
      </c>
      <c r="F91" s="2">
        <f t="shared" si="9"/>
        <v>5750</v>
      </c>
      <c r="G91" s="2">
        <f t="shared" si="10"/>
        <v>0</v>
      </c>
      <c r="H91" s="2">
        <f t="shared" si="11"/>
        <v>6250</v>
      </c>
    </row>
    <row r="92" spans="1:8" hidden="1" x14ac:dyDescent="0.4">
      <c r="A92">
        <v>79</v>
      </c>
      <c r="B92">
        <v>0.13749754785412505</v>
      </c>
      <c r="C92">
        <f t="shared" si="6"/>
        <v>30</v>
      </c>
      <c r="D92" s="2">
        <f t="shared" si="7"/>
        <v>39000</v>
      </c>
      <c r="E92" s="2">
        <f t="shared" si="8"/>
        <v>40000</v>
      </c>
      <c r="F92" s="2">
        <f t="shared" si="9"/>
        <v>0</v>
      </c>
      <c r="G92" s="2">
        <f t="shared" si="10"/>
        <v>8000</v>
      </c>
      <c r="H92" s="2">
        <f t="shared" si="11"/>
        <v>7000</v>
      </c>
    </row>
    <row r="93" spans="1:8" hidden="1" x14ac:dyDescent="0.4">
      <c r="A93">
        <v>80</v>
      </c>
      <c r="B93">
        <v>0.64556879658755961</v>
      </c>
      <c r="C93">
        <f t="shared" si="6"/>
        <v>40</v>
      </c>
      <c r="D93" s="2">
        <f t="shared" si="7"/>
        <v>52000</v>
      </c>
      <c r="E93" s="2">
        <f t="shared" si="8"/>
        <v>40000</v>
      </c>
      <c r="F93" s="2">
        <f t="shared" si="9"/>
        <v>0</v>
      </c>
      <c r="G93" s="2">
        <f t="shared" si="10"/>
        <v>0</v>
      </c>
      <c r="H93" s="2">
        <f t="shared" si="11"/>
        <v>12000</v>
      </c>
    </row>
    <row r="94" spans="1:8" hidden="1" x14ac:dyDescent="0.4">
      <c r="A94">
        <v>81</v>
      </c>
      <c r="B94">
        <v>0.21648720545381683</v>
      </c>
      <c r="C94">
        <f t="shared" si="6"/>
        <v>35</v>
      </c>
      <c r="D94" s="2">
        <f t="shared" si="7"/>
        <v>45500</v>
      </c>
      <c r="E94" s="2">
        <f t="shared" si="8"/>
        <v>40000</v>
      </c>
      <c r="F94" s="2">
        <f t="shared" si="9"/>
        <v>0</v>
      </c>
      <c r="G94" s="2">
        <f t="shared" si="10"/>
        <v>4000</v>
      </c>
      <c r="H94" s="2">
        <f t="shared" si="11"/>
        <v>9500</v>
      </c>
    </row>
    <row r="95" spans="1:8" hidden="1" x14ac:dyDescent="0.4">
      <c r="A95">
        <v>82</v>
      </c>
      <c r="B95">
        <v>0.87265153524432726</v>
      </c>
      <c r="C95">
        <f t="shared" si="6"/>
        <v>50</v>
      </c>
      <c r="D95" s="2">
        <f t="shared" si="7"/>
        <v>52000</v>
      </c>
      <c r="E95" s="2">
        <f t="shared" si="8"/>
        <v>40000</v>
      </c>
      <c r="F95" s="2">
        <f t="shared" si="9"/>
        <v>11500</v>
      </c>
      <c r="G95" s="2">
        <f t="shared" si="10"/>
        <v>0</v>
      </c>
      <c r="H95" s="2">
        <f t="shared" si="11"/>
        <v>500</v>
      </c>
    </row>
    <row r="96" spans="1:8" hidden="1" x14ac:dyDescent="0.4">
      <c r="A96">
        <v>83</v>
      </c>
      <c r="B96">
        <v>0.3614057626349747</v>
      </c>
      <c r="C96">
        <f t="shared" si="6"/>
        <v>40</v>
      </c>
      <c r="D96" s="2">
        <f t="shared" si="7"/>
        <v>52000</v>
      </c>
      <c r="E96" s="2">
        <f t="shared" si="8"/>
        <v>40000</v>
      </c>
      <c r="F96" s="2">
        <f t="shared" si="9"/>
        <v>0</v>
      </c>
      <c r="G96" s="2">
        <f t="shared" si="10"/>
        <v>0</v>
      </c>
      <c r="H96" s="2">
        <f t="shared" si="11"/>
        <v>12000</v>
      </c>
    </row>
    <row r="97" spans="1:8" hidden="1" x14ac:dyDescent="0.4">
      <c r="A97">
        <v>84</v>
      </c>
      <c r="B97">
        <v>0.33614595526254942</v>
      </c>
      <c r="C97">
        <f t="shared" si="6"/>
        <v>35</v>
      </c>
      <c r="D97" s="2">
        <f t="shared" si="7"/>
        <v>45500</v>
      </c>
      <c r="E97" s="2">
        <f t="shared" si="8"/>
        <v>40000</v>
      </c>
      <c r="F97" s="2">
        <f t="shared" si="9"/>
        <v>0</v>
      </c>
      <c r="G97" s="2">
        <f t="shared" si="10"/>
        <v>4000</v>
      </c>
      <c r="H97" s="2">
        <f t="shared" si="11"/>
        <v>9500</v>
      </c>
    </row>
    <row r="98" spans="1:8" hidden="1" x14ac:dyDescent="0.4">
      <c r="A98">
        <v>85</v>
      </c>
      <c r="B98">
        <v>0.97950488401532598</v>
      </c>
      <c r="C98">
        <f t="shared" si="6"/>
        <v>50</v>
      </c>
      <c r="D98" s="2">
        <f t="shared" si="7"/>
        <v>52000</v>
      </c>
      <c r="E98" s="2">
        <f t="shared" si="8"/>
        <v>40000</v>
      </c>
      <c r="F98" s="2">
        <f t="shared" si="9"/>
        <v>11500</v>
      </c>
      <c r="G98" s="2">
        <f t="shared" si="10"/>
        <v>0</v>
      </c>
      <c r="H98" s="2">
        <f t="shared" si="11"/>
        <v>500</v>
      </c>
    </row>
    <row r="99" spans="1:8" hidden="1" x14ac:dyDescent="0.4">
      <c r="A99">
        <v>86</v>
      </c>
      <c r="B99">
        <v>0.99967824601799138</v>
      </c>
      <c r="C99">
        <f t="shared" si="6"/>
        <v>50</v>
      </c>
      <c r="D99" s="2">
        <f t="shared" si="7"/>
        <v>52000</v>
      </c>
      <c r="E99" s="2">
        <f t="shared" si="8"/>
        <v>40000</v>
      </c>
      <c r="F99" s="2">
        <f t="shared" si="9"/>
        <v>11500</v>
      </c>
      <c r="G99" s="2">
        <f t="shared" si="10"/>
        <v>0</v>
      </c>
      <c r="H99" s="2">
        <f t="shared" si="11"/>
        <v>500</v>
      </c>
    </row>
    <row r="100" spans="1:8" hidden="1" x14ac:dyDescent="0.4">
      <c r="A100">
        <v>87</v>
      </c>
      <c r="B100">
        <v>0.74127461256673832</v>
      </c>
      <c r="C100">
        <f t="shared" si="6"/>
        <v>45</v>
      </c>
      <c r="D100" s="2">
        <f t="shared" si="7"/>
        <v>52000</v>
      </c>
      <c r="E100" s="2">
        <f t="shared" si="8"/>
        <v>40000</v>
      </c>
      <c r="F100" s="2">
        <f t="shared" si="9"/>
        <v>5750</v>
      </c>
      <c r="G100" s="2">
        <f t="shared" si="10"/>
        <v>0</v>
      </c>
      <c r="H100" s="2">
        <f t="shared" si="11"/>
        <v>6250</v>
      </c>
    </row>
    <row r="101" spans="1:8" hidden="1" x14ac:dyDescent="0.4">
      <c r="A101">
        <v>88</v>
      </c>
      <c r="B101">
        <v>0.44360455726809278</v>
      </c>
      <c r="C101">
        <f t="shared" si="6"/>
        <v>40</v>
      </c>
      <c r="D101" s="2">
        <f t="shared" si="7"/>
        <v>52000</v>
      </c>
      <c r="E101" s="2">
        <f t="shared" si="8"/>
        <v>40000</v>
      </c>
      <c r="F101" s="2">
        <f t="shared" si="9"/>
        <v>0</v>
      </c>
      <c r="G101" s="2">
        <f t="shared" si="10"/>
        <v>0</v>
      </c>
      <c r="H101" s="2">
        <f t="shared" si="11"/>
        <v>12000</v>
      </c>
    </row>
    <row r="102" spans="1:8" hidden="1" x14ac:dyDescent="0.4">
      <c r="A102">
        <v>89</v>
      </c>
      <c r="B102">
        <v>0.77304937291116882</v>
      </c>
      <c r="C102">
        <f t="shared" si="6"/>
        <v>45</v>
      </c>
      <c r="D102" s="2">
        <f t="shared" si="7"/>
        <v>52000</v>
      </c>
      <c r="E102" s="2">
        <f t="shared" si="8"/>
        <v>40000</v>
      </c>
      <c r="F102" s="2">
        <f t="shared" si="9"/>
        <v>5750</v>
      </c>
      <c r="G102" s="2">
        <f t="shared" si="10"/>
        <v>0</v>
      </c>
      <c r="H102" s="2">
        <f t="shared" si="11"/>
        <v>6250</v>
      </c>
    </row>
    <row r="103" spans="1:8" hidden="1" x14ac:dyDescent="0.4">
      <c r="A103">
        <v>90</v>
      </c>
      <c r="B103">
        <v>5.2651977207660572E-2</v>
      </c>
      <c r="C103">
        <f t="shared" si="6"/>
        <v>30</v>
      </c>
      <c r="D103" s="2">
        <f t="shared" si="7"/>
        <v>39000</v>
      </c>
      <c r="E103" s="2">
        <f t="shared" si="8"/>
        <v>40000</v>
      </c>
      <c r="F103" s="2">
        <f t="shared" si="9"/>
        <v>0</v>
      </c>
      <c r="G103" s="2">
        <f t="shared" si="10"/>
        <v>8000</v>
      </c>
      <c r="H103" s="2">
        <f t="shared" si="11"/>
        <v>7000</v>
      </c>
    </row>
    <row r="104" spans="1:8" hidden="1" x14ac:dyDescent="0.4">
      <c r="A104">
        <v>91</v>
      </c>
      <c r="B104">
        <v>0.5519447899453368</v>
      </c>
      <c r="C104">
        <f t="shared" si="6"/>
        <v>40</v>
      </c>
      <c r="D104" s="2">
        <f t="shared" si="7"/>
        <v>52000</v>
      </c>
      <c r="E104" s="2">
        <f t="shared" si="8"/>
        <v>40000</v>
      </c>
      <c r="F104" s="2">
        <f t="shared" si="9"/>
        <v>0</v>
      </c>
      <c r="G104" s="2">
        <f t="shared" si="10"/>
        <v>0</v>
      </c>
      <c r="H104" s="2">
        <f t="shared" si="11"/>
        <v>12000</v>
      </c>
    </row>
    <row r="105" spans="1:8" hidden="1" x14ac:dyDescent="0.4">
      <c r="A105">
        <v>92</v>
      </c>
      <c r="B105">
        <v>0.66443195370624619</v>
      </c>
      <c r="C105">
        <f t="shared" si="6"/>
        <v>45</v>
      </c>
      <c r="D105" s="2">
        <f t="shared" si="7"/>
        <v>52000</v>
      </c>
      <c r="E105" s="2">
        <f t="shared" si="8"/>
        <v>40000</v>
      </c>
      <c r="F105" s="2">
        <f t="shared" si="9"/>
        <v>5750</v>
      </c>
      <c r="G105" s="2">
        <f t="shared" si="10"/>
        <v>0</v>
      </c>
      <c r="H105" s="2">
        <f t="shared" si="11"/>
        <v>6250</v>
      </c>
    </row>
    <row r="106" spans="1:8" hidden="1" x14ac:dyDescent="0.4">
      <c r="A106">
        <v>93</v>
      </c>
      <c r="B106">
        <v>0.74422054629196044</v>
      </c>
      <c r="C106">
        <f t="shared" si="6"/>
        <v>45</v>
      </c>
      <c r="D106" s="2">
        <f t="shared" si="7"/>
        <v>52000</v>
      </c>
      <c r="E106" s="2">
        <f t="shared" si="8"/>
        <v>40000</v>
      </c>
      <c r="F106" s="2">
        <f t="shared" si="9"/>
        <v>5750</v>
      </c>
      <c r="G106" s="2">
        <f t="shared" si="10"/>
        <v>0</v>
      </c>
      <c r="H106" s="2">
        <f t="shared" si="11"/>
        <v>6250</v>
      </c>
    </row>
    <row r="107" spans="1:8" hidden="1" x14ac:dyDescent="0.4">
      <c r="A107">
        <v>94</v>
      </c>
      <c r="B107">
        <v>0.42715010902438388</v>
      </c>
      <c r="C107">
        <f t="shared" si="6"/>
        <v>40</v>
      </c>
      <c r="D107" s="2">
        <f t="shared" si="7"/>
        <v>52000</v>
      </c>
      <c r="E107" s="2">
        <f t="shared" si="8"/>
        <v>40000</v>
      </c>
      <c r="F107" s="2">
        <f t="shared" si="9"/>
        <v>0</v>
      </c>
      <c r="G107" s="2">
        <f t="shared" si="10"/>
        <v>0</v>
      </c>
      <c r="H107" s="2">
        <f t="shared" si="11"/>
        <v>12000</v>
      </c>
    </row>
    <row r="108" spans="1:8" hidden="1" x14ac:dyDescent="0.4">
      <c r="A108">
        <v>95</v>
      </c>
      <c r="B108">
        <v>2.6113347098864037E-2</v>
      </c>
      <c r="C108">
        <f t="shared" si="6"/>
        <v>30</v>
      </c>
      <c r="D108" s="2">
        <f t="shared" si="7"/>
        <v>39000</v>
      </c>
      <c r="E108" s="2">
        <f t="shared" si="8"/>
        <v>40000</v>
      </c>
      <c r="F108" s="2">
        <f t="shared" si="9"/>
        <v>0</v>
      </c>
      <c r="G108" s="2">
        <f t="shared" si="10"/>
        <v>8000</v>
      </c>
      <c r="H108" s="2">
        <f t="shared" si="11"/>
        <v>7000</v>
      </c>
    </row>
    <row r="109" spans="1:8" hidden="1" x14ac:dyDescent="0.4">
      <c r="A109">
        <v>96</v>
      </c>
      <c r="B109">
        <v>0.71858694926122135</v>
      </c>
      <c r="C109">
        <f t="shared" si="6"/>
        <v>45</v>
      </c>
      <c r="D109" s="2">
        <f t="shared" si="7"/>
        <v>52000</v>
      </c>
      <c r="E109" s="2">
        <f t="shared" si="8"/>
        <v>40000</v>
      </c>
      <c r="F109" s="2">
        <f t="shared" si="9"/>
        <v>5750</v>
      </c>
      <c r="G109" s="2">
        <f t="shared" si="10"/>
        <v>0</v>
      </c>
      <c r="H109" s="2">
        <f t="shared" si="11"/>
        <v>6250</v>
      </c>
    </row>
    <row r="110" spans="1:8" hidden="1" x14ac:dyDescent="0.4">
      <c r="A110">
        <v>97</v>
      </c>
      <c r="B110">
        <v>0.29229250440522725</v>
      </c>
      <c r="C110">
        <f t="shared" si="6"/>
        <v>35</v>
      </c>
      <c r="D110" s="2">
        <f t="shared" si="7"/>
        <v>45500</v>
      </c>
      <c r="E110" s="2">
        <f t="shared" si="8"/>
        <v>40000</v>
      </c>
      <c r="F110" s="2">
        <f t="shared" si="9"/>
        <v>0</v>
      </c>
      <c r="G110" s="2">
        <f t="shared" si="10"/>
        <v>4000</v>
      </c>
      <c r="H110" s="2">
        <f t="shared" si="11"/>
        <v>9500</v>
      </c>
    </row>
    <row r="111" spans="1:8" hidden="1" x14ac:dyDescent="0.4">
      <c r="A111">
        <v>98</v>
      </c>
      <c r="B111">
        <v>0.87996275298297599</v>
      </c>
      <c r="C111">
        <f t="shared" si="6"/>
        <v>50</v>
      </c>
      <c r="D111" s="2">
        <f t="shared" si="7"/>
        <v>52000</v>
      </c>
      <c r="E111" s="2">
        <f t="shared" si="8"/>
        <v>40000</v>
      </c>
      <c r="F111" s="2">
        <f t="shared" si="9"/>
        <v>11500</v>
      </c>
      <c r="G111" s="2">
        <f t="shared" si="10"/>
        <v>0</v>
      </c>
      <c r="H111" s="2">
        <f t="shared" si="11"/>
        <v>500</v>
      </c>
    </row>
    <row r="112" spans="1:8" hidden="1" x14ac:dyDescent="0.4">
      <c r="A112">
        <v>99</v>
      </c>
      <c r="B112">
        <v>0.76735293964592943</v>
      </c>
      <c r="C112">
        <f t="shared" si="6"/>
        <v>45</v>
      </c>
      <c r="D112" s="2">
        <f t="shared" si="7"/>
        <v>52000</v>
      </c>
      <c r="E112" s="2">
        <f t="shared" si="8"/>
        <v>40000</v>
      </c>
      <c r="F112" s="2">
        <f t="shared" si="9"/>
        <v>5750</v>
      </c>
      <c r="G112" s="2">
        <f t="shared" si="10"/>
        <v>0</v>
      </c>
      <c r="H112" s="2">
        <f t="shared" si="11"/>
        <v>6250</v>
      </c>
    </row>
    <row r="113" spans="1:8" hidden="1" x14ac:dyDescent="0.4">
      <c r="A113">
        <v>100</v>
      </c>
      <c r="B113">
        <v>0.83161021766837528</v>
      </c>
      <c r="C113">
        <f t="shared" si="6"/>
        <v>50</v>
      </c>
      <c r="D113" s="2">
        <f t="shared" si="7"/>
        <v>52000</v>
      </c>
      <c r="E113" s="2">
        <f t="shared" si="8"/>
        <v>40000</v>
      </c>
      <c r="F113" s="2">
        <f t="shared" si="9"/>
        <v>11500</v>
      </c>
      <c r="G113" s="2">
        <f t="shared" si="10"/>
        <v>0</v>
      </c>
      <c r="H113" s="2">
        <f t="shared" si="11"/>
        <v>500</v>
      </c>
    </row>
    <row r="114" spans="1:8" hidden="1" x14ac:dyDescent="0.4">
      <c r="A114">
        <v>101</v>
      </c>
      <c r="B114">
        <v>0.32785696566126776</v>
      </c>
      <c r="C114">
        <f t="shared" si="6"/>
        <v>35</v>
      </c>
      <c r="D114" s="2">
        <f t="shared" si="7"/>
        <v>45500</v>
      </c>
      <c r="E114" s="2">
        <f t="shared" si="8"/>
        <v>40000</v>
      </c>
      <c r="F114" s="2">
        <f t="shared" si="9"/>
        <v>0</v>
      </c>
      <c r="G114" s="2">
        <f t="shared" si="10"/>
        <v>4000</v>
      </c>
      <c r="H114" s="2">
        <f t="shared" si="11"/>
        <v>9500</v>
      </c>
    </row>
    <row r="115" spans="1:8" hidden="1" x14ac:dyDescent="0.4">
      <c r="A115">
        <v>102</v>
      </c>
      <c r="B115">
        <v>0.93481794480392888</v>
      </c>
      <c r="C115">
        <f t="shared" si="6"/>
        <v>50</v>
      </c>
      <c r="D115" s="2">
        <f t="shared" si="7"/>
        <v>52000</v>
      </c>
      <c r="E115" s="2">
        <f t="shared" si="8"/>
        <v>40000</v>
      </c>
      <c r="F115" s="2">
        <f t="shared" si="9"/>
        <v>11500</v>
      </c>
      <c r="G115" s="2">
        <f t="shared" si="10"/>
        <v>0</v>
      </c>
      <c r="H115" s="2">
        <f t="shared" si="11"/>
        <v>500</v>
      </c>
    </row>
    <row r="116" spans="1:8" hidden="1" x14ac:dyDescent="0.4">
      <c r="A116">
        <v>103</v>
      </c>
      <c r="B116">
        <v>0.65136305054832455</v>
      </c>
      <c r="C116">
        <f t="shared" si="6"/>
        <v>45</v>
      </c>
      <c r="D116" s="2">
        <f t="shared" si="7"/>
        <v>52000</v>
      </c>
      <c r="E116" s="2">
        <f t="shared" si="8"/>
        <v>40000</v>
      </c>
      <c r="F116" s="2">
        <f t="shared" si="9"/>
        <v>5750</v>
      </c>
      <c r="G116" s="2">
        <f t="shared" si="10"/>
        <v>0</v>
      </c>
      <c r="H116" s="2">
        <f t="shared" si="11"/>
        <v>6250</v>
      </c>
    </row>
    <row r="117" spans="1:8" hidden="1" x14ac:dyDescent="0.4">
      <c r="A117">
        <v>104</v>
      </c>
      <c r="B117">
        <v>0.35767025454289403</v>
      </c>
      <c r="C117">
        <f t="shared" si="6"/>
        <v>40</v>
      </c>
      <c r="D117" s="2">
        <f t="shared" si="7"/>
        <v>52000</v>
      </c>
      <c r="E117" s="2">
        <f t="shared" si="8"/>
        <v>40000</v>
      </c>
      <c r="F117" s="2">
        <f t="shared" si="9"/>
        <v>0</v>
      </c>
      <c r="G117" s="2">
        <f t="shared" si="10"/>
        <v>0</v>
      </c>
      <c r="H117" s="2">
        <f t="shared" si="11"/>
        <v>12000</v>
      </c>
    </row>
    <row r="118" spans="1:8" hidden="1" x14ac:dyDescent="0.4">
      <c r="A118">
        <v>105</v>
      </c>
      <c r="B118">
        <v>0.23326042774815958</v>
      </c>
      <c r="C118">
        <f t="shared" si="6"/>
        <v>35</v>
      </c>
      <c r="D118" s="2">
        <f t="shared" si="7"/>
        <v>45500</v>
      </c>
      <c r="E118" s="2">
        <f t="shared" si="8"/>
        <v>40000</v>
      </c>
      <c r="F118" s="2">
        <f t="shared" si="9"/>
        <v>0</v>
      </c>
      <c r="G118" s="2">
        <f t="shared" si="10"/>
        <v>4000</v>
      </c>
      <c r="H118" s="2">
        <f t="shared" si="11"/>
        <v>9500</v>
      </c>
    </row>
    <row r="119" spans="1:8" hidden="1" x14ac:dyDescent="0.4">
      <c r="A119">
        <v>106</v>
      </c>
      <c r="B119">
        <v>6.1141947324591661E-2</v>
      </c>
      <c r="C119">
        <f t="shared" si="6"/>
        <v>30</v>
      </c>
      <c r="D119" s="2">
        <f t="shared" si="7"/>
        <v>39000</v>
      </c>
      <c r="E119" s="2">
        <f t="shared" si="8"/>
        <v>40000</v>
      </c>
      <c r="F119" s="2">
        <f t="shared" si="9"/>
        <v>0</v>
      </c>
      <c r="G119" s="2">
        <f t="shared" si="10"/>
        <v>8000</v>
      </c>
      <c r="H119" s="2">
        <f t="shared" si="11"/>
        <v>7000</v>
      </c>
    </row>
    <row r="120" spans="1:8" hidden="1" x14ac:dyDescent="0.4">
      <c r="A120">
        <v>107</v>
      </c>
      <c r="B120">
        <v>0.42805164151033037</v>
      </c>
      <c r="C120">
        <f t="shared" si="6"/>
        <v>40</v>
      </c>
      <c r="D120" s="2">
        <f t="shared" si="7"/>
        <v>52000</v>
      </c>
      <c r="E120" s="2">
        <f t="shared" si="8"/>
        <v>40000</v>
      </c>
      <c r="F120" s="2">
        <f t="shared" si="9"/>
        <v>0</v>
      </c>
      <c r="G120" s="2">
        <f t="shared" si="10"/>
        <v>0</v>
      </c>
      <c r="H120" s="2">
        <f t="shared" si="11"/>
        <v>12000</v>
      </c>
    </row>
    <row r="121" spans="1:8" hidden="1" x14ac:dyDescent="0.4">
      <c r="A121">
        <v>108</v>
      </c>
      <c r="B121">
        <v>0.165176659101955</v>
      </c>
      <c r="C121">
        <f t="shared" si="6"/>
        <v>30</v>
      </c>
      <c r="D121" s="2">
        <f t="shared" si="7"/>
        <v>39000</v>
      </c>
      <c r="E121" s="2">
        <f t="shared" si="8"/>
        <v>40000</v>
      </c>
      <c r="F121" s="2">
        <f t="shared" si="9"/>
        <v>0</v>
      </c>
      <c r="G121" s="2">
        <f t="shared" si="10"/>
        <v>8000</v>
      </c>
      <c r="H121" s="2">
        <f t="shared" si="11"/>
        <v>7000</v>
      </c>
    </row>
    <row r="122" spans="1:8" hidden="1" x14ac:dyDescent="0.4">
      <c r="A122">
        <v>109</v>
      </c>
      <c r="B122">
        <v>0.3822349169919238</v>
      </c>
      <c r="C122">
        <f t="shared" si="6"/>
        <v>40</v>
      </c>
      <c r="D122" s="2">
        <f t="shared" si="7"/>
        <v>52000</v>
      </c>
      <c r="E122" s="2">
        <f t="shared" si="8"/>
        <v>40000</v>
      </c>
      <c r="F122" s="2">
        <f t="shared" si="9"/>
        <v>0</v>
      </c>
      <c r="G122" s="2">
        <f t="shared" si="10"/>
        <v>0</v>
      </c>
      <c r="H122" s="2">
        <f t="shared" si="11"/>
        <v>12000</v>
      </c>
    </row>
    <row r="123" spans="1:8" hidden="1" x14ac:dyDescent="0.4">
      <c r="A123">
        <v>110</v>
      </c>
      <c r="B123">
        <v>0.57269452827739331</v>
      </c>
      <c r="C123">
        <f t="shared" si="6"/>
        <v>40</v>
      </c>
      <c r="D123" s="2">
        <f t="shared" si="7"/>
        <v>52000</v>
      </c>
      <c r="E123" s="2">
        <f t="shared" si="8"/>
        <v>40000</v>
      </c>
      <c r="F123" s="2">
        <f t="shared" si="9"/>
        <v>0</v>
      </c>
      <c r="G123" s="2">
        <f t="shared" si="10"/>
        <v>0</v>
      </c>
      <c r="H123" s="2">
        <f t="shared" si="11"/>
        <v>12000</v>
      </c>
    </row>
    <row r="124" spans="1:8" hidden="1" x14ac:dyDescent="0.4">
      <c r="A124">
        <v>111</v>
      </c>
      <c r="B124">
        <v>4.5656008698919281E-2</v>
      </c>
      <c r="C124">
        <f t="shared" si="6"/>
        <v>30</v>
      </c>
      <c r="D124" s="2">
        <f t="shared" si="7"/>
        <v>39000</v>
      </c>
      <c r="E124" s="2">
        <f t="shared" si="8"/>
        <v>40000</v>
      </c>
      <c r="F124" s="2">
        <f t="shared" si="9"/>
        <v>0</v>
      </c>
      <c r="G124" s="2">
        <f t="shared" si="10"/>
        <v>8000</v>
      </c>
      <c r="H124" s="2">
        <f t="shared" si="11"/>
        <v>7000</v>
      </c>
    </row>
    <row r="125" spans="1:8" hidden="1" x14ac:dyDescent="0.4">
      <c r="A125">
        <v>112</v>
      </c>
      <c r="B125">
        <v>0.74984507942027823</v>
      </c>
      <c r="C125">
        <f t="shared" si="6"/>
        <v>45</v>
      </c>
      <c r="D125" s="2">
        <f t="shared" si="7"/>
        <v>52000</v>
      </c>
      <c r="E125" s="2">
        <f t="shared" si="8"/>
        <v>40000</v>
      </c>
      <c r="F125" s="2">
        <f t="shared" si="9"/>
        <v>5750</v>
      </c>
      <c r="G125" s="2">
        <f t="shared" si="10"/>
        <v>0</v>
      </c>
      <c r="H125" s="2">
        <f t="shared" si="11"/>
        <v>6250</v>
      </c>
    </row>
    <row r="126" spans="1:8" hidden="1" x14ac:dyDescent="0.4">
      <c r="A126">
        <v>113</v>
      </c>
      <c r="B126">
        <v>0.59496862845962739</v>
      </c>
      <c r="C126">
        <f t="shared" si="6"/>
        <v>40</v>
      </c>
      <c r="D126" s="2">
        <f t="shared" si="7"/>
        <v>52000</v>
      </c>
      <c r="E126" s="2">
        <f t="shared" si="8"/>
        <v>40000</v>
      </c>
      <c r="F126" s="2">
        <f t="shared" si="9"/>
        <v>0</v>
      </c>
      <c r="G126" s="2">
        <f t="shared" si="10"/>
        <v>0</v>
      </c>
      <c r="H126" s="2">
        <f t="shared" si="11"/>
        <v>12000</v>
      </c>
    </row>
    <row r="127" spans="1:8" hidden="1" x14ac:dyDescent="0.4">
      <c r="A127">
        <v>114</v>
      </c>
      <c r="B127">
        <v>0.83001930661700662</v>
      </c>
      <c r="C127">
        <f t="shared" si="6"/>
        <v>50</v>
      </c>
      <c r="D127" s="2">
        <f t="shared" si="7"/>
        <v>52000</v>
      </c>
      <c r="E127" s="2">
        <f t="shared" si="8"/>
        <v>40000</v>
      </c>
      <c r="F127" s="2">
        <f t="shared" si="9"/>
        <v>11500</v>
      </c>
      <c r="G127" s="2">
        <f t="shared" si="10"/>
        <v>0</v>
      </c>
      <c r="H127" s="2">
        <f t="shared" si="11"/>
        <v>500</v>
      </c>
    </row>
    <row r="128" spans="1:8" hidden="1" x14ac:dyDescent="0.4">
      <c r="A128">
        <v>115</v>
      </c>
      <c r="B128">
        <v>0.1197254236052423</v>
      </c>
      <c r="C128">
        <f t="shared" si="6"/>
        <v>30</v>
      </c>
      <c r="D128" s="2">
        <f t="shared" si="7"/>
        <v>39000</v>
      </c>
      <c r="E128" s="2">
        <f t="shared" si="8"/>
        <v>40000</v>
      </c>
      <c r="F128" s="2">
        <f t="shared" si="9"/>
        <v>0</v>
      </c>
      <c r="G128" s="2">
        <f t="shared" si="10"/>
        <v>8000</v>
      </c>
      <c r="H128" s="2">
        <f t="shared" si="11"/>
        <v>7000</v>
      </c>
    </row>
    <row r="129" spans="1:8" hidden="1" x14ac:dyDescent="0.4">
      <c r="A129">
        <v>116</v>
      </c>
      <c r="B129">
        <v>7.4509382364667087E-2</v>
      </c>
      <c r="C129">
        <f t="shared" si="6"/>
        <v>30</v>
      </c>
      <c r="D129" s="2">
        <f t="shared" si="7"/>
        <v>39000</v>
      </c>
      <c r="E129" s="2">
        <f t="shared" si="8"/>
        <v>40000</v>
      </c>
      <c r="F129" s="2">
        <f t="shared" si="9"/>
        <v>0</v>
      </c>
      <c r="G129" s="2">
        <f t="shared" si="10"/>
        <v>8000</v>
      </c>
      <c r="H129" s="2">
        <f t="shared" si="11"/>
        <v>7000</v>
      </c>
    </row>
    <row r="130" spans="1:8" hidden="1" x14ac:dyDescent="0.4">
      <c r="A130">
        <v>117</v>
      </c>
      <c r="B130">
        <v>0.35377108286885506</v>
      </c>
      <c r="C130">
        <f t="shared" si="6"/>
        <v>40</v>
      </c>
      <c r="D130" s="2">
        <f t="shared" si="7"/>
        <v>52000</v>
      </c>
      <c r="E130" s="2">
        <f t="shared" si="8"/>
        <v>40000</v>
      </c>
      <c r="F130" s="2">
        <f t="shared" si="9"/>
        <v>0</v>
      </c>
      <c r="G130" s="2">
        <f t="shared" si="10"/>
        <v>0</v>
      </c>
      <c r="H130" s="2">
        <f t="shared" si="11"/>
        <v>12000</v>
      </c>
    </row>
    <row r="131" spans="1:8" hidden="1" x14ac:dyDescent="0.4">
      <c r="A131">
        <v>118</v>
      </c>
      <c r="B131">
        <v>0.8619135899794903</v>
      </c>
      <c r="C131">
        <f t="shared" si="6"/>
        <v>50</v>
      </c>
      <c r="D131" s="2">
        <f t="shared" si="7"/>
        <v>52000</v>
      </c>
      <c r="E131" s="2">
        <f t="shared" si="8"/>
        <v>40000</v>
      </c>
      <c r="F131" s="2">
        <f t="shared" si="9"/>
        <v>11500</v>
      </c>
      <c r="G131" s="2">
        <f t="shared" si="10"/>
        <v>0</v>
      </c>
      <c r="H131" s="2">
        <f t="shared" si="11"/>
        <v>500</v>
      </c>
    </row>
    <row r="132" spans="1:8" hidden="1" x14ac:dyDescent="0.4">
      <c r="A132">
        <v>119</v>
      </c>
      <c r="B132">
        <v>0.55346672247619744</v>
      </c>
      <c r="C132">
        <f t="shared" si="6"/>
        <v>40</v>
      </c>
      <c r="D132" s="2">
        <f t="shared" si="7"/>
        <v>52000</v>
      </c>
      <c r="E132" s="2">
        <f t="shared" si="8"/>
        <v>40000</v>
      </c>
      <c r="F132" s="2">
        <f t="shared" si="9"/>
        <v>0</v>
      </c>
      <c r="G132" s="2">
        <f t="shared" si="10"/>
        <v>0</v>
      </c>
      <c r="H132" s="2">
        <f t="shared" si="11"/>
        <v>12000</v>
      </c>
    </row>
    <row r="133" spans="1:8" hidden="1" x14ac:dyDescent="0.4">
      <c r="A133">
        <v>120</v>
      </c>
      <c r="B133">
        <v>0.97871486077870407</v>
      </c>
      <c r="C133">
        <f t="shared" si="6"/>
        <v>50</v>
      </c>
      <c r="D133" s="2">
        <f t="shared" si="7"/>
        <v>52000</v>
      </c>
      <c r="E133" s="2">
        <f t="shared" si="8"/>
        <v>40000</v>
      </c>
      <c r="F133" s="2">
        <f t="shared" si="9"/>
        <v>11500</v>
      </c>
      <c r="G133" s="2">
        <f t="shared" si="10"/>
        <v>0</v>
      </c>
      <c r="H133" s="2">
        <f t="shared" si="11"/>
        <v>500</v>
      </c>
    </row>
    <row r="134" spans="1:8" hidden="1" x14ac:dyDescent="0.4">
      <c r="A134">
        <v>121</v>
      </c>
      <c r="B134">
        <v>0.88543250904692983</v>
      </c>
      <c r="C134">
        <f t="shared" si="6"/>
        <v>50</v>
      </c>
      <c r="D134" s="2">
        <f t="shared" si="7"/>
        <v>52000</v>
      </c>
      <c r="E134" s="2">
        <f t="shared" si="8"/>
        <v>40000</v>
      </c>
      <c r="F134" s="2">
        <f t="shared" si="9"/>
        <v>11500</v>
      </c>
      <c r="G134" s="2">
        <f t="shared" si="10"/>
        <v>0</v>
      </c>
      <c r="H134" s="2">
        <f t="shared" si="11"/>
        <v>500</v>
      </c>
    </row>
    <row r="135" spans="1:8" hidden="1" x14ac:dyDescent="0.4">
      <c r="A135">
        <v>122</v>
      </c>
      <c r="B135">
        <v>0.66240779651029236</v>
      </c>
      <c r="C135">
        <f t="shared" si="6"/>
        <v>45</v>
      </c>
      <c r="D135" s="2">
        <f t="shared" si="7"/>
        <v>52000</v>
      </c>
      <c r="E135" s="2">
        <f t="shared" si="8"/>
        <v>40000</v>
      </c>
      <c r="F135" s="2">
        <f t="shared" si="9"/>
        <v>5750</v>
      </c>
      <c r="G135" s="2">
        <f t="shared" si="10"/>
        <v>0</v>
      </c>
      <c r="H135" s="2">
        <f t="shared" si="11"/>
        <v>6250</v>
      </c>
    </row>
    <row r="136" spans="1:8" hidden="1" x14ac:dyDescent="0.4">
      <c r="A136">
        <v>123</v>
      </c>
      <c r="B136">
        <v>0.92501543941762732</v>
      </c>
      <c r="C136">
        <f t="shared" si="6"/>
        <v>50</v>
      </c>
      <c r="D136" s="2">
        <f t="shared" si="7"/>
        <v>52000</v>
      </c>
      <c r="E136" s="2">
        <f t="shared" si="8"/>
        <v>40000</v>
      </c>
      <c r="F136" s="2">
        <f t="shared" si="9"/>
        <v>11500</v>
      </c>
      <c r="G136" s="2">
        <f t="shared" si="10"/>
        <v>0</v>
      </c>
      <c r="H136" s="2">
        <f t="shared" si="11"/>
        <v>500</v>
      </c>
    </row>
    <row r="137" spans="1:8" hidden="1" x14ac:dyDescent="0.4">
      <c r="A137">
        <v>124</v>
      </c>
      <c r="B137">
        <v>9.204175142643789E-2</v>
      </c>
      <c r="C137">
        <f t="shared" si="6"/>
        <v>30</v>
      </c>
      <c r="D137" s="2">
        <f t="shared" si="7"/>
        <v>39000</v>
      </c>
      <c r="E137" s="2">
        <f t="shared" si="8"/>
        <v>40000</v>
      </c>
      <c r="F137" s="2">
        <f t="shared" si="9"/>
        <v>0</v>
      </c>
      <c r="G137" s="2">
        <f t="shared" si="10"/>
        <v>8000</v>
      </c>
      <c r="H137" s="2">
        <f t="shared" si="11"/>
        <v>7000</v>
      </c>
    </row>
    <row r="138" spans="1:8" hidden="1" x14ac:dyDescent="0.4">
      <c r="A138">
        <v>125</v>
      </c>
      <c r="B138">
        <v>0.80490821192019324</v>
      </c>
      <c r="C138">
        <f t="shared" si="6"/>
        <v>45</v>
      </c>
      <c r="D138" s="2">
        <f t="shared" si="7"/>
        <v>52000</v>
      </c>
      <c r="E138" s="2">
        <f t="shared" si="8"/>
        <v>40000</v>
      </c>
      <c r="F138" s="2">
        <f t="shared" si="9"/>
        <v>5750</v>
      </c>
      <c r="G138" s="2">
        <f t="shared" si="10"/>
        <v>0</v>
      </c>
      <c r="H138" s="2">
        <f t="shared" si="11"/>
        <v>6250</v>
      </c>
    </row>
    <row r="139" spans="1:8" hidden="1" x14ac:dyDescent="0.4">
      <c r="A139">
        <v>126</v>
      </c>
      <c r="B139">
        <v>0.77182308555210477</v>
      </c>
      <c r="C139">
        <f t="shared" si="6"/>
        <v>45</v>
      </c>
      <c r="D139" s="2">
        <f t="shared" si="7"/>
        <v>52000</v>
      </c>
      <c r="E139" s="2">
        <f t="shared" si="8"/>
        <v>40000</v>
      </c>
      <c r="F139" s="2">
        <f t="shared" si="9"/>
        <v>5750</v>
      </c>
      <c r="G139" s="2">
        <f t="shared" si="10"/>
        <v>0</v>
      </c>
      <c r="H139" s="2">
        <f t="shared" si="11"/>
        <v>6250</v>
      </c>
    </row>
    <row r="140" spans="1:8" hidden="1" x14ac:dyDescent="0.4">
      <c r="A140">
        <v>127</v>
      </c>
      <c r="B140">
        <v>0.74970285898086686</v>
      </c>
      <c r="C140">
        <f t="shared" si="6"/>
        <v>45</v>
      </c>
      <c r="D140" s="2">
        <f t="shared" si="7"/>
        <v>52000</v>
      </c>
      <c r="E140" s="2">
        <f t="shared" si="8"/>
        <v>40000</v>
      </c>
      <c r="F140" s="2">
        <f t="shared" si="9"/>
        <v>5750</v>
      </c>
      <c r="G140" s="2">
        <f t="shared" si="10"/>
        <v>0</v>
      </c>
      <c r="H140" s="2">
        <f t="shared" si="11"/>
        <v>6250</v>
      </c>
    </row>
    <row r="141" spans="1:8" hidden="1" x14ac:dyDescent="0.4">
      <c r="A141">
        <v>128</v>
      </c>
      <c r="B141">
        <v>0.23336702480127036</v>
      </c>
      <c r="C141">
        <f t="shared" si="6"/>
        <v>35</v>
      </c>
      <c r="D141" s="2">
        <f t="shared" si="7"/>
        <v>45500</v>
      </c>
      <c r="E141" s="2">
        <f t="shared" si="8"/>
        <v>40000</v>
      </c>
      <c r="F141" s="2">
        <f t="shared" si="9"/>
        <v>0</v>
      </c>
      <c r="G141" s="2">
        <f t="shared" si="10"/>
        <v>4000</v>
      </c>
      <c r="H141" s="2">
        <f t="shared" si="11"/>
        <v>9500</v>
      </c>
    </row>
    <row r="142" spans="1:8" hidden="1" x14ac:dyDescent="0.4">
      <c r="A142">
        <v>129</v>
      </c>
      <c r="B142">
        <v>0.11971274646714125</v>
      </c>
      <c r="C142">
        <f t="shared" si="6"/>
        <v>30</v>
      </c>
      <c r="D142" s="2">
        <f t="shared" si="7"/>
        <v>39000</v>
      </c>
      <c r="E142" s="2">
        <f t="shared" si="8"/>
        <v>40000</v>
      </c>
      <c r="F142" s="2">
        <f t="shared" si="9"/>
        <v>0</v>
      </c>
      <c r="G142" s="2">
        <f t="shared" si="10"/>
        <v>8000</v>
      </c>
      <c r="H142" s="2">
        <f t="shared" si="11"/>
        <v>7000</v>
      </c>
    </row>
    <row r="143" spans="1:8" hidden="1" x14ac:dyDescent="0.4">
      <c r="A143">
        <v>130</v>
      </c>
      <c r="B143">
        <v>0.32187234286531918</v>
      </c>
      <c r="C143">
        <f t="shared" ref="C143:C206" si="12">VLOOKUP(B143,$D$6:$E$10, 2)</f>
        <v>35</v>
      </c>
      <c r="D143" s="2">
        <f t="shared" ref="D143:D206" si="13">MIN($B$10,C143)*$B$6</f>
        <v>45500</v>
      </c>
      <c r="E143" s="2">
        <f t="shared" ref="E143:E206" si="14">$B$10*$B$5</f>
        <v>40000</v>
      </c>
      <c r="F143" s="2">
        <f t="shared" ref="F143:F206" si="15">MAX(0, C143-$B$10)*$B$7</f>
        <v>0</v>
      </c>
      <c r="G143" s="2">
        <f t="shared" ref="G143:G206" si="16">MAX(0, $B$10-C143)*$B$8</f>
        <v>4000</v>
      </c>
      <c r="H143" s="2">
        <f t="shared" ref="H143:H206" si="17">D143-E143-F143+G143</f>
        <v>9500</v>
      </c>
    </row>
    <row r="144" spans="1:8" hidden="1" x14ac:dyDescent="0.4">
      <c r="A144">
        <v>131</v>
      </c>
      <c r="B144">
        <v>0.47202627459898039</v>
      </c>
      <c r="C144">
        <f t="shared" si="12"/>
        <v>40</v>
      </c>
      <c r="D144" s="2">
        <f t="shared" si="13"/>
        <v>52000</v>
      </c>
      <c r="E144" s="2">
        <f t="shared" si="14"/>
        <v>40000</v>
      </c>
      <c r="F144" s="2">
        <f t="shared" si="15"/>
        <v>0</v>
      </c>
      <c r="G144" s="2">
        <f t="shared" si="16"/>
        <v>0</v>
      </c>
      <c r="H144" s="2">
        <f t="shared" si="17"/>
        <v>12000</v>
      </c>
    </row>
    <row r="145" spans="1:8" hidden="1" x14ac:dyDescent="0.4">
      <c r="A145">
        <v>132</v>
      </c>
      <c r="B145">
        <v>0.77666584711651043</v>
      </c>
      <c r="C145">
        <f t="shared" si="12"/>
        <v>45</v>
      </c>
      <c r="D145" s="2">
        <f t="shared" si="13"/>
        <v>52000</v>
      </c>
      <c r="E145" s="2">
        <f t="shared" si="14"/>
        <v>40000</v>
      </c>
      <c r="F145" s="2">
        <f t="shared" si="15"/>
        <v>5750</v>
      </c>
      <c r="G145" s="2">
        <f t="shared" si="16"/>
        <v>0</v>
      </c>
      <c r="H145" s="2">
        <f t="shared" si="17"/>
        <v>6250</v>
      </c>
    </row>
    <row r="146" spans="1:8" hidden="1" x14ac:dyDescent="0.4">
      <c r="A146">
        <v>133</v>
      </c>
      <c r="B146">
        <v>0.66481820251144941</v>
      </c>
      <c r="C146">
        <f t="shared" si="12"/>
        <v>45</v>
      </c>
      <c r="D146" s="2">
        <f t="shared" si="13"/>
        <v>52000</v>
      </c>
      <c r="E146" s="2">
        <f t="shared" si="14"/>
        <v>40000</v>
      </c>
      <c r="F146" s="2">
        <f t="shared" si="15"/>
        <v>5750</v>
      </c>
      <c r="G146" s="2">
        <f t="shared" si="16"/>
        <v>0</v>
      </c>
      <c r="H146" s="2">
        <f t="shared" si="17"/>
        <v>6250</v>
      </c>
    </row>
    <row r="147" spans="1:8" hidden="1" x14ac:dyDescent="0.4">
      <c r="A147">
        <v>134</v>
      </c>
      <c r="B147">
        <v>0.86580736637524203</v>
      </c>
      <c r="C147">
        <f t="shared" si="12"/>
        <v>50</v>
      </c>
      <c r="D147" s="2">
        <f t="shared" si="13"/>
        <v>52000</v>
      </c>
      <c r="E147" s="2">
        <f t="shared" si="14"/>
        <v>40000</v>
      </c>
      <c r="F147" s="2">
        <f t="shared" si="15"/>
        <v>11500</v>
      </c>
      <c r="G147" s="2">
        <f t="shared" si="16"/>
        <v>0</v>
      </c>
      <c r="H147" s="2">
        <f t="shared" si="17"/>
        <v>500</v>
      </c>
    </row>
    <row r="148" spans="1:8" hidden="1" x14ac:dyDescent="0.4">
      <c r="A148">
        <v>135</v>
      </c>
      <c r="B148">
        <v>0.52652386596455136</v>
      </c>
      <c r="C148">
        <f t="shared" si="12"/>
        <v>40</v>
      </c>
      <c r="D148" s="2">
        <f t="shared" si="13"/>
        <v>52000</v>
      </c>
      <c r="E148" s="2">
        <f t="shared" si="14"/>
        <v>40000</v>
      </c>
      <c r="F148" s="2">
        <f t="shared" si="15"/>
        <v>0</v>
      </c>
      <c r="G148" s="2">
        <f t="shared" si="16"/>
        <v>0</v>
      </c>
      <c r="H148" s="2">
        <f t="shared" si="17"/>
        <v>12000</v>
      </c>
    </row>
    <row r="149" spans="1:8" hidden="1" x14ac:dyDescent="0.4">
      <c r="A149">
        <v>136</v>
      </c>
      <c r="B149">
        <v>0.56147214887875785</v>
      </c>
      <c r="C149">
        <f t="shared" si="12"/>
        <v>40</v>
      </c>
      <c r="D149" s="2">
        <f t="shared" si="13"/>
        <v>52000</v>
      </c>
      <c r="E149" s="2">
        <f t="shared" si="14"/>
        <v>40000</v>
      </c>
      <c r="F149" s="2">
        <f t="shared" si="15"/>
        <v>0</v>
      </c>
      <c r="G149" s="2">
        <f t="shared" si="16"/>
        <v>0</v>
      </c>
      <c r="H149" s="2">
        <f t="shared" si="17"/>
        <v>12000</v>
      </c>
    </row>
    <row r="150" spans="1:8" hidden="1" x14ac:dyDescent="0.4">
      <c r="A150">
        <v>137</v>
      </c>
      <c r="B150">
        <v>0.82665593219475886</v>
      </c>
      <c r="C150">
        <f t="shared" si="12"/>
        <v>45</v>
      </c>
      <c r="D150" s="2">
        <f t="shared" si="13"/>
        <v>52000</v>
      </c>
      <c r="E150" s="2">
        <f t="shared" si="14"/>
        <v>40000</v>
      </c>
      <c r="F150" s="2">
        <f t="shared" si="15"/>
        <v>5750</v>
      </c>
      <c r="G150" s="2">
        <f t="shared" si="16"/>
        <v>0</v>
      </c>
      <c r="H150" s="2">
        <f t="shared" si="17"/>
        <v>6250</v>
      </c>
    </row>
    <row r="151" spans="1:8" hidden="1" x14ac:dyDescent="0.4">
      <c r="A151">
        <v>138</v>
      </c>
      <c r="B151">
        <v>0.87975013276792147</v>
      </c>
      <c r="C151">
        <f t="shared" si="12"/>
        <v>50</v>
      </c>
      <c r="D151" s="2">
        <f t="shared" si="13"/>
        <v>52000</v>
      </c>
      <c r="E151" s="2">
        <f t="shared" si="14"/>
        <v>40000</v>
      </c>
      <c r="F151" s="2">
        <f t="shared" si="15"/>
        <v>11500</v>
      </c>
      <c r="G151" s="2">
        <f t="shared" si="16"/>
        <v>0</v>
      </c>
      <c r="H151" s="2">
        <f t="shared" si="17"/>
        <v>500</v>
      </c>
    </row>
    <row r="152" spans="1:8" hidden="1" x14ac:dyDescent="0.4">
      <c r="A152">
        <v>139</v>
      </c>
      <c r="B152">
        <v>9.1671482795545378E-2</v>
      </c>
      <c r="C152">
        <f t="shared" si="12"/>
        <v>30</v>
      </c>
      <c r="D152" s="2">
        <f t="shared" si="13"/>
        <v>39000</v>
      </c>
      <c r="E152" s="2">
        <f t="shared" si="14"/>
        <v>40000</v>
      </c>
      <c r="F152" s="2">
        <f t="shared" si="15"/>
        <v>0</v>
      </c>
      <c r="G152" s="2">
        <f t="shared" si="16"/>
        <v>8000</v>
      </c>
      <c r="H152" s="2">
        <f t="shared" si="17"/>
        <v>7000</v>
      </c>
    </row>
    <row r="153" spans="1:8" hidden="1" x14ac:dyDescent="0.4">
      <c r="A153">
        <v>140</v>
      </c>
      <c r="B153">
        <v>0.28742415253379039</v>
      </c>
      <c r="C153">
        <f t="shared" si="12"/>
        <v>35</v>
      </c>
      <c r="D153" s="2">
        <f t="shared" si="13"/>
        <v>45500</v>
      </c>
      <c r="E153" s="2">
        <f t="shared" si="14"/>
        <v>40000</v>
      </c>
      <c r="F153" s="2">
        <f t="shared" si="15"/>
        <v>0</v>
      </c>
      <c r="G153" s="2">
        <f t="shared" si="16"/>
        <v>4000</v>
      </c>
      <c r="H153" s="2">
        <f t="shared" si="17"/>
        <v>9500</v>
      </c>
    </row>
    <row r="154" spans="1:8" hidden="1" x14ac:dyDescent="0.4">
      <c r="A154">
        <v>141</v>
      </c>
      <c r="B154">
        <v>3.7320943917595217E-2</v>
      </c>
      <c r="C154">
        <f t="shared" si="12"/>
        <v>30</v>
      </c>
      <c r="D154" s="2">
        <f t="shared" si="13"/>
        <v>39000</v>
      </c>
      <c r="E154" s="2">
        <f t="shared" si="14"/>
        <v>40000</v>
      </c>
      <c r="F154" s="2">
        <f t="shared" si="15"/>
        <v>0</v>
      </c>
      <c r="G154" s="2">
        <f t="shared" si="16"/>
        <v>8000</v>
      </c>
      <c r="H154" s="2">
        <f t="shared" si="17"/>
        <v>7000</v>
      </c>
    </row>
    <row r="155" spans="1:8" hidden="1" x14ac:dyDescent="0.4">
      <c r="A155">
        <v>142</v>
      </c>
      <c r="B155">
        <v>8.43446904065146E-2</v>
      </c>
      <c r="C155">
        <f t="shared" si="12"/>
        <v>30</v>
      </c>
      <c r="D155" s="2">
        <f t="shared" si="13"/>
        <v>39000</v>
      </c>
      <c r="E155" s="2">
        <f t="shared" si="14"/>
        <v>40000</v>
      </c>
      <c r="F155" s="2">
        <f t="shared" si="15"/>
        <v>0</v>
      </c>
      <c r="G155" s="2">
        <f t="shared" si="16"/>
        <v>8000</v>
      </c>
      <c r="H155" s="2">
        <f t="shared" si="17"/>
        <v>7000</v>
      </c>
    </row>
    <row r="156" spans="1:8" hidden="1" x14ac:dyDescent="0.4">
      <c r="A156">
        <v>143</v>
      </c>
      <c r="B156">
        <v>0.67616023221874566</v>
      </c>
      <c r="C156">
        <f t="shared" si="12"/>
        <v>45</v>
      </c>
      <c r="D156" s="2">
        <f t="shared" si="13"/>
        <v>52000</v>
      </c>
      <c r="E156" s="2">
        <f t="shared" si="14"/>
        <v>40000</v>
      </c>
      <c r="F156" s="2">
        <f t="shared" si="15"/>
        <v>5750</v>
      </c>
      <c r="G156" s="2">
        <f t="shared" si="16"/>
        <v>0</v>
      </c>
      <c r="H156" s="2">
        <f t="shared" si="17"/>
        <v>6250</v>
      </c>
    </row>
    <row r="157" spans="1:8" hidden="1" x14ac:dyDescent="0.4">
      <c r="A157">
        <v>144</v>
      </c>
      <c r="B157">
        <v>0.9620648826022874</v>
      </c>
      <c r="C157">
        <f t="shared" si="12"/>
        <v>50</v>
      </c>
      <c r="D157" s="2">
        <f t="shared" si="13"/>
        <v>52000</v>
      </c>
      <c r="E157" s="2">
        <f t="shared" si="14"/>
        <v>40000</v>
      </c>
      <c r="F157" s="2">
        <f t="shared" si="15"/>
        <v>11500</v>
      </c>
      <c r="G157" s="2">
        <f t="shared" si="16"/>
        <v>0</v>
      </c>
      <c r="H157" s="2">
        <f t="shared" si="17"/>
        <v>500</v>
      </c>
    </row>
    <row r="158" spans="1:8" hidden="1" x14ac:dyDescent="0.4">
      <c r="A158">
        <v>145</v>
      </c>
      <c r="B158">
        <v>0.13523717754705178</v>
      </c>
      <c r="C158">
        <f t="shared" si="12"/>
        <v>30</v>
      </c>
      <c r="D158" s="2">
        <f t="shared" si="13"/>
        <v>39000</v>
      </c>
      <c r="E158" s="2">
        <f t="shared" si="14"/>
        <v>40000</v>
      </c>
      <c r="F158" s="2">
        <f t="shared" si="15"/>
        <v>0</v>
      </c>
      <c r="G158" s="2">
        <f t="shared" si="16"/>
        <v>8000</v>
      </c>
      <c r="H158" s="2">
        <f t="shared" si="17"/>
        <v>7000</v>
      </c>
    </row>
    <row r="159" spans="1:8" hidden="1" x14ac:dyDescent="0.4">
      <c r="A159">
        <v>146</v>
      </c>
      <c r="B159">
        <v>0.57058437153316433</v>
      </c>
      <c r="C159">
        <f t="shared" si="12"/>
        <v>40</v>
      </c>
      <c r="D159" s="2">
        <f t="shared" si="13"/>
        <v>52000</v>
      </c>
      <c r="E159" s="2">
        <f t="shared" si="14"/>
        <v>40000</v>
      </c>
      <c r="F159" s="2">
        <f t="shared" si="15"/>
        <v>0</v>
      </c>
      <c r="G159" s="2">
        <f t="shared" si="16"/>
        <v>0</v>
      </c>
      <c r="H159" s="2">
        <f t="shared" si="17"/>
        <v>12000</v>
      </c>
    </row>
    <row r="160" spans="1:8" hidden="1" x14ac:dyDescent="0.4">
      <c r="A160">
        <v>147</v>
      </c>
      <c r="B160">
        <v>0.87740109540577005</v>
      </c>
      <c r="C160">
        <f t="shared" si="12"/>
        <v>50</v>
      </c>
      <c r="D160" s="2">
        <f t="shared" si="13"/>
        <v>52000</v>
      </c>
      <c r="E160" s="2">
        <f t="shared" si="14"/>
        <v>40000</v>
      </c>
      <c r="F160" s="2">
        <f t="shared" si="15"/>
        <v>11500</v>
      </c>
      <c r="G160" s="2">
        <f t="shared" si="16"/>
        <v>0</v>
      </c>
      <c r="H160" s="2">
        <f t="shared" si="17"/>
        <v>500</v>
      </c>
    </row>
    <row r="161" spans="1:8" hidden="1" x14ac:dyDescent="0.4">
      <c r="A161">
        <v>148</v>
      </c>
      <c r="B161">
        <v>0.40000459047317316</v>
      </c>
      <c r="C161">
        <f t="shared" si="12"/>
        <v>40</v>
      </c>
      <c r="D161" s="2">
        <f t="shared" si="13"/>
        <v>52000</v>
      </c>
      <c r="E161" s="2">
        <f t="shared" si="14"/>
        <v>40000</v>
      </c>
      <c r="F161" s="2">
        <f t="shared" si="15"/>
        <v>0</v>
      </c>
      <c r="G161" s="2">
        <f t="shared" si="16"/>
        <v>0</v>
      </c>
      <c r="H161" s="2">
        <f t="shared" si="17"/>
        <v>12000</v>
      </c>
    </row>
    <row r="162" spans="1:8" hidden="1" x14ac:dyDescent="0.4">
      <c r="A162">
        <v>149</v>
      </c>
      <c r="B162">
        <v>0.36820767795130016</v>
      </c>
      <c r="C162">
        <f t="shared" si="12"/>
        <v>40</v>
      </c>
      <c r="D162" s="2">
        <f t="shared" si="13"/>
        <v>52000</v>
      </c>
      <c r="E162" s="2">
        <f t="shared" si="14"/>
        <v>40000</v>
      </c>
      <c r="F162" s="2">
        <f t="shared" si="15"/>
        <v>0</v>
      </c>
      <c r="G162" s="2">
        <f t="shared" si="16"/>
        <v>0</v>
      </c>
      <c r="H162" s="2">
        <f t="shared" si="17"/>
        <v>12000</v>
      </c>
    </row>
    <row r="163" spans="1:8" hidden="1" x14ac:dyDescent="0.4">
      <c r="A163">
        <v>150</v>
      </c>
      <c r="B163">
        <v>0.96651600497596102</v>
      </c>
      <c r="C163">
        <f t="shared" si="12"/>
        <v>50</v>
      </c>
      <c r="D163" s="2">
        <f t="shared" si="13"/>
        <v>52000</v>
      </c>
      <c r="E163" s="2">
        <f t="shared" si="14"/>
        <v>40000</v>
      </c>
      <c r="F163" s="2">
        <f t="shared" si="15"/>
        <v>11500</v>
      </c>
      <c r="G163" s="2">
        <f t="shared" si="16"/>
        <v>0</v>
      </c>
      <c r="H163" s="2">
        <f t="shared" si="17"/>
        <v>500</v>
      </c>
    </row>
    <row r="164" spans="1:8" hidden="1" x14ac:dyDescent="0.4">
      <c r="A164">
        <v>151</v>
      </c>
      <c r="B164">
        <v>0.58320255030489043</v>
      </c>
      <c r="C164">
        <f t="shared" si="12"/>
        <v>40</v>
      </c>
      <c r="D164" s="2">
        <f t="shared" si="13"/>
        <v>52000</v>
      </c>
      <c r="E164" s="2">
        <f t="shared" si="14"/>
        <v>40000</v>
      </c>
      <c r="F164" s="2">
        <f t="shared" si="15"/>
        <v>0</v>
      </c>
      <c r="G164" s="2">
        <f t="shared" si="16"/>
        <v>0</v>
      </c>
      <c r="H164" s="2">
        <f t="shared" si="17"/>
        <v>12000</v>
      </c>
    </row>
    <row r="165" spans="1:8" hidden="1" x14ac:dyDescent="0.4">
      <c r="A165">
        <v>152</v>
      </c>
      <c r="B165">
        <v>0.93280741293824654</v>
      </c>
      <c r="C165">
        <f t="shared" si="12"/>
        <v>50</v>
      </c>
      <c r="D165" s="2">
        <f t="shared" si="13"/>
        <v>52000</v>
      </c>
      <c r="E165" s="2">
        <f t="shared" si="14"/>
        <v>40000</v>
      </c>
      <c r="F165" s="2">
        <f t="shared" si="15"/>
        <v>11500</v>
      </c>
      <c r="G165" s="2">
        <f t="shared" si="16"/>
        <v>0</v>
      </c>
      <c r="H165" s="2">
        <f t="shared" si="17"/>
        <v>500</v>
      </c>
    </row>
    <row r="166" spans="1:8" hidden="1" x14ac:dyDescent="0.4">
      <c r="A166">
        <v>153</v>
      </c>
      <c r="B166">
        <v>0.85480799171849942</v>
      </c>
      <c r="C166">
        <f t="shared" si="12"/>
        <v>50</v>
      </c>
      <c r="D166" s="2">
        <f t="shared" si="13"/>
        <v>52000</v>
      </c>
      <c r="E166" s="2">
        <f t="shared" si="14"/>
        <v>40000</v>
      </c>
      <c r="F166" s="2">
        <f t="shared" si="15"/>
        <v>11500</v>
      </c>
      <c r="G166" s="2">
        <f t="shared" si="16"/>
        <v>0</v>
      </c>
      <c r="H166" s="2">
        <f t="shared" si="17"/>
        <v>500</v>
      </c>
    </row>
    <row r="167" spans="1:8" hidden="1" x14ac:dyDescent="0.4">
      <c r="A167">
        <v>154</v>
      </c>
      <c r="B167">
        <v>0.52448557683641528</v>
      </c>
      <c r="C167">
        <f t="shared" si="12"/>
        <v>40</v>
      </c>
      <c r="D167" s="2">
        <f t="shared" si="13"/>
        <v>52000</v>
      </c>
      <c r="E167" s="2">
        <f t="shared" si="14"/>
        <v>40000</v>
      </c>
      <c r="F167" s="2">
        <f t="shared" si="15"/>
        <v>0</v>
      </c>
      <c r="G167" s="2">
        <f t="shared" si="16"/>
        <v>0</v>
      </c>
      <c r="H167" s="2">
        <f t="shared" si="17"/>
        <v>12000</v>
      </c>
    </row>
    <row r="168" spans="1:8" hidden="1" x14ac:dyDescent="0.4">
      <c r="A168">
        <v>155</v>
      </c>
      <c r="B168">
        <v>0.83990352446569883</v>
      </c>
      <c r="C168">
        <f t="shared" si="12"/>
        <v>50</v>
      </c>
      <c r="D168" s="2">
        <f t="shared" si="13"/>
        <v>52000</v>
      </c>
      <c r="E168" s="2">
        <f t="shared" si="14"/>
        <v>40000</v>
      </c>
      <c r="F168" s="2">
        <f t="shared" si="15"/>
        <v>11500</v>
      </c>
      <c r="G168" s="2">
        <f t="shared" si="16"/>
        <v>0</v>
      </c>
      <c r="H168" s="2">
        <f t="shared" si="17"/>
        <v>500</v>
      </c>
    </row>
    <row r="169" spans="1:8" hidden="1" x14ac:dyDescent="0.4">
      <c r="A169">
        <v>156</v>
      </c>
      <c r="B169">
        <v>0.69523134329743685</v>
      </c>
      <c r="C169">
        <f t="shared" si="12"/>
        <v>45</v>
      </c>
      <c r="D169" s="2">
        <f t="shared" si="13"/>
        <v>52000</v>
      </c>
      <c r="E169" s="2">
        <f t="shared" si="14"/>
        <v>40000</v>
      </c>
      <c r="F169" s="2">
        <f t="shared" si="15"/>
        <v>5750</v>
      </c>
      <c r="G169" s="2">
        <f t="shared" si="16"/>
        <v>0</v>
      </c>
      <c r="H169" s="2">
        <f t="shared" si="17"/>
        <v>6250</v>
      </c>
    </row>
    <row r="170" spans="1:8" hidden="1" x14ac:dyDescent="0.4">
      <c r="A170">
        <v>157</v>
      </c>
      <c r="B170">
        <v>0.51275906896576051</v>
      </c>
      <c r="C170">
        <f t="shared" si="12"/>
        <v>40</v>
      </c>
      <c r="D170" s="2">
        <f t="shared" si="13"/>
        <v>52000</v>
      </c>
      <c r="E170" s="2">
        <f t="shared" si="14"/>
        <v>40000</v>
      </c>
      <c r="F170" s="2">
        <f t="shared" si="15"/>
        <v>0</v>
      </c>
      <c r="G170" s="2">
        <f t="shared" si="16"/>
        <v>0</v>
      </c>
      <c r="H170" s="2">
        <f t="shared" si="17"/>
        <v>12000</v>
      </c>
    </row>
    <row r="171" spans="1:8" hidden="1" x14ac:dyDescent="0.4">
      <c r="A171">
        <v>158</v>
      </c>
      <c r="B171">
        <v>0.45822444849285893</v>
      </c>
      <c r="C171">
        <f t="shared" si="12"/>
        <v>40</v>
      </c>
      <c r="D171" s="2">
        <f t="shared" si="13"/>
        <v>52000</v>
      </c>
      <c r="E171" s="2">
        <f t="shared" si="14"/>
        <v>40000</v>
      </c>
      <c r="F171" s="2">
        <f t="shared" si="15"/>
        <v>0</v>
      </c>
      <c r="G171" s="2">
        <f t="shared" si="16"/>
        <v>0</v>
      </c>
      <c r="H171" s="2">
        <f t="shared" si="17"/>
        <v>12000</v>
      </c>
    </row>
    <row r="172" spans="1:8" hidden="1" x14ac:dyDescent="0.4">
      <c r="A172">
        <v>159</v>
      </c>
      <c r="B172">
        <v>0.86675170619923114</v>
      </c>
      <c r="C172">
        <f t="shared" si="12"/>
        <v>50</v>
      </c>
      <c r="D172" s="2">
        <f t="shared" si="13"/>
        <v>52000</v>
      </c>
      <c r="E172" s="2">
        <f t="shared" si="14"/>
        <v>40000</v>
      </c>
      <c r="F172" s="2">
        <f t="shared" si="15"/>
        <v>11500</v>
      </c>
      <c r="G172" s="2">
        <f t="shared" si="16"/>
        <v>0</v>
      </c>
      <c r="H172" s="2">
        <f t="shared" si="17"/>
        <v>500</v>
      </c>
    </row>
    <row r="173" spans="1:8" hidden="1" x14ac:dyDescent="0.4">
      <c r="A173">
        <v>160</v>
      </c>
      <c r="B173">
        <v>0.22576069745401017</v>
      </c>
      <c r="C173">
        <f t="shared" si="12"/>
        <v>35</v>
      </c>
      <c r="D173" s="2">
        <f t="shared" si="13"/>
        <v>45500</v>
      </c>
      <c r="E173" s="2">
        <f t="shared" si="14"/>
        <v>40000</v>
      </c>
      <c r="F173" s="2">
        <f t="shared" si="15"/>
        <v>0</v>
      </c>
      <c r="G173" s="2">
        <f t="shared" si="16"/>
        <v>4000</v>
      </c>
      <c r="H173" s="2">
        <f t="shared" si="17"/>
        <v>9500</v>
      </c>
    </row>
    <row r="174" spans="1:8" hidden="1" x14ac:dyDescent="0.4">
      <c r="A174">
        <v>161</v>
      </c>
      <c r="B174">
        <v>0.42139804173994089</v>
      </c>
      <c r="C174">
        <f t="shared" si="12"/>
        <v>40</v>
      </c>
      <c r="D174" s="2">
        <f t="shared" si="13"/>
        <v>52000</v>
      </c>
      <c r="E174" s="2">
        <f t="shared" si="14"/>
        <v>40000</v>
      </c>
      <c r="F174" s="2">
        <f t="shared" si="15"/>
        <v>0</v>
      </c>
      <c r="G174" s="2">
        <f t="shared" si="16"/>
        <v>0</v>
      </c>
      <c r="H174" s="2">
        <f t="shared" si="17"/>
        <v>12000</v>
      </c>
    </row>
    <row r="175" spans="1:8" hidden="1" x14ac:dyDescent="0.4">
      <c r="A175">
        <v>162</v>
      </c>
      <c r="B175">
        <v>0.57369212200904085</v>
      </c>
      <c r="C175">
        <f t="shared" si="12"/>
        <v>40</v>
      </c>
      <c r="D175" s="2">
        <f t="shared" si="13"/>
        <v>52000</v>
      </c>
      <c r="E175" s="2">
        <f t="shared" si="14"/>
        <v>40000</v>
      </c>
      <c r="F175" s="2">
        <f t="shared" si="15"/>
        <v>0</v>
      </c>
      <c r="G175" s="2">
        <f t="shared" si="16"/>
        <v>0</v>
      </c>
      <c r="H175" s="2">
        <f t="shared" si="17"/>
        <v>12000</v>
      </c>
    </row>
    <row r="176" spans="1:8" hidden="1" x14ac:dyDescent="0.4">
      <c r="A176">
        <v>163</v>
      </c>
      <c r="B176">
        <v>0.70225825130835307</v>
      </c>
      <c r="C176">
        <f t="shared" si="12"/>
        <v>45</v>
      </c>
      <c r="D176" s="2">
        <f t="shared" si="13"/>
        <v>52000</v>
      </c>
      <c r="E176" s="2">
        <f t="shared" si="14"/>
        <v>40000</v>
      </c>
      <c r="F176" s="2">
        <f t="shared" si="15"/>
        <v>5750</v>
      </c>
      <c r="G176" s="2">
        <f t="shared" si="16"/>
        <v>0</v>
      </c>
      <c r="H176" s="2">
        <f t="shared" si="17"/>
        <v>6250</v>
      </c>
    </row>
    <row r="177" spans="1:8" hidden="1" x14ac:dyDescent="0.4">
      <c r="A177">
        <v>164</v>
      </c>
      <c r="B177">
        <v>0.94072126637777209</v>
      </c>
      <c r="C177">
        <f t="shared" si="12"/>
        <v>50</v>
      </c>
      <c r="D177" s="2">
        <f t="shared" si="13"/>
        <v>52000</v>
      </c>
      <c r="E177" s="2">
        <f t="shared" si="14"/>
        <v>40000</v>
      </c>
      <c r="F177" s="2">
        <f t="shared" si="15"/>
        <v>11500</v>
      </c>
      <c r="G177" s="2">
        <f t="shared" si="16"/>
        <v>0</v>
      </c>
      <c r="H177" s="2">
        <f t="shared" si="17"/>
        <v>500</v>
      </c>
    </row>
    <row r="178" spans="1:8" hidden="1" x14ac:dyDescent="0.4">
      <c r="A178">
        <v>165</v>
      </c>
      <c r="B178">
        <v>0.36312222935425531</v>
      </c>
      <c r="C178">
        <f t="shared" si="12"/>
        <v>40</v>
      </c>
      <c r="D178" s="2">
        <f t="shared" si="13"/>
        <v>52000</v>
      </c>
      <c r="E178" s="2">
        <f t="shared" si="14"/>
        <v>40000</v>
      </c>
      <c r="F178" s="2">
        <f t="shared" si="15"/>
        <v>0</v>
      </c>
      <c r="G178" s="2">
        <f t="shared" si="16"/>
        <v>0</v>
      </c>
      <c r="H178" s="2">
        <f t="shared" si="17"/>
        <v>12000</v>
      </c>
    </row>
    <row r="179" spans="1:8" hidden="1" x14ac:dyDescent="0.4">
      <c r="A179">
        <v>166</v>
      </c>
      <c r="B179">
        <v>6.8629978115972046E-2</v>
      </c>
      <c r="C179">
        <f t="shared" si="12"/>
        <v>30</v>
      </c>
      <c r="D179" s="2">
        <f t="shared" si="13"/>
        <v>39000</v>
      </c>
      <c r="E179" s="2">
        <f t="shared" si="14"/>
        <v>40000</v>
      </c>
      <c r="F179" s="2">
        <f t="shared" si="15"/>
        <v>0</v>
      </c>
      <c r="G179" s="2">
        <f t="shared" si="16"/>
        <v>8000</v>
      </c>
      <c r="H179" s="2">
        <f t="shared" si="17"/>
        <v>7000</v>
      </c>
    </row>
    <row r="180" spans="1:8" hidden="1" x14ac:dyDescent="0.4">
      <c r="A180">
        <v>167</v>
      </c>
      <c r="B180">
        <v>0.23727754241038634</v>
      </c>
      <c r="C180">
        <f t="shared" si="12"/>
        <v>35</v>
      </c>
      <c r="D180" s="2">
        <f t="shared" si="13"/>
        <v>45500</v>
      </c>
      <c r="E180" s="2">
        <f t="shared" si="14"/>
        <v>40000</v>
      </c>
      <c r="F180" s="2">
        <f t="shared" si="15"/>
        <v>0</v>
      </c>
      <c r="G180" s="2">
        <f t="shared" si="16"/>
        <v>4000</v>
      </c>
      <c r="H180" s="2">
        <f t="shared" si="17"/>
        <v>9500</v>
      </c>
    </row>
    <row r="181" spans="1:8" hidden="1" x14ac:dyDescent="0.4">
      <c r="A181">
        <v>168</v>
      </c>
      <c r="B181">
        <v>0.95041672394353949</v>
      </c>
      <c r="C181">
        <f t="shared" si="12"/>
        <v>50</v>
      </c>
      <c r="D181" s="2">
        <f t="shared" si="13"/>
        <v>52000</v>
      </c>
      <c r="E181" s="2">
        <f t="shared" si="14"/>
        <v>40000</v>
      </c>
      <c r="F181" s="2">
        <f t="shared" si="15"/>
        <v>11500</v>
      </c>
      <c r="G181" s="2">
        <f t="shared" si="16"/>
        <v>0</v>
      </c>
      <c r="H181" s="2">
        <f t="shared" si="17"/>
        <v>500</v>
      </c>
    </row>
    <row r="182" spans="1:8" hidden="1" x14ac:dyDescent="0.4">
      <c r="A182">
        <v>169</v>
      </c>
      <c r="B182">
        <v>0.38545067528249433</v>
      </c>
      <c r="C182">
        <f t="shared" si="12"/>
        <v>40</v>
      </c>
      <c r="D182" s="2">
        <f t="shared" si="13"/>
        <v>52000</v>
      </c>
      <c r="E182" s="2">
        <f t="shared" si="14"/>
        <v>40000</v>
      </c>
      <c r="F182" s="2">
        <f t="shared" si="15"/>
        <v>0</v>
      </c>
      <c r="G182" s="2">
        <f t="shared" si="16"/>
        <v>0</v>
      </c>
      <c r="H182" s="2">
        <f t="shared" si="17"/>
        <v>12000</v>
      </c>
    </row>
    <row r="183" spans="1:8" hidden="1" x14ac:dyDescent="0.4">
      <c r="A183">
        <v>170</v>
      </c>
      <c r="B183">
        <v>0.47501967159283831</v>
      </c>
      <c r="C183">
        <f t="shared" si="12"/>
        <v>40</v>
      </c>
      <c r="D183" s="2">
        <f t="shared" si="13"/>
        <v>52000</v>
      </c>
      <c r="E183" s="2">
        <f t="shared" si="14"/>
        <v>40000</v>
      </c>
      <c r="F183" s="2">
        <f t="shared" si="15"/>
        <v>0</v>
      </c>
      <c r="G183" s="2">
        <f t="shared" si="16"/>
        <v>0</v>
      </c>
      <c r="H183" s="2">
        <f t="shared" si="17"/>
        <v>12000</v>
      </c>
    </row>
    <row r="184" spans="1:8" hidden="1" x14ac:dyDescent="0.4">
      <c r="A184">
        <v>171</v>
      </c>
      <c r="B184">
        <v>0.64805536143950293</v>
      </c>
      <c r="C184">
        <f t="shared" si="12"/>
        <v>40</v>
      </c>
      <c r="D184" s="2">
        <f t="shared" si="13"/>
        <v>52000</v>
      </c>
      <c r="E184" s="2">
        <f t="shared" si="14"/>
        <v>40000</v>
      </c>
      <c r="F184" s="2">
        <f t="shared" si="15"/>
        <v>0</v>
      </c>
      <c r="G184" s="2">
        <f t="shared" si="16"/>
        <v>0</v>
      </c>
      <c r="H184" s="2">
        <f t="shared" si="17"/>
        <v>12000</v>
      </c>
    </row>
    <row r="185" spans="1:8" hidden="1" x14ac:dyDescent="0.4">
      <c r="A185">
        <v>172</v>
      </c>
      <c r="B185">
        <v>0.32325592167085326</v>
      </c>
      <c r="C185">
        <f t="shared" si="12"/>
        <v>35</v>
      </c>
      <c r="D185" s="2">
        <f t="shared" si="13"/>
        <v>45500</v>
      </c>
      <c r="E185" s="2">
        <f t="shared" si="14"/>
        <v>40000</v>
      </c>
      <c r="F185" s="2">
        <f t="shared" si="15"/>
        <v>0</v>
      </c>
      <c r="G185" s="2">
        <f t="shared" si="16"/>
        <v>4000</v>
      </c>
      <c r="H185" s="2">
        <f t="shared" si="17"/>
        <v>9500</v>
      </c>
    </row>
    <row r="186" spans="1:8" hidden="1" x14ac:dyDescent="0.4">
      <c r="A186">
        <v>173</v>
      </c>
      <c r="B186">
        <v>0.19351966376039187</v>
      </c>
      <c r="C186">
        <f t="shared" si="12"/>
        <v>30</v>
      </c>
      <c r="D186" s="2">
        <f t="shared" si="13"/>
        <v>39000</v>
      </c>
      <c r="E186" s="2">
        <f t="shared" si="14"/>
        <v>40000</v>
      </c>
      <c r="F186" s="2">
        <f t="shared" si="15"/>
        <v>0</v>
      </c>
      <c r="G186" s="2">
        <f t="shared" si="16"/>
        <v>8000</v>
      </c>
      <c r="H186" s="2">
        <f t="shared" si="17"/>
        <v>7000</v>
      </c>
    </row>
    <row r="187" spans="1:8" hidden="1" x14ac:dyDescent="0.4">
      <c r="A187">
        <v>174</v>
      </c>
      <c r="B187">
        <v>0.94844842831278342</v>
      </c>
      <c r="C187">
        <f t="shared" si="12"/>
        <v>50</v>
      </c>
      <c r="D187" s="2">
        <f t="shared" si="13"/>
        <v>52000</v>
      </c>
      <c r="E187" s="2">
        <f t="shared" si="14"/>
        <v>40000</v>
      </c>
      <c r="F187" s="2">
        <f t="shared" si="15"/>
        <v>11500</v>
      </c>
      <c r="G187" s="2">
        <f t="shared" si="16"/>
        <v>0</v>
      </c>
      <c r="H187" s="2">
        <f t="shared" si="17"/>
        <v>500</v>
      </c>
    </row>
    <row r="188" spans="1:8" hidden="1" x14ac:dyDescent="0.4">
      <c r="A188">
        <v>175</v>
      </c>
      <c r="B188">
        <v>0.21661822569184552</v>
      </c>
      <c r="C188">
        <f t="shared" si="12"/>
        <v>35</v>
      </c>
      <c r="D188" s="2">
        <f t="shared" si="13"/>
        <v>45500</v>
      </c>
      <c r="E188" s="2">
        <f t="shared" si="14"/>
        <v>40000</v>
      </c>
      <c r="F188" s="2">
        <f t="shared" si="15"/>
        <v>0</v>
      </c>
      <c r="G188" s="2">
        <f t="shared" si="16"/>
        <v>4000</v>
      </c>
      <c r="H188" s="2">
        <f t="shared" si="17"/>
        <v>9500</v>
      </c>
    </row>
    <row r="189" spans="1:8" hidden="1" x14ac:dyDescent="0.4">
      <c r="A189">
        <v>176</v>
      </c>
      <c r="B189">
        <v>0.11365895337407583</v>
      </c>
      <c r="C189">
        <f t="shared" si="12"/>
        <v>30</v>
      </c>
      <c r="D189" s="2">
        <f t="shared" si="13"/>
        <v>39000</v>
      </c>
      <c r="E189" s="2">
        <f t="shared" si="14"/>
        <v>40000</v>
      </c>
      <c r="F189" s="2">
        <f t="shared" si="15"/>
        <v>0</v>
      </c>
      <c r="G189" s="2">
        <f t="shared" si="16"/>
        <v>8000</v>
      </c>
      <c r="H189" s="2">
        <f t="shared" si="17"/>
        <v>7000</v>
      </c>
    </row>
    <row r="190" spans="1:8" hidden="1" x14ac:dyDescent="0.4">
      <c r="A190">
        <v>177</v>
      </c>
      <c r="B190">
        <v>5.9178041776645762E-2</v>
      </c>
      <c r="C190">
        <f t="shared" si="12"/>
        <v>30</v>
      </c>
      <c r="D190" s="2">
        <f t="shared" si="13"/>
        <v>39000</v>
      </c>
      <c r="E190" s="2">
        <f t="shared" si="14"/>
        <v>40000</v>
      </c>
      <c r="F190" s="2">
        <f t="shared" si="15"/>
        <v>0</v>
      </c>
      <c r="G190" s="2">
        <f t="shared" si="16"/>
        <v>8000</v>
      </c>
      <c r="H190" s="2">
        <f t="shared" si="17"/>
        <v>7000</v>
      </c>
    </row>
    <row r="191" spans="1:8" hidden="1" x14ac:dyDescent="0.4">
      <c r="A191">
        <v>178</v>
      </c>
      <c r="B191">
        <v>0.96538853570192096</v>
      </c>
      <c r="C191">
        <f t="shared" si="12"/>
        <v>50</v>
      </c>
      <c r="D191" s="2">
        <f t="shared" si="13"/>
        <v>52000</v>
      </c>
      <c r="E191" s="2">
        <f t="shared" si="14"/>
        <v>40000</v>
      </c>
      <c r="F191" s="2">
        <f t="shared" si="15"/>
        <v>11500</v>
      </c>
      <c r="G191" s="2">
        <f t="shared" si="16"/>
        <v>0</v>
      </c>
      <c r="H191" s="2">
        <f t="shared" si="17"/>
        <v>500</v>
      </c>
    </row>
    <row r="192" spans="1:8" hidden="1" x14ac:dyDescent="0.4">
      <c r="A192">
        <v>179</v>
      </c>
      <c r="B192">
        <v>0.77338478067372241</v>
      </c>
      <c r="C192">
        <f t="shared" si="12"/>
        <v>45</v>
      </c>
      <c r="D192" s="2">
        <f t="shared" si="13"/>
        <v>52000</v>
      </c>
      <c r="E192" s="2">
        <f t="shared" si="14"/>
        <v>40000</v>
      </c>
      <c r="F192" s="2">
        <f t="shared" si="15"/>
        <v>5750</v>
      </c>
      <c r="G192" s="2">
        <f t="shared" si="16"/>
        <v>0</v>
      </c>
      <c r="H192" s="2">
        <f t="shared" si="17"/>
        <v>6250</v>
      </c>
    </row>
    <row r="193" spans="1:8" hidden="1" x14ac:dyDescent="0.4">
      <c r="A193">
        <v>180</v>
      </c>
      <c r="B193">
        <v>0.50474848885300416</v>
      </c>
      <c r="C193">
        <f t="shared" si="12"/>
        <v>40</v>
      </c>
      <c r="D193" s="2">
        <f t="shared" si="13"/>
        <v>52000</v>
      </c>
      <c r="E193" s="2">
        <f t="shared" si="14"/>
        <v>40000</v>
      </c>
      <c r="F193" s="2">
        <f t="shared" si="15"/>
        <v>0</v>
      </c>
      <c r="G193" s="2">
        <f t="shared" si="16"/>
        <v>0</v>
      </c>
      <c r="H193" s="2">
        <f t="shared" si="17"/>
        <v>12000</v>
      </c>
    </row>
    <row r="194" spans="1:8" hidden="1" x14ac:dyDescent="0.4">
      <c r="A194">
        <v>181</v>
      </c>
      <c r="B194">
        <v>0.43607401938715418</v>
      </c>
      <c r="C194">
        <f t="shared" si="12"/>
        <v>40</v>
      </c>
      <c r="D194" s="2">
        <f t="shared" si="13"/>
        <v>52000</v>
      </c>
      <c r="E194" s="2">
        <f t="shared" si="14"/>
        <v>40000</v>
      </c>
      <c r="F194" s="2">
        <f t="shared" si="15"/>
        <v>0</v>
      </c>
      <c r="G194" s="2">
        <f t="shared" si="16"/>
        <v>0</v>
      </c>
      <c r="H194" s="2">
        <f t="shared" si="17"/>
        <v>12000</v>
      </c>
    </row>
    <row r="195" spans="1:8" hidden="1" x14ac:dyDescent="0.4">
      <c r="A195">
        <v>182</v>
      </c>
      <c r="B195">
        <v>0.31886477131139868</v>
      </c>
      <c r="C195">
        <f t="shared" si="12"/>
        <v>35</v>
      </c>
      <c r="D195" s="2">
        <f t="shared" si="13"/>
        <v>45500</v>
      </c>
      <c r="E195" s="2">
        <f t="shared" si="14"/>
        <v>40000</v>
      </c>
      <c r="F195" s="2">
        <f t="shared" si="15"/>
        <v>0</v>
      </c>
      <c r="G195" s="2">
        <f t="shared" si="16"/>
        <v>4000</v>
      </c>
      <c r="H195" s="2">
        <f t="shared" si="17"/>
        <v>9500</v>
      </c>
    </row>
    <row r="196" spans="1:8" hidden="1" x14ac:dyDescent="0.4">
      <c r="A196">
        <v>183</v>
      </c>
      <c r="B196">
        <v>0.36653816168148834</v>
      </c>
      <c r="C196">
        <f t="shared" si="12"/>
        <v>40</v>
      </c>
      <c r="D196" s="2">
        <f t="shared" si="13"/>
        <v>52000</v>
      </c>
      <c r="E196" s="2">
        <f t="shared" si="14"/>
        <v>40000</v>
      </c>
      <c r="F196" s="2">
        <f t="shared" si="15"/>
        <v>0</v>
      </c>
      <c r="G196" s="2">
        <f t="shared" si="16"/>
        <v>0</v>
      </c>
      <c r="H196" s="2">
        <f t="shared" si="17"/>
        <v>12000</v>
      </c>
    </row>
    <row r="197" spans="1:8" hidden="1" x14ac:dyDescent="0.4">
      <c r="A197">
        <v>184</v>
      </c>
      <c r="B197">
        <v>0.57151653997638785</v>
      </c>
      <c r="C197">
        <f t="shared" si="12"/>
        <v>40</v>
      </c>
      <c r="D197" s="2">
        <f t="shared" si="13"/>
        <v>52000</v>
      </c>
      <c r="E197" s="2">
        <f t="shared" si="14"/>
        <v>40000</v>
      </c>
      <c r="F197" s="2">
        <f t="shared" si="15"/>
        <v>0</v>
      </c>
      <c r="G197" s="2">
        <f t="shared" si="16"/>
        <v>0</v>
      </c>
      <c r="H197" s="2">
        <f t="shared" si="17"/>
        <v>12000</v>
      </c>
    </row>
    <row r="198" spans="1:8" hidden="1" x14ac:dyDescent="0.4">
      <c r="A198">
        <v>185</v>
      </c>
      <c r="B198">
        <v>0.13333941828313245</v>
      </c>
      <c r="C198">
        <f t="shared" si="12"/>
        <v>30</v>
      </c>
      <c r="D198" s="2">
        <f t="shared" si="13"/>
        <v>39000</v>
      </c>
      <c r="E198" s="2">
        <f t="shared" si="14"/>
        <v>40000</v>
      </c>
      <c r="F198" s="2">
        <f t="shared" si="15"/>
        <v>0</v>
      </c>
      <c r="G198" s="2">
        <f t="shared" si="16"/>
        <v>8000</v>
      </c>
      <c r="H198" s="2">
        <f t="shared" si="17"/>
        <v>7000</v>
      </c>
    </row>
    <row r="199" spans="1:8" hidden="1" x14ac:dyDescent="0.4">
      <c r="A199">
        <v>186</v>
      </c>
      <c r="B199">
        <v>0.18136646286137803</v>
      </c>
      <c r="C199">
        <f t="shared" si="12"/>
        <v>30</v>
      </c>
      <c r="D199" s="2">
        <f t="shared" si="13"/>
        <v>39000</v>
      </c>
      <c r="E199" s="2">
        <f t="shared" si="14"/>
        <v>40000</v>
      </c>
      <c r="F199" s="2">
        <f t="shared" si="15"/>
        <v>0</v>
      </c>
      <c r="G199" s="2">
        <f t="shared" si="16"/>
        <v>8000</v>
      </c>
      <c r="H199" s="2">
        <f t="shared" si="17"/>
        <v>7000</v>
      </c>
    </row>
    <row r="200" spans="1:8" hidden="1" x14ac:dyDescent="0.4">
      <c r="A200">
        <v>187</v>
      </c>
      <c r="B200">
        <v>3.1481778251301495E-2</v>
      </c>
      <c r="C200">
        <f t="shared" si="12"/>
        <v>30</v>
      </c>
      <c r="D200" s="2">
        <f t="shared" si="13"/>
        <v>39000</v>
      </c>
      <c r="E200" s="2">
        <f t="shared" si="14"/>
        <v>40000</v>
      </c>
      <c r="F200" s="2">
        <f t="shared" si="15"/>
        <v>0</v>
      </c>
      <c r="G200" s="2">
        <f t="shared" si="16"/>
        <v>8000</v>
      </c>
      <c r="H200" s="2">
        <f t="shared" si="17"/>
        <v>7000</v>
      </c>
    </row>
    <row r="201" spans="1:8" hidden="1" x14ac:dyDescent="0.4">
      <c r="A201">
        <v>188</v>
      </c>
      <c r="B201">
        <v>0.4780090751291679</v>
      </c>
      <c r="C201">
        <f t="shared" si="12"/>
        <v>40</v>
      </c>
      <c r="D201" s="2">
        <f t="shared" si="13"/>
        <v>52000</v>
      </c>
      <c r="E201" s="2">
        <f t="shared" si="14"/>
        <v>40000</v>
      </c>
      <c r="F201" s="2">
        <f t="shared" si="15"/>
        <v>0</v>
      </c>
      <c r="G201" s="2">
        <f t="shared" si="16"/>
        <v>0</v>
      </c>
      <c r="H201" s="2">
        <f t="shared" si="17"/>
        <v>12000</v>
      </c>
    </row>
    <row r="202" spans="1:8" hidden="1" x14ac:dyDescent="0.4">
      <c r="A202">
        <v>189</v>
      </c>
      <c r="B202">
        <v>0.52183622339289726</v>
      </c>
      <c r="C202">
        <f t="shared" si="12"/>
        <v>40</v>
      </c>
      <c r="D202" s="2">
        <f t="shared" si="13"/>
        <v>52000</v>
      </c>
      <c r="E202" s="2">
        <f t="shared" si="14"/>
        <v>40000</v>
      </c>
      <c r="F202" s="2">
        <f t="shared" si="15"/>
        <v>0</v>
      </c>
      <c r="G202" s="2">
        <f t="shared" si="16"/>
        <v>0</v>
      </c>
      <c r="H202" s="2">
        <f t="shared" si="17"/>
        <v>12000</v>
      </c>
    </row>
    <row r="203" spans="1:8" hidden="1" x14ac:dyDescent="0.4">
      <c r="A203">
        <v>190</v>
      </c>
      <c r="B203">
        <v>0.66847421589674672</v>
      </c>
      <c r="C203">
        <f t="shared" si="12"/>
        <v>45</v>
      </c>
      <c r="D203" s="2">
        <f t="shared" si="13"/>
        <v>52000</v>
      </c>
      <c r="E203" s="2">
        <f t="shared" si="14"/>
        <v>40000</v>
      </c>
      <c r="F203" s="2">
        <f t="shared" si="15"/>
        <v>5750</v>
      </c>
      <c r="G203" s="2">
        <f t="shared" si="16"/>
        <v>0</v>
      </c>
      <c r="H203" s="2">
        <f t="shared" si="17"/>
        <v>6250</v>
      </c>
    </row>
    <row r="204" spans="1:8" hidden="1" x14ac:dyDescent="0.4">
      <c r="A204">
        <v>191</v>
      </c>
      <c r="B204">
        <v>0.11368474982528143</v>
      </c>
      <c r="C204">
        <f t="shared" si="12"/>
        <v>30</v>
      </c>
      <c r="D204" s="2">
        <f t="shared" si="13"/>
        <v>39000</v>
      </c>
      <c r="E204" s="2">
        <f t="shared" si="14"/>
        <v>40000</v>
      </c>
      <c r="F204" s="2">
        <f t="shared" si="15"/>
        <v>0</v>
      </c>
      <c r="G204" s="2">
        <f t="shared" si="16"/>
        <v>8000</v>
      </c>
      <c r="H204" s="2">
        <f t="shared" si="17"/>
        <v>7000</v>
      </c>
    </row>
    <row r="205" spans="1:8" hidden="1" x14ac:dyDescent="0.4">
      <c r="A205">
        <v>192</v>
      </c>
      <c r="B205">
        <v>0.10389178897089646</v>
      </c>
      <c r="C205">
        <f t="shared" si="12"/>
        <v>30</v>
      </c>
      <c r="D205" s="2">
        <f t="shared" si="13"/>
        <v>39000</v>
      </c>
      <c r="E205" s="2">
        <f t="shared" si="14"/>
        <v>40000</v>
      </c>
      <c r="F205" s="2">
        <f t="shared" si="15"/>
        <v>0</v>
      </c>
      <c r="G205" s="2">
        <f t="shared" si="16"/>
        <v>8000</v>
      </c>
      <c r="H205" s="2">
        <f t="shared" si="17"/>
        <v>7000</v>
      </c>
    </row>
    <row r="206" spans="1:8" hidden="1" x14ac:dyDescent="0.4">
      <c r="A206">
        <v>193</v>
      </c>
      <c r="B206">
        <v>0.45662648501114134</v>
      </c>
      <c r="C206">
        <f t="shared" si="12"/>
        <v>40</v>
      </c>
      <c r="D206" s="2">
        <f t="shared" si="13"/>
        <v>52000</v>
      </c>
      <c r="E206" s="2">
        <f t="shared" si="14"/>
        <v>40000</v>
      </c>
      <c r="F206" s="2">
        <f t="shared" si="15"/>
        <v>0</v>
      </c>
      <c r="G206" s="2">
        <f t="shared" si="16"/>
        <v>0</v>
      </c>
      <c r="H206" s="2">
        <f t="shared" si="17"/>
        <v>12000</v>
      </c>
    </row>
    <row r="207" spans="1:8" hidden="1" x14ac:dyDescent="0.4">
      <c r="A207">
        <v>194</v>
      </c>
      <c r="B207">
        <v>0.57883939664827522</v>
      </c>
      <c r="C207">
        <f t="shared" ref="C207:C270" si="18">VLOOKUP(B207,$D$6:$E$10, 2)</f>
        <v>40</v>
      </c>
      <c r="D207" s="2">
        <f t="shared" ref="D207:D270" si="19">MIN($B$10,C207)*$B$6</f>
        <v>52000</v>
      </c>
      <c r="E207" s="2">
        <f t="shared" ref="E207:E270" si="20">$B$10*$B$5</f>
        <v>40000</v>
      </c>
      <c r="F207" s="2">
        <f t="shared" ref="F207:F270" si="21">MAX(0, C207-$B$10)*$B$7</f>
        <v>0</v>
      </c>
      <c r="G207" s="2">
        <f t="shared" ref="G207:G270" si="22">MAX(0, $B$10-C207)*$B$8</f>
        <v>0</v>
      </c>
      <c r="H207" s="2">
        <f t="shared" ref="H207:H270" si="23">D207-E207-F207+G207</f>
        <v>12000</v>
      </c>
    </row>
    <row r="208" spans="1:8" hidden="1" x14ac:dyDescent="0.4">
      <c r="A208">
        <v>195</v>
      </c>
      <c r="B208">
        <v>4.5941761221327759E-2</v>
      </c>
      <c r="C208">
        <f t="shared" si="18"/>
        <v>30</v>
      </c>
      <c r="D208" s="2">
        <f t="shared" si="19"/>
        <v>39000</v>
      </c>
      <c r="E208" s="2">
        <f t="shared" si="20"/>
        <v>40000</v>
      </c>
      <c r="F208" s="2">
        <f t="shared" si="21"/>
        <v>0</v>
      </c>
      <c r="G208" s="2">
        <f t="shared" si="22"/>
        <v>8000</v>
      </c>
      <c r="H208" s="2">
        <f t="shared" si="23"/>
        <v>7000</v>
      </c>
    </row>
    <row r="209" spans="1:8" hidden="1" x14ac:dyDescent="0.4">
      <c r="A209">
        <v>196</v>
      </c>
      <c r="B209">
        <v>0.52862643714323299</v>
      </c>
      <c r="C209">
        <f t="shared" si="18"/>
        <v>40</v>
      </c>
      <c r="D209" s="2">
        <f t="shared" si="19"/>
        <v>52000</v>
      </c>
      <c r="E209" s="2">
        <f t="shared" si="20"/>
        <v>40000</v>
      </c>
      <c r="F209" s="2">
        <f t="shared" si="21"/>
        <v>0</v>
      </c>
      <c r="G209" s="2">
        <f t="shared" si="22"/>
        <v>0</v>
      </c>
      <c r="H209" s="2">
        <f t="shared" si="23"/>
        <v>12000</v>
      </c>
    </row>
    <row r="210" spans="1:8" hidden="1" x14ac:dyDescent="0.4">
      <c r="A210">
        <v>197</v>
      </c>
      <c r="B210">
        <v>0.46235795788737888</v>
      </c>
      <c r="C210">
        <f t="shared" si="18"/>
        <v>40</v>
      </c>
      <c r="D210" s="2">
        <f t="shared" si="19"/>
        <v>52000</v>
      </c>
      <c r="E210" s="2">
        <f t="shared" si="20"/>
        <v>40000</v>
      </c>
      <c r="F210" s="2">
        <f t="shared" si="21"/>
        <v>0</v>
      </c>
      <c r="G210" s="2">
        <f t="shared" si="22"/>
        <v>0</v>
      </c>
      <c r="H210" s="2">
        <f t="shared" si="23"/>
        <v>12000</v>
      </c>
    </row>
    <row r="211" spans="1:8" hidden="1" x14ac:dyDescent="0.4">
      <c r="A211">
        <v>198</v>
      </c>
      <c r="B211">
        <v>0.5824412170877078</v>
      </c>
      <c r="C211">
        <f t="shared" si="18"/>
        <v>40</v>
      </c>
      <c r="D211" s="2">
        <f t="shared" si="19"/>
        <v>52000</v>
      </c>
      <c r="E211" s="2">
        <f t="shared" si="20"/>
        <v>40000</v>
      </c>
      <c r="F211" s="2">
        <f t="shared" si="21"/>
        <v>0</v>
      </c>
      <c r="G211" s="2">
        <f t="shared" si="22"/>
        <v>0</v>
      </c>
      <c r="H211" s="2">
        <f t="shared" si="23"/>
        <v>12000</v>
      </c>
    </row>
    <row r="212" spans="1:8" hidden="1" x14ac:dyDescent="0.4">
      <c r="A212">
        <v>199</v>
      </c>
      <c r="B212">
        <v>0.17089871093455877</v>
      </c>
      <c r="C212">
        <f t="shared" si="18"/>
        <v>30</v>
      </c>
      <c r="D212" s="2">
        <f t="shared" si="19"/>
        <v>39000</v>
      </c>
      <c r="E212" s="2">
        <f t="shared" si="20"/>
        <v>40000</v>
      </c>
      <c r="F212" s="2">
        <f t="shared" si="21"/>
        <v>0</v>
      </c>
      <c r="G212" s="2">
        <f t="shared" si="22"/>
        <v>8000</v>
      </c>
      <c r="H212" s="2">
        <f t="shared" si="23"/>
        <v>7000</v>
      </c>
    </row>
    <row r="213" spans="1:8" hidden="1" x14ac:dyDescent="0.4">
      <c r="A213">
        <v>200</v>
      </c>
      <c r="B213">
        <v>0.80594875529417831</v>
      </c>
      <c r="C213">
        <f t="shared" si="18"/>
        <v>45</v>
      </c>
      <c r="D213" s="2">
        <f t="shared" si="19"/>
        <v>52000</v>
      </c>
      <c r="E213" s="2">
        <f t="shared" si="20"/>
        <v>40000</v>
      </c>
      <c r="F213" s="2">
        <f t="shared" si="21"/>
        <v>5750</v>
      </c>
      <c r="G213" s="2">
        <f t="shared" si="22"/>
        <v>0</v>
      </c>
      <c r="H213" s="2">
        <f t="shared" si="23"/>
        <v>6250</v>
      </c>
    </row>
    <row r="214" spans="1:8" hidden="1" x14ac:dyDescent="0.4">
      <c r="A214">
        <v>201</v>
      </c>
      <c r="B214">
        <v>0.14297321316972134</v>
      </c>
      <c r="C214">
        <f t="shared" si="18"/>
        <v>30</v>
      </c>
      <c r="D214" s="2">
        <f t="shared" si="19"/>
        <v>39000</v>
      </c>
      <c r="E214" s="2">
        <f t="shared" si="20"/>
        <v>40000</v>
      </c>
      <c r="F214" s="2">
        <f t="shared" si="21"/>
        <v>0</v>
      </c>
      <c r="G214" s="2">
        <f t="shared" si="22"/>
        <v>8000</v>
      </c>
      <c r="H214" s="2">
        <f t="shared" si="23"/>
        <v>7000</v>
      </c>
    </row>
    <row r="215" spans="1:8" hidden="1" x14ac:dyDescent="0.4">
      <c r="A215">
        <v>202</v>
      </c>
      <c r="B215">
        <v>0.53005347992306295</v>
      </c>
      <c r="C215">
        <f t="shared" si="18"/>
        <v>40</v>
      </c>
      <c r="D215" s="2">
        <f t="shared" si="19"/>
        <v>52000</v>
      </c>
      <c r="E215" s="2">
        <f t="shared" si="20"/>
        <v>40000</v>
      </c>
      <c r="F215" s="2">
        <f t="shared" si="21"/>
        <v>0</v>
      </c>
      <c r="G215" s="2">
        <f t="shared" si="22"/>
        <v>0</v>
      </c>
      <c r="H215" s="2">
        <f t="shared" si="23"/>
        <v>12000</v>
      </c>
    </row>
    <row r="216" spans="1:8" hidden="1" x14ac:dyDescent="0.4">
      <c r="A216">
        <v>203</v>
      </c>
      <c r="B216">
        <v>0.63932085116834891</v>
      </c>
      <c r="C216">
        <f t="shared" si="18"/>
        <v>40</v>
      </c>
      <c r="D216" s="2">
        <f t="shared" si="19"/>
        <v>52000</v>
      </c>
      <c r="E216" s="2">
        <f t="shared" si="20"/>
        <v>40000</v>
      </c>
      <c r="F216" s="2">
        <f t="shared" si="21"/>
        <v>0</v>
      </c>
      <c r="G216" s="2">
        <f t="shared" si="22"/>
        <v>0</v>
      </c>
      <c r="H216" s="2">
        <f t="shared" si="23"/>
        <v>12000</v>
      </c>
    </row>
    <row r="217" spans="1:8" hidden="1" x14ac:dyDescent="0.4">
      <c r="A217">
        <v>204</v>
      </c>
      <c r="B217">
        <v>1.5892141287392469E-2</v>
      </c>
      <c r="C217">
        <f t="shared" si="18"/>
        <v>30</v>
      </c>
      <c r="D217" s="2">
        <f t="shared" si="19"/>
        <v>39000</v>
      </c>
      <c r="E217" s="2">
        <f t="shared" si="20"/>
        <v>40000</v>
      </c>
      <c r="F217" s="2">
        <f t="shared" si="21"/>
        <v>0</v>
      </c>
      <c r="G217" s="2">
        <f t="shared" si="22"/>
        <v>8000</v>
      </c>
      <c r="H217" s="2">
        <f t="shared" si="23"/>
        <v>7000</v>
      </c>
    </row>
    <row r="218" spans="1:8" hidden="1" x14ac:dyDescent="0.4">
      <c r="A218">
        <v>205</v>
      </c>
      <c r="B218">
        <v>0.64484689492469949</v>
      </c>
      <c r="C218">
        <f t="shared" si="18"/>
        <v>40</v>
      </c>
      <c r="D218" s="2">
        <f t="shared" si="19"/>
        <v>52000</v>
      </c>
      <c r="E218" s="2">
        <f t="shared" si="20"/>
        <v>40000</v>
      </c>
      <c r="F218" s="2">
        <f t="shared" si="21"/>
        <v>0</v>
      </c>
      <c r="G218" s="2">
        <f t="shared" si="22"/>
        <v>0</v>
      </c>
      <c r="H218" s="2">
        <f t="shared" si="23"/>
        <v>12000</v>
      </c>
    </row>
    <row r="219" spans="1:8" hidden="1" x14ac:dyDescent="0.4">
      <c r="A219">
        <v>206</v>
      </c>
      <c r="B219">
        <v>0.14657629750218715</v>
      </c>
      <c r="C219">
        <f t="shared" si="18"/>
        <v>30</v>
      </c>
      <c r="D219" s="2">
        <f t="shared" si="19"/>
        <v>39000</v>
      </c>
      <c r="E219" s="2">
        <f t="shared" si="20"/>
        <v>40000</v>
      </c>
      <c r="F219" s="2">
        <f t="shared" si="21"/>
        <v>0</v>
      </c>
      <c r="G219" s="2">
        <f t="shared" si="22"/>
        <v>8000</v>
      </c>
      <c r="H219" s="2">
        <f t="shared" si="23"/>
        <v>7000</v>
      </c>
    </row>
    <row r="220" spans="1:8" hidden="1" x14ac:dyDescent="0.4">
      <c r="A220">
        <v>207</v>
      </c>
      <c r="B220">
        <v>0.38754746095999548</v>
      </c>
      <c r="C220">
        <f t="shared" si="18"/>
        <v>40</v>
      </c>
      <c r="D220" s="2">
        <f t="shared" si="19"/>
        <v>52000</v>
      </c>
      <c r="E220" s="2">
        <f t="shared" si="20"/>
        <v>40000</v>
      </c>
      <c r="F220" s="2">
        <f t="shared" si="21"/>
        <v>0</v>
      </c>
      <c r="G220" s="2">
        <f t="shared" si="22"/>
        <v>0</v>
      </c>
      <c r="H220" s="2">
        <f t="shared" si="23"/>
        <v>12000</v>
      </c>
    </row>
    <row r="221" spans="1:8" hidden="1" x14ac:dyDescent="0.4">
      <c r="A221">
        <v>208</v>
      </c>
      <c r="B221">
        <v>0.25005064250881026</v>
      </c>
      <c r="C221">
        <f t="shared" si="18"/>
        <v>35</v>
      </c>
      <c r="D221" s="2">
        <f t="shared" si="19"/>
        <v>45500</v>
      </c>
      <c r="E221" s="2">
        <f t="shared" si="20"/>
        <v>40000</v>
      </c>
      <c r="F221" s="2">
        <f t="shared" si="21"/>
        <v>0</v>
      </c>
      <c r="G221" s="2">
        <f t="shared" si="22"/>
        <v>4000</v>
      </c>
      <c r="H221" s="2">
        <f t="shared" si="23"/>
        <v>9500</v>
      </c>
    </row>
    <row r="222" spans="1:8" hidden="1" x14ac:dyDescent="0.4">
      <c r="A222">
        <v>209</v>
      </c>
      <c r="B222">
        <v>0.7928832322805569</v>
      </c>
      <c r="C222">
        <f t="shared" si="18"/>
        <v>45</v>
      </c>
      <c r="D222" s="2">
        <f t="shared" si="19"/>
        <v>52000</v>
      </c>
      <c r="E222" s="2">
        <f t="shared" si="20"/>
        <v>40000</v>
      </c>
      <c r="F222" s="2">
        <f t="shared" si="21"/>
        <v>5750</v>
      </c>
      <c r="G222" s="2">
        <f t="shared" si="22"/>
        <v>0</v>
      </c>
      <c r="H222" s="2">
        <f t="shared" si="23"/>
        <v>6250</v>
      </c>
    </row>
    <row r="223" spans="1:8" hidden="1" x14ac:dyDescent="0.4">
      <c r="A223">
        <v>210</v>
      </c>
      <c r="B223">
        <v>0.47546732831223204</v>
      </c>
      <c r="C223">
        <f t="shared" si="18"/>
        <v>40</v>
      </c>
      <c r="D223" s="2">
        <f t="shared" si="19"/>
        <v>52000</v>
      </c>
      <c r="E223" s="2">
        <f t="shared" si="20"/>
        <v>40000</v>
      </c>
      <c r="F223" s="2">
        <f t="shared" si="21"/>
        <v>0</v>
      </c>
      <c r="G223" s="2">
        <f t="shared" si="22"/>
        <v>0</v>
      </c>
      <c r="H223" s="2">
        <f t="shared" si="23"/>
        <v>12000</v>
      </c>
    </row>
    <row r="224" spans="1:8" hidden="1" x14ac:dyDescent="0.4">
      <c r="A224">
        <v>211</v>
      </c>
      <c r="B224">
        <v>0.17756391106390035</v>
      </c>
      <c r="C224">
        <f t="shared" si="18"/>
        <v>30</v>
      </c>
      <c r="D224" s="2">
        <f t="shared" si="19"/>
        <v>39000</v>
      </c>
      <c r="E224" s="2">
        <f t="shared" si="20"/>
        <v>40000</v>
      </c>
      <c r="F224" s="2">
        <f t="shared" si="21"/>
        <v>0</v>
      </c>
      <c r="G224" s="2">
        <f t="shared" si="22"/>
        <v>8000</v>
      </c>
      <c r="H224" s="2">
        <f t="shared" si="23"/>
        <v>7000</v>
      </c>
    </row>
    <row r="225" spans="1:8" hidden="1" x14ac:dyDescent="0.4">
      <c r="A225">
        <v>212</v>
      </c>
      <c r="B225">
        <v>0.7800978373739178</v>
      </c>
      <c r="C225">
        <f t="shared" si="18"/>
        <v>45</v>
      </c>
      <c r="D225" s="2">
        <f t="shared" si="19"/>
        <v>52000</v>
      </c>
      <c r="E225" s="2">
        <f t="shared" si="20"/>
        <v>40000</v>
      </c>
      <c r="F225" s="2">
        <f t="shared" si="21"/>
        <v>5750</v>
      </c>
      <c r="G225" s="2">
        <f t="shared" si="22"/>
        <v>0</v>
      </c>
      <c r="H225" s="2">
        <f t="shared" si="23"/>
        <v>6250</v>
      </c>
    </row>
    <row r="226" spans="1:8" hidden="1" x14ac:dyDescent="0.4">
      <c r="A226">
        <v>213</v>
      </c>
      <c r="B226">
        <v>9.6255979467884112E-2</v>
      </c>
      <c r="C226">
        <f t="shared" si="18"/>
        <v>30</v>
      </c>
      <c r="D226" s="2">
        <f t="shared" si="19"/>
        <v>39000</v>
      </c>
      <c r="E226" s="2">
        <f t="shared" si="20"/>
        <v>40000</v>
      </c>
      <c r="F226" s="2">
        <f t="shared" si="21"/>
        <v>0</v>
      </c>
      <c r="G226" s="2">
        <f t="shared" si="22"/>
        <v>8000</v>
      </c>
      <c r="H226" s="2">
        <f t="shared" si="23"/>
        <v>7000</v>
      </c>
    </row>
    <row r="227" spans="1:8" hidden="1" x14ac:dyDescent="0.4">
      <c r="A227">
        <v>214</v>
      </c>
      <c r="B227">
        <v>0.18460732820994463</v>
      </c>
      <c r="C227">
        <f t="shared" si="18"/>
        <v>30</v>
      </c>
      <c r="D227" s="2">
        <f t="shared" si="19"/>
        <v>39000</v>
      </c>
      <c r="E227" s="2">
        <f t="shared" si="20"/>
        <v>40000</v>
      </c>
      <c r="F227" s="2">
        <f t="shared" si="21"/>
        <v>0</v>
      </c>
      <c r="G227" s="2">
        <f t="shared" si="22"/>
        <v>8000</v>
      </c>
      <c r="H227" s="2">
        <f t="shared" si="23"/>
        <v>7000</v>
      </c>
    </row>
    <row r="228" spans="1:8" hidden="1" x14ac:dyDescent="0.4">
      <c r="A228">
        <v>215</v>
      </c>
      <c r="B228">
        <v>0.13223047465144389</v>
      </c>
      <c r="C228">
        <f t="shared" si="18"/>
        <v>30</v>
      </c>
      <c r="D228" s="2">
        <f t="shared" si="19"/>
        <v>39000</v>
      </c>
      <c r="E228" s="2">
        <f t="shared" si="20"/>
        <v>40000</v>
      </c>
      <c r="F228" s="2">
        <f t="shared" si="21"/>
        <v>0</v>
      </c>
      <c r="G228" s="2">
        <f t="shared" si="22"/>
        <v>8000</v>
      </c>
      <c r="H228" s="2">
        <f t="shared" si="23"/>
        <v>7000</v>
      </c>
    </row>
    <row r="229" spans="1:8" hidden="1" x14ac:dyDescent="0.4">
      <c r="A229">
        <v>216</v>
      </c>
      <c r="B229">
        <v>0.26092932523827173</v>
      </c>
      <c r="C229">
        <f t="shared" si="18"/>
        <v>35</v>
      </c>
      <c r="D229" s="2">
        <f t="shared" si="19"/>
        <v>45500</v>
      </c>
      <c r="E229" s="2">
        <f t="shared" si="20"/>
        <v>40000</v>
      </c>
      <c r="F229" s="2">
        <f t="shared" si="21"/>
        <v>0</v>
      </c>
      <c r="G229" s="2">
        <f t="shared" si="22"/>
        <v>4000</v>
      </c>
      <c r="H229" s="2">
        <f t="shared" si="23"/>
        <v>9500</v>
      </c>
    </row>
    <row r="230" spans="1:8" hidden="1" x14ac:dyDescent="0.4">
      <c r="A230">
        <v>217</v>
      </c>
      <c r="B230">
        <v>0.18128464664538169</v>
      </c>
      <c r="C230">
        <f t="shared" si="18"/>
        <v>30</v>
      </c>
      <c r="D230" s="2">
        <f t="shared" si="19"/>
        <v>39000</v>
      </c>
      <c r="E230" s="2">
        <f t="shared" si="20"/>
        <v>40000</v>
      </c>
      <c r="F230" s="2">
        <f t="shared" si="21"/>
        <v>0</v>
      </c>
      <c r="G230" s="2">
        <f t="shared" si="22"/>
        <v>8000</v>
      </c>
      <c r="H230" s="2">
        <f t="shared" si="23"/>
        <v>7000</v>
      </c>
    </row>
    <row r="231" spans="1:8" hidden="1" x14ac:dyDescent="0.4">
      <c r="A231">
        <v>218</v>
      </c>
      <c r="B231">
        <v>0.33184420513653234</v>
      </c>
      <c r="C231">
        <f t="shared" si="18"/>
        <v>35</v>
      </c>
      <c r="D231" s="2">
        <f t="shared" si="19"/>
        <v>45500</v>
      </c>
      <c r="E231" s="2">
        <f t="shared" si="20"/>
        <v>40000</v>
      </c>
      <c r="F231" s="2">
        <f t="shared" si="21"/>
        <v>0</v>
      </c>
      <c r="G231" s="2">
        <f t="shared" si="22"/>
        <v>4000</v>
      </c>
      <c r="H231" s="2">
        <f t="shared" si="23"/>
        <v>9500</v>
      </c>
    </row>
    <row r="232" spans="1:8" hidden="1" x14ac:dyDescent="0.4">
      <c r="A232">
        <v>219</v>
      </c>
      <c r="B232">
        <v>0.99231574365138997</v>
      </c>
      <c r="C232">
        <f t="shared" si="18"/>
        <v>50</v>
      </c>
      <c r="D232" s="2">
        <f t="shared" si="19"/>
        <v>52000</v>
      </c>
      <c r="E232" s="2">
        <f t="shared" si="20"/>
        <v>40000</v>
      </c>
      <c r="F232" s="2">
        <f t="shared" si="21"/>
        <v>11500</v>
      </c>
      <c r="G232" s="2">
        <f t="shared" si="22"/>
        <v>0</v>
      </c>
      <c r="H232" s="2">
        <f t="shared" si="23"/>
        <v>500</v>
      </c>
    </row>
    <row r="233" spans="1:8" hidden="1" x14ac:dyDescent="0.4">
      <c r="A233">
        <v>220</v>
      </c>
      <c r="B233">
        <v>0.34496206874518931</v>
      </c>
      <c r="C233">
        <f t="shared" si="18"/>
        <v>35</v>
      </c>
      <c r="D233" s="2">
        <f t="shared" si="19"/>
        <v>45500</v>
      </c>
      <c r="E233" s="2">
        <f t="shared" si="20"/>
        <v>40000</v>
      </c>
      <c r="F233" s="2">
        <f t="shared" si="21"/>
        <v>0</v>
      </c>
      <c r="G233" s="2">
        <f t="shared" si="22"/>
        <v>4000</v>
      </c>
      <c r="H233" s="2">
        <f t="shared" si="23"/>
        <v>9500</v>
      </c>
    </row>
    <row r="234" spans="1:8" hidden="1" x14ac:dyDescent="0.4">
      <c r="A234">
        <v>221</v>
      </c>
      <c r="B234">
        <v>0.62718235030260017</v>
      </c>
      <c r="C234">
        <f t="shared" si="18"/>
        <v>40</v>
      </c>
      <c r="D234" s="2">
        <f t="shared" si="19"/>
        <v>52000</v>
      </c>
      <c r="E234" s="2">
        <f t="shared" si="20"/>
        <v>40000</v>
      </c>
      <c r="F234" s="2">
        <f t="shared" si="21"/>
        <v>0</v>
      </c>
      <c r="G234" s="2">
        <f t="shared" si="22"/>
        <v>0</v>
      </c>
      <c r="H234" s="2">
        <f t="shared" si="23"/>
        <v>12000</v>
      </c>
    </row>
    <row r="235" spans="1:8" hidden="1" x14ac:dyDescent="0.4">
      <c r="A235">
        <v>222</v>
      </c>
      <c r="B235">
        <v>0.61089339533236309</v>
      </c>
      <c r="C235">
        <f t="shared" si="18"/>
        <v>40</v>
      </c>
      <c r="D235" s="2">
        <f t="shared" si="19"/>
        <v>52000</v>
      </c>
      <c r="E235" s="2">
        <f t="shared" si="20"/>
        <v>40000</v>
      </c>
      <c r="F235" s="2">
        <f t="shared" si="21"/>
        <v>0</v>
      </c>
      <c r="G235" s="2">
        <f t="shared" si="22"/>
        <v>0</v>
      </c>
      <c r="H235" s="2">
        <f t="shared" si="23"/>
        <v>12000</v>
      </c>
    </row>
    <row r="236" spans="1:8" hidden="1" x14ac:dyDescent="0.4">
      <c r="A236">
        <v>223</v>
      </c>
      <c r="B236">
        <v>0.49590867015000262</v>
      </c>
      <c r="C236">
        <f t="shared" si="18"/>
        <v>40</v>
      </c>
      <c r="D236" s="2">
        <f t="shared" si="19"/>
        <v>52000</v>
      </c>
      <c r="E236" s="2">
        <f t="shared" si="20"/>
        <v>40000</v>
      </c>
      <c r="F236" s="2">
        <f t="shared" si="21"/>
        <v>0</v>
      </c>
      <c r="G236" s="2">
        <f t="shared" si="22"/>
        <v>0</v>
      </c>
      <c r="H236" s="2">
        <f t="shared" si="23"/>
        <v>12000</v>
      </c>
    </row>
    <row r="237" spans="1:8" hidden="1" x14ac:dyDescent="0.4">
      <c r="A237">
        <v>224</v>
      </c>
      <c r="B237">
        <v>0.66500372613543668</v>
      </c>
      <c r="C237">
        <f t="shared" si="18"/>
        <v>45</v>
      </c>
      <c r="D237" s="2">
        <f t="shared" si="19"/>
        <v>52000</v>
      </c>
      <c r="E237" s="2">
        <f t="shared" si="20"/>
        <v>40000</v>
      </c>
      <c r="F237" s="2">
        <f t="shared" si="21"/>
        <v>5750</v>
      </c>
      <c r="G237" s="2">
        <f t="shared" si="22"/>
        <v>0</v>
      </c>
      <c r="H237" s="2">
        <f t="shared" si="23"/>
        <v>6250</v>
      </c>
    </row>
    <row r="238" spans="1:8" hidden="1" x14ac:dyDescent="0.4">
      <c r="A238">
        <v>225</v>
      </c>
      <c r="B238">
        <v>0.12700140357338996</v>
      </c>
      <c r="C238">
        <f t="shared" si="18"/>
        <v>30</v>
      </c>
      <c r="D238" s="2">
        <f t="shared" si="19"/>
        <v>39000</v>
      </c>
      <c r="E238" s="2">
        <f t="shared" si="20"/>
        <v>40000</v>
      </c>
      <c r="F238" s="2">
        <f t="shared" si="21"/>
        <v>0</v>
      </c>
      <c r="G238" s="2">
        <f t="shared" si="22"/>
        <v>8000</v>
      </c>
      <c r="H238" s="2">
        <f t="shared" si="23"/>
        <v>7000</v>
      </c>
    </row>
    <row r="239" spans="1:8" hidden="1" x14ac:dyDescent="0.4">
      <c r="A239">
        <v>226</v>
      </c>
      <c r="B239">
        <v>0.6397270793428772</v>
      </c>
      <c r="C239">
        <f t="shared" si="18"/>
        <v>40</v>
      </c>
      <c r="D239" s="2">
        <f t="shared" si="19"/>
        <v>52000</v>
      </c>
      <c r="E239" s="2">
        <f t="shared" si="20"/>
        <v>40000</v>
      </c>
      <c r="F239" s="2">
        <f t="shared" si="21"/>
        <v>0</v>
      </c>
      <c r="G239" s="2">
        <f t="shared" si="22"/>
        <v>0</v>
      </c>
      <c r="H239" s="2">
        <f t="shared" si="23"/>
        <v>12000</v>
      </c>
    </row>
    <row r="240" spans="1:8" hidden="1" x14ac:dyDescent="0.4">
      <c r="A240">
        <v>227</v>
      </c>
      <c r="B240">
        <v>0.93628860847046469</v>
      </c>
      <c r="C240">
        <f t="shared" si="18"/>
        <v>50</v>
      </c>
      <c r="D240" s="2">
        <f t="shared" si="19"/>
        <v>52000</v>
      </c>
      <c r="E240" s="2">
        <f t="shared" si="20"/>
        <v>40000</v>
      </c>
      <c r="F240" s="2">
        <f t="shared" si="21"/>
        <v>11500</v>
      </c>
      <c r="G240" s="2">
        <f t="shared" si="22"/>
        <v>0</v>
      </c>
      <c r="H240" s="2">
        <f t="shared" si="23"/>
        <v>500</v>
      </c>
    </row>
    <row r="241" spans="1:8" hidden="1" x14ac:dyDescent="0.4">
      <c r="A241">
        <v>228</v>
      </c>
      <c r="B241">
        <v>0.77871372219735058</v>
      </c>
      <c r="C241">
        <f t="shared" si="18"/>
        <v>45</v>
      </c>
      <c r="D241" s="2">
        <f t="shared" si="19"/>
        <v>52000</v>
      </c>
      <c r="E241" s="2">
        <f t="shared" si="20"/>
        <v>40000</v>
      </c>
      <c r="F241" s="2">
        <f t="shared" si="21"/>
        <v>5750</v>
      </c>
      <c r="G241" s="2">
        <f t="shared" si="22"/>
        <v>0</v>
      </c>
      <c r="H241" s="2">
        <f t="shared" si="23"/>
        <v>6250</v>
      </c>
    </row>
    <row r="242" spans="1:8" hidden="1" x14ac:dyDescent="0.4">
      <c r="A242">
        <v>229</v>
      </c>
      <c r="B242">
        <v>0.87125873676747179</v>
      </c>
      <c r="C242">
        <f t="shared" si="18"/>
        <v>50</v>
      </c>
      <c r="D242" s="2">
        <f t="shared" si="19"/>
        <v>52000</v>
      </c>
      <c r="E242" s="2">
        <f t="shared" si="20"/>
        <v>40000</v>
      </c>
      <c r="F242" s="2">
        <f t="shared" si="21"/>
        <v>11500</v>
      </c>
      <c r="G242" s="2">
        <f t="shared" si="22"/>
        <v>0</v>
      </c>
      <c r="H242" s="2">
        <f t="shared" si="23"/>
        <v>500</v>
      </c>
    </row>
    <row r="243" spans="1:8" hidden="1" x14ac:dyDescent="0.4">
      <c r="A243">
        <v>230</v>
      </c>
      <c r="B243">
        <v>0.4915423553209286</v>
      </c>
      <c r="C243">
        <f t="shared" si="18"/>
        <v>40</v>
      </c>
      <c r="D243" s="2">
        <f t="shared" si="19"/>
        <v>52000</v>
      </c>
      <c r="E243" s="2">
        <f t="shared" si="20"/>
        <v>40000</v>
      </c>
      <c r="F243" s="2">
        <f t="shared" si="21"/>
        <v>0</v>
      </c>
      <c r="G243" s="2">
        <f t="shared" si="22"/>
        <v>0</v>
      </c>
      <c r="H243" s="2">
        <f t="shared" si="23"/>
        <v>12000</v>
      </c>
    </row>
    <row r="244" spans="1:8" hidden="1" x14ac:dyDescent="0.4">
      <c r="A244">
        <v>231</v>
      </c>
      <c r="B244">
        <v>0.68182597357554886</v>
      </c>
      <c r="C244">
        <f t="shared" si="18"/>
        <v>45</v>
      </c>
      <c r="D244" s="2">
        <f t="shared" si="19"/>
        <v>52000</v>
      </c>
      <c r="E244" s="2">
        <f t="shared" si="20"/>
        <v>40000</v>
      </c>
      <c r="F244" s="2">
        <f t="shared" si="21"/>
        <v>5750</v>
      </c>
      <c r="G244" s="2">
        <f t="shared" si="22"/>
        <v>0</v>
      </c>
      <c r="H244" s="2">
        <f t="shared" si="23"/>
        <v>6250</v>
      </c>
    </row>
    <row r="245" spans="1:8" hidden="1" x14ac:dyDescent="0.4">
      <c r="A245">
        <v>232</v>
      </c>
      <c r="B245">
        <v>0.9666354626233713</v>
      </c>
      <c r="C245">
        <f t="shared" si="18"/>
        <v>50</v>
      </c>
      <c r="D245" s="2">
        <f t="shared" si="19"/>
        <v>52000</v>
      </c>
      <c r="E245" s="2">
        <f t="shared" si="20"/>
        <v>40000</v>
      </c>
      <c r="F245" s="2">
        <f t="shared" si="21"/>
        <v>11500</v>
      </c>
      <c r="G245" s="2">
        <f t="shared" si="22"/>
        <v>0</v>
      </c>
      <c r="H245" s="2">
        <f t="shared" si="23"/>
        <v>500</v>
      </c>
    </row>
    <row r="246" spans="1:8" hidden="1" x14ac:dyDescent="0.4">
      <c r="A246">
        <v>233</v>
      </c>
      <c r="B246">
        <v>0.89349761946350881</v>
      </c>
      <c r="C246">
        <f t="shared" si="18"/>
        <v>50</v>
      </c>
      <c r="D246" s="2">
        <f t="shared" si="19"/>
        <v>52000</v>
      </c>
      <c r="E246" s="2">
        <f t="shared" si="20"/>
        <v>40000</v>
      </c>
      <c r="F246" s="2">
        <f t="shared" si="21"/>
        <v>11500</v>
      </c>
      <c r="G246" s="2">
        <f t="shared" si="22"/>
        <v>0</v>
      </c>
      <c r="H246" s="2">
        <f t="shared" si="23"/>
        <v>500</v>
      </c>
    </row>
    <row r="247" spans="1:8" hidden="1" x14ac:dyDescent="0.4">
      <c r="A247">
        <v>234</v>
      </c>
      <c r="B247">
        <v>0.65151863759135287</v>
      </c>
      <c r="C247">
        <f t="shared" si="18"/>
        <v>45</v>
      </c>
      <c r="D247" s="2">
        <f t="shared" si="19"/>
        <v>52000</v>
      </c>
      <c r="E247" s="2">
        <f t="shared" si="20"/>
        <v>40000</v>
      </c>
      <c r="F247" s="2">
        <f t="shared" si="21"/>
        <v>5750</v>
      </c>
      <c r="G247" s="2">
        <f t="shared" si="22"/>
        <v>0</v>
      </c>
      <c r="H247" s="2">
        <f t="shared" si="23"/>
        <v>6250</v>
      </c>
    </row>
    <row r="248" spans="1:8" hidden="1" x14ac:dyDescent="0.4">
      <c r="A248">
        <v>235</v>
      </c>
      <c r="B248">
        <v>0.97930848576644658</v>
      </c>
      <c r="C248">
        <f t="shared" si="18"/>
        <v>50</v>
      </c>
      <c r="D248" s="2">
        <f t="shared" si="19"/>
        <v>52000</v>
      </c>
      <c r="E248" s="2">
        <f t="shared" si="20"/>
        <v>40000</v>
      </c>
      <c r="F248" s="2">
        <f t="shared" si="21"/>
        <v>11500</v>
      </c>
      <c r="G248" s="2">
        <f t="shared" si="22"/>
        <v>0</v>
      </c>
      <c r="H248" s="2">
        <f t="shared" si="23"/>
        <v>500</v>
      </c>
    </row>
    <row r="249" spans="1:8" hidden="1" x14ac:dyDescent="0.4">
      <c r="A249">
        <v>236</v>
      </c>
      <c r="B249">
        <v>0.95339674602734281</v>
      </c>
      <c r="C249">
        <f t="shared" si="18"/>
        <v>50</v>
      </c>
      <c r="D249" s="2">
        <f t="shared" si="19"/>
        <v>52000</v>
      </c>
      <c r="E249" s="2">
        <f t="shared" si="20"/>
        <v>40000</v>
      </c>
      <c r="F249" s="2">
        <f t="shared" si="21"/>
        <v>11500</v>
      </c>
      <c r="G249" s="2">
        <f t="shared" si="22"/>
        <v>0</v>
      </c>
      <c r="H249" s="2">
        <f t="shared" si="23"/>
        <v>500</v>
      </c>
    </row>
    <row r="250" spans="1:8" hidden="1" x14ac:dyDescent="0.4">
      <c r="A250">
        <v>237</v>
      </c>
      <c r="B250">
        <v>0.98745593421025879</v>
      </c>
      <c r="C250">
        <f t="shared" si="18"/>
        <v>50</v>
      </c>
      <c r="D250" s="2">
        <f t="shared" si="19"/>
        <v>52000</v>
      </c>
      <c r="E250" s="2">
        <f t="shared" si="20"/>
        <v>40000</v>
      </c>
      <c r="F250" s="2">
        <f t="shared" si="21"/>
        <v>11500</v>
      </c>
      <c r="G250" s="2">
        <f t="shared" si="22"/>
        <v>0</v>
      </c>
      <c r="H250" s="2">
        <f t="shared" si="23"/>
        <v>500</v>
      </c>
    </row>
    <row r="251" spans="1:8" hidden="1" x14ac:dyDescent="0.4">
      <c r="A251">
        <v>238</v>
      </c>
      <c r="B251">
        <v>0.79736408596164832</v>
      </c>
      <c r="C251">
        <f t="shared" si="18"/>
        <v>45</v>
      </c>
      <c r="D251" s="2">
        <f t="shared" si="19"/>
        <v>52000</v>
      </c>
      <c r="E251" s="2">
        <f t="shared" si="20"/>
        <v>40000</v>
      </c>
      <c r="F251" s="2">
        <f t="shared" si="21"/>
        <v>5750</v>
      </c>
      <c r="G251" s="2">
        <f t="shared" si="22"/>
        <v>0</v>
      </c>
      <c r="H251" s="2">
        <f t="shared" si="23"/>
        <v>6250</v>
      </c>
    </row>
    <row r="252" spans="1:8" hidden="1" x14ac:dyDescent="0.4">
      <c r="A252">
        <v>239</v>
      </c>
      <c r="B252">
        <v>0.40462996274558716</v>
      </c>
      <c r="C252">
        <f t="shared" si="18"/>
        <v>40</v>
      </c>
      <c r="D252" s="2">
        <f t="shared" si="19"/>
        <v>52000</v>
      </c>
      <c r="E252" s="2">
        <f t="shared" si="20"/>
        <v>40000</v>
      </c>
      <c r="F252" s="2">
        <f t="shared" si="21"/>
        <v>0</v>
      </c>
      <c r="G252" s="2">
        <f t="shared" si="22"/>
        <v>0</v>
      </c>
      <c r="H252" s="2">
        <f t="shared" si="23"/>
        <v>12000</v>
      </c>
    </row>
    <row r="253" spans="1:8" hidden="1" x14ac:dyDescent="0.4">
      <c r="A253">
        <v>240</v>
      </c>
      <c r="B253">
        <v>0.84673129017071946</v>
      </c>
      <c r="C253">
        <f t="shared" si="18"/>
        <v>50</v>
      </c>
      <c r="D253" s="2">
        <f t="shared" si="19"/>
        <v>52000</v>
      </c>
      <c r="E253" s="2">
        <f t="shared" si="20"/>
        <v>40000</v>
      </c>
      <c r="F253" s="2">
        <f t="shared" si="21"/>
        <v>11500</v>
      </c>
      <c r="G253" s="2">
        <f t="shared" si="22"/>
        <v>0</v>
      </c>
      <c r="H253" s="2">
        <f t="shared" si="23"/>
        <v>500</v>
      </c>
    </row>
    <row r="254" spans="1:8" hidden="1" x14ac:dyDescent="0.4">
      <c r="A254">
        <v>241</v>
      </c>
      <c r="B254">
        <v>0.22797064932987898</v>
      </c>
      <c r="C254">
        <f t="shared" si="18"/>
        <v>35</v>
      </c>
      <c r="D254" s="2">
        <f t="shared" si="19"/>
        <v>45500</v>
      </c>
      <c r="E254" s="2">
        <f t="shared" si="20"/>
        <v>40000</v>
      </c>
      <c r="F254" s="2">
        <f t="shared" si="21"/>
        <v>0</v>
      </c>
      <c r="G254" s="2">
        <f t="shared" si="22"/>
        <v>4000</v>
      </c>
      <c r="H254" s="2">
        <f t="shared" si="23"/>
        <v>9500</v>
      </c>
    </row>
    <row r="255" spans="1:8" hidden="1" x14ac:dyDescent="0.4">
      <c r="A255">
        <v>242</v>
      </c>
      <c r="B255">
        <v>0.11788681180518179</v>
      </c>
      <c r="C255">
        <f t="shared" si="18"/>
        <v>30</v>
      </c>
      <c r="D255" s="2">
        <f t="shared" si="19"/>
        <v>39000</v>
      </c>
      <c r="E255" s="2">
        <f t="shared" si="20"/>
        <v>40000</v>
      </c>
      <c r="F255" s="2">
        <f t="shared" si="21"/>
        <v>0</v>
      </c>
      <c r="G255" s="2">
        <f t="shared" si="22"/>
        <v>8000</v>
      </c>
      <c r="H255" s="2">
        <f t="shared" si="23"/>
        <v>7000</v>
      </c>
    </row>
    <row r="256" spans="1:8" hidden="1" x14ac:dyDescent="0.4">
      <c r="A256">
        <v>243</v>
      </c>
      <c r="B256">
        <v>5.9006497850204398E-2</v>
      </c>
      <c r="C256">
        <f t="shared" si="18"/>
        <v>30</v>
      </c>
      <c r="D256" s="2">
        <f t="shared" si="19"/>
        <v>39000</v>
      </c>
      <c r="E256" s="2">
        <f t="shared" si="20"/>
        <v>40000</v>
      </c>
      <c r="F256" s="2">
        <f t="shared" si="21"/>
        <v>0</v>
      </c>
      <c r="G256" s="2">
        <f t="shared" si="22"/>
        <v>8000</v>
      </c>
      <c r="H256" s="2">
        <f t="shared" si="23"/>
        <v>7000</v>
      </c>
    </row>
    <row r="257" spans="1:8" hidden="1" x14ac:dyDescent="0.4">
      <c r="A257">
        <v>244</v>
      </c>
      <c r="B257">
        <v>0.96649884943983499</v>
      </c>
      <c r="C257">
        <f t="shared" si="18"/>
        <v>50</v>
      </c>
      <c r="D257" s="2">
        <f t="shared" si="19"/>
        <v>52000</v>
      </c>
      <c r="E257" s="2">
        <f t="shared" si="20"/>
        <v>40000</v>
      </c>
      <c r="F257" s="2">
        <f t="shared" si="21"/>
        <v>11500</v>
      </c>
      <c r="G257" s="2">
        <f t="shared" si="22"/>
        <v>0</v>
      </c>
      <c r="H257" s="2">
        <f t="shared" si="23"/>
        <v>500</v>
      </c>
    </row>
    <row r="258" spans="1:8" hidden="1" x14ac:dyDescent="0.4">
      <c r="A258">
        <v>245</v>
      </c>
      <c r="B258">
        <v>0.73271271557335316</v>
      </c>
      <c r="C258">
        <f t="shared" si="18"/>
        <v>45</v>
      </c>
      <c r="D258" s="2">
        <f t="shared" si="19"/>
        <v>52000</v>
      </c>
      <c r="E258" s="2">
        <f t="shared" si="20"/>
        <v>40000</v>
      </c>
      <c r="F258" s="2">
        <f t="shared" si="21"/>
        <v>5750</v>
      </c>
      <c r="G258" s="2">
        <f t="shared" si="22"/>
        <v>0</v>
      </c>
      <c r="H258" s="2">
        <f t="shared" si="23"/>
        <v>6250</v>
      </c>
    </row>
    <row r="259" spans="1:8" hidden="1" x14ac:dyDescent="0.4">
      <c r="A259">
        <v>246</v>
      </c>
      <c r="B259">
        <v>0.22385928522058407</v>
      </c>
      <c r="C259">
        <f t="shared" si="18"/>
        <v>35</v>
      </c>
      <c r="D259" s="2">
        <f t="shared" si="19"/>
        <v>45500</v>
      </c>
      <c r="E259" s="2">
        <f t="shared" si="20"/>
        <v>40000</v>
      </c>
      <c r="F259" s="2">
        <f t="shared" si="21"/>
        <v>0</v>
      </c>
      <c r="G259" s="2">
        <f t="shared" si="22"/>
        <v>4000</v>
      </c>
      <c r="H259" s="2">
        <f t="shared" si="23"/>
        <v>9500</v>
      </c>
    </row>
    <row r="260" spans="1:8" hidden="1" x14ac:dyDescent="0.4">
      <c r="A260">
        <v>247</v>
      </c>
      <c r="B260">
        <v>0.71036405634809996</v>
      </c>
      <c r="C260">
        <f t="shared" si="18"/>
        <v>45</v>
      </c>
      <c r="D260" s="2">
        <f t="shared" si="19"/>
        <v>52000</v>
      </c>
      <c r="E260" s="2">
        <f t="shared" si="20"/>
        <v>40000</v>
      </c>
      <c r="F260" s="2">
        <f t="shared" si="21"/>
        <v>5750</v>
      </c>
      <c r="G260" s="2">
        <f t="shared" si="22"/>
        <v>0</v>
      </c>
      <c r="H260" s="2">
        <f t="shared" si="23"/>
        <v>6250</v>
      </c>
    </row>
    <row r="261" spans="1:8" hidden="1" x14ac:dyDescent="0.4">
      <c r="A261">
        <v>248</v>
      </c>
      <c r="B261">
        <v>0.92445739371354085</v>
      </c>
      <c r="C261">
        <f t="shared" si="18"/>
        <v>50</v>
      </c>
      <c r="D261" s="2">
        <f t="shared" si="19"/>
        <v>52000</v>
      </c>
      <c r="E261" s="2">
        <f t="shared" si="20"/>
        <v>40000</v>
      </c>
      <c r="F261" s="2">
        <f t="shared" si="21"/>
        <v>11500</v>
      </c>
      <c r="G261" s="2">
        <f t="shared" si="22"/>
        <v>0</v>
      </c>
      <c r="H261" s="2">
        <f t="shared" si="23"/>
        <v>500</v>
      </c>
    </row>
    <row r="262" spans="1:8" hidden="1" x14ac:dyDescent="0.4">
      <c r="A262">
        <v>249</v>
      </c>
      <c r="B262">
        <v>0.17893089099363313</v>
      </c>
      <c r="C262">
        <f t="shared" si="18"/>
        <v>30</v>
      </c>
      <c r="D262" s="2">
        <f t="shared" si="19"/>
        <v>39000</v>
      </c>
      <c r="E262" s="2">
        <f t="shared" si="20"/>
        <v>40000</v>
      </c>
      <c r="F262" s="2">
        <f t="shared" si="21"/>
        <v>0</v>
      </c>
      <c r="G262" s="2">
        <f t="shared" si="22"/>
        <v>8000</v>
      </c>
      <c r="H262" s="2">
        <f t="shared" si="23"/>
        <v>7000</v>
      </c>
    </row>
    <row r="263" spans="1:8" hidden="1" x14ac:dyDescent="0.4">
      <c r="A263">
        <v>250</v>
      </c>
      <c r="B263">
        <v>0.40960728910654653</v>
      </c>
      <c r="C263">
        <f t="shared" si="18"/>
        <v>40</v>
      </c>
      <c r="D263" s="2">
        <f t="shared" si="19"/>
        <v>52000</v>
      </c>
      <c r="E263" s="2">
        <f t="shared" si="20"/>
        <v>40000</v>
      </c>
      <c r="F263" s="2">
        <f t="shared" si="21"/>
        <v>0</v>
      </c>
      <c r="G263" s="2">
        <f t="shared" si="22"/>
        <v>0</v>
      </c>
      <c r="H263" s="2">
        <f t="shared" si="23"/>
        <v>12000</v>
      </c>
    </row>
    <row r="264" spans="1:8" hidden="1" x14ac:dyDescent="0.4">
      <c r="A264">
        <v>251</v>
      </c>
      <c r="B264">
        <v>0.20014792145714277</v>
      </c>
      <c r="C264">
        <f t="shared" si="18"/>
        <v>35</v>
      </c>
      <c r="D264" s="2">
        <f t="shared" si="19"/>
        <v>45500</v>
      </c>
      <c r="E264" s="2">
        <f t="shared" si="20"/>
        <v>40000</v>
      </c>
      <c r="F264" s="2">
        <f t="shared" si="21"/>
        <v>0</v>
      </c>
      <c r="G264" s="2">
        <f t="shared" si="22"/>
        <v>4000</v>
      </c>
      <c r="H264" s="2">
        <f t="shared" si="23"/>
        <v>9500</v>
      </c>
    </row>
    <row r="265" spans="1:8" hidden="1" x14ac:dyDescent="0.4">
      <c r="A265">
        <v>252</v>
      </c>
      <c r="B265">
        <v>0.9034864130991257</v>
      </c>
      <c r="C265">
        <f t="shared" si="18"/>
        <v>50</v>
      </c>
      <c r="D265" s="2">
        <f t="shared" si="19"/>
        <v>52000</v>
      </c>
      <c r="E265" s="2">
        <f t="shared" si="20"/>
        <v>40000</v>
      </c>
      <c r="F265" s="2">
        <f t="shared" si="21"/>
        <v>11500</v>
      </c>
      <c r="G265" s="2">
        <f t="shared" si="22"/>
        <v>0</v>
      </c>
      <c r="H265" s="2">
        <f t="shared" si="23"/>
        <v>500</v>
      </c>
    </row>
    <row r="266" spans="1:8" hidden="1" x14ac:dyDescent="0.4">
      <c r="A266">
        <v>253</v>
      </c>
      <c r="B266">
        <v>0.63048971144835941</v>
      </c>
      <c r="C266">
        <f t="shared" si="18"/>
        <v>40</v>
      </c>
      <c r="D266" s="2">
        <f t="shared" si="19"/>
        <v>52000</v>
      </c>
      <c r="E266" s="2">
        <f t="shared" si="20"/>
        <v>40000</v>
      </c>
      <c r="F266" s="2">
        <f t="shared" si="21"/>
        <v>0</v>
      </c>
      <c r="G266" s="2">
        <f t="shared" si="22"/>
        <v>0</v>
      </c>
      <c r="H266" s="2">
        <f t="shared" si="23"/>
        <v>12000</v>
      </c>
    </row>
    <row r="267" spans="1:8" hidden="1" x14ac:dyDescent="0.4">
      <c r="A267">
        <v>254</v>
      </c>
      <c r="B267">
        <v>0.68582099949261444</v>
      </c>
      <c r="C267">
        <f t="shared" si="18"/>
        <v>45</v>
      </c>
      <c r="D267" s="2">
        <f t="shared" si="19"/>
        <v>52000</v>
      </c>
      <c r="E267" s="2">
        <f t="shared" si="20"/>
        <v>40000</v>
      </c>
      <c r="F267" s="2">
        <f t="shared" si="21"/>
        <v>5750</v>
      </c>
      <c r="G267" s="2">
        <f t="shared" si="22"/>
        <v>0</v>
      </c>
      <c r="H267" s="2">
        <f t="shared" si="23"/>
        <v>6250</v>
      </c>
    </row>
    <row r="268" spans="1:8" hidden="1" x14ac:dyDescent="0.4">
      <c r="A268">
        <v>255</v>
      </c>
      <c r="B268">
        <v>0.44718101513100494</v>
      </c>
      <c r="C268">
        <f t="shared" si="18"/>
        <v>40</v>
      </c>
      <c r="D268" s="2">
        <f t="shared" si="19"/>
        <v>52000</v>
      </c>
      <c r="E268" s="2">
        <f t="shared" si="20"/>
        <v>40000</v>
      </c>
      <c r="F268" s="2">
        <f t="shared" si="21"/>
        <v>0</v>
      </c>
      <c r="G268" s="2">
        <f t="shared" si="22"/>
        <v>0</v>
      </c>
      <c r="H268" s="2">
        <f t="shared" si="23"/>
        <v>12000</v>
      </c>
    </row>
    <row r="269" spans="1:8" hidden="1" x14ac:dyDescent="0.4">
      <c r="A269">
        <v>256</v>
      </c>
      <c r="B269">
        <v>0.18342983792129264</v>
      </c>
      <c r="C269">
        <f t="shared" si="18"/>
        <v>30</v>
      </c>
      <c r="D269" s="2">
        <f t="shared" si="19"/>
        <v>39000</v>
      </c>
      <c r="E269" s="2">
        <f t="shared" si="20"/>
        <v>40000</v>
      </c>
      <c r="F269" s="2">
        <f t="shared" si="21"/>
        <v>0</v>
      </c>
      <c r="G269" s="2">
        <f t="shared" si="22"/>
        <v>8000</v>
      </c>
      <c r="H269" s="2">
        <f t="shared" si="23"/>
        <v>7000</v>
      </c>
    </row>
    <row r="270" spans="1:8" hidden="1" x14ac:dyDescent="0.4">
      <c r="A270">
        <v>257</v>
      </c>
      <c r="B270">
        <v>1.8714707226978211E-2</v>
      </c>
      <c r="C270">
        <f t="shared" si="18"/>
        <v>30</v>
      </c>
      <c r="D270" s="2">
        <f t="shared" si="19"/>
        <v>39000</v>
      </c>
      <c r="E270" s="2">
        <f t="shared" si="20"/>
        <v>40000</v>
      </c>
      <c r="F270" s="2">
        <f t="shared" si="21"/>
        <v>0</v>
      </c>
      <c r="G270" s="2">
        <f t="shared" si="22"/>
        <v>8000</v>
      </c>
      <c r="H270" s="2">
        <f t="shared" si="23"/>
        <v>7000</v>
      </c>
    </row>
    <row r="271" spans="1:8" hidden="1" x14ac:dyDescent="0.4">
      <c r="A271">
        <v>258</v>
      </c>
      <c r="B271">
        <v>0.44480245587677636</v>
      </c>
      <c r="C271">
        <f t="shared" ref="C271:C334" si="24">VLOOKUP(B271,$D$6:$E$10, 2)</f>
        <v>40</v>
      </c>
      <c r="D271" s="2">
        <f t="shared" ref="D271:D334" si="25">MIN($B$10,C271)*$B$6</f>
        <v>52000</v>
      </c>
      <c r="E271" s="2">
        <f t="shared" ref="E271:E334" si="26">$B$10*$B$5</f>
        <v>40000</v>
      </c>
      <c r="F271" s="2">
        <f t="shared" ref="F271:F334" si="27">MAX(0, C271-$B$10)*$B$7</f>
        <v>0</v>
      </c>
      <c r="G271" s="2">
        <f t="shared" ref="G271:G334" si="28">MAX(0, $B$10-C271)*$B$8</f>
        <v>0</v>
      </c>
      <c r="H271" s="2">
        <f t="shared" ref="H271:H334" si="29">D271-E271-F271+G271</f>
        <v>12000</v>
      </c>
    </row>
    <row r="272" spans="1:8" hidden="1" x14ac:dyDescent="0.4">
      <c r="A272">
        <v>259</v>
      </c>
      <c r="B272">
        <v>0.28965448855216391</v>
      </c>
      <c r="C272">
        <f t="shared" si="24"/>
        <v>35</v>
      </c>
      <c r="D272" s="2">
        <f t="shared" si="25"/>
        <v>45500</v>
      </c>
      <c r="E272" s="2">
        <f t="shared" si="26"/>
        <v>40000</v>
      </c>
      <c r="F272" s="2">
        <f t="shared" si="27"/>
        <v>0</v>
      </c>
      <c r="G272" s="2">
        <f t="shared" si="28"/>
        <v>4000</v>
      </c>
      <c r="H272" s="2">
        <f t="shared" si="29"/>
        <v>9500</v>
      </c>
    </row>
    <row r="273" spans="1:8" hidden="1" x14ac:dyDescent="0.4">
      <c r="A273">
        <v>260</v>
      </c>
      <c r="B273">
        <v>0.70037307113295233</v>
      </c>
      <c r="C273">
        <f t="shared" si="24"/>
        <v>45</v>
      </c>
      <c r="D273" s="2">
        <f t="shared" si="25"/>
        <v>52000</v>
      </c>
      <c r="E273" s="2">
        <f t="shared" si="26"/>
        <v>40000</v>
      </c>
      <c r="F273" s="2">
        <f t="shared" si="27"/>
        <v>5750</v>
      </c>
      <c r="G273" s="2">
        <f t="shared" si="28"/>
        <v>0</v>
      </c>
      <c r="H273" s="2">
        <f t="shared" si="29"/>
        <v>6250</v>
      </c>
    </row>
    <row r="274" spans="1:8" hidden="1" x14ac:dyDescent="0.4">
      <c r="A274">
        <v>261</v>
      </c>
      <c r="B274">
        <v>0.66738424227240789</v>
      </c>
      <c r="C274">
        <f t="shared" si="24"/>
        <v>45</v>
      </c>
      <c r="D274" s="2">
        <f t="shared" si="25"/>
        <v>52000</v>
      </c>
      <c r="E274" s="2">
        <f t="shared" si="26"/>
        <v>40000</v>
      </c>
      <c r="F274" s="2">
        <f t="shared" si="27"/>
        <v>5750</v>
      </c>
      <c r="G274" s="2">
        <f t="shared" si="28"/>
        <v>0</v>
      </c>
      <c r="H274" s="2">
        <f t="shared" si="29"/>
        <v>6250</v>
      </c>
    </row>
    <row r="275" spans="1:8" hidden="1" x14ac:dyDescent="0.4">
      <c r="A275">
        <v>262</v>
      </c>
      <c r="B275">
        <v>0.75974735280316308</v>
      </c>
      <c r="C275">
        <f t="shared" si="24"/>
        <v>45</v>
      </c>
      <c r="D275" s="2">
        <f t="shared" si="25"/>
        <v>52000</v>
      </c>
      <c r="E275" s="2">
        <f t="shared" si="26"/>
        <v>40000</v>
      </c>
      <c r="F275" s="2">
        <f t="shared" si="27"/>
        <v>5750</v>
      </c>
      <c r="G275" s="2">
        <f t="shared" si="28"/>
        <v>0</v>
      </c>
      <c r="H275" s="2">
        <f t="shared" si="29"/>
        <v>6250</v>
      </c>
    </row>
    <row r="276" spans="1:8" hidden="1" x14ac:dyDescent="0.4">
      <c r="A276">
        <v>263</v>
      </c>
      <c r="B276">
        <v>0.8395471109161956</v>
      </c>
      <c r="C276">
        <f t="shared" si="24"/>
        <v>50</v>
      </c>
      <c r="D276" s="2">
        <f t="shared" si="25"/>
        <v>52000</v>
      </c>
      <c r="E276" s="2">
        <f t="shared" si="26"/>
        <v>40000</v>
      </c>
      <c r="F276" s="2">
        <f t="shared" si="27"/>
        <v>11500</v>
      </c>
      <c r="G276" s="2">
        <f t="shared" si="28"/>
        <v>0</v>
      </c>
      <c r="H276" s="2">
        <f t="shared" si="29"/>
        <v>500</v>
      </c>
    </row>
    <row r="277" spans="1:8" hidden="1" x14ac:dyDescent="0.4">
      <c r="A277">
        <v>264</v>
      </c>
      <c r="B277">
        <v>0.9671689851212435</v>
      </c>
      <c r="C277">
        <f t="shared" si="24"/>
        <v>50</v>
      </c>
      <c r="D277" s="2">
        <f t="shared" si="25"/>
        <v>52000</v>
      </c>
      <c r="E277" s="2">
        <f t="shared" si="26"/>
        <v>40000</v>
      </c>
      <c r="F277" s="2">
        <f t="shared" si="27"/>
        <v>11500</v>
      </c>
      <c r="G277" s="2">
        <f t="shared" si="28"/>
        <v>0</v>
      </c>
      <c r="H277" s="2">
        <f t="shared" si="29"/>
        <v>500</v>
      </c>
    </row>
    <row r="278" spans="1:8" hidden="1" x14ac:dyDescent="0.4">
      <c r="A278">
        <v>265</v>
      </c>
      <c r="B278">
        <v>5.0950038965451694E-2</v>
      </c>
      <c r="C278">
        <f t="shared" si="24"/>
        <v>30</v>
      </c>
      <c r="D278" s="2">
        <f t="shared" si="25"/>
        <v>39000</v>
      </c>
      <c r="E278" s="2">
        <f t="shared" si="26"/>
        <v>40000</v>
      </c>
      <c r="F278" s="2">
        <f t="shared" si="27"/>
        <v>0</v>
      </c>
      <c r="G278" s="2">
        <f t="shared" si="28"/>
        <v>8000</v>
      </c>
      <c r="H278" s="2">
        <f t="shared" si="29"/>
        <v>7000</v>
      </c>
    </row>
    <row r="279" spans="1:8" hidden="1" x14ac:dyDescent="0.4">
      <c r="A279">
        <v>266</v>
      </c>
      <c r="B279">
        <v>0.31156760330244471</v>
      </c>
      <c r="C279">
        <f t="shared" si="24"/>
        <v>35</v>
      </c>
      <c r="D279" s="2">
        <f t="shared" si="25"/>
        <v>45500</v>
      </c>
      <c r="E279" s="2">
        <f t="shared" si="26"/>
        <v>40000</v>
      </c>
      <c r="F279" s="2">
        <f t="shared" si="27"/>
        <v>0</v>
      </c>
      <c r="G279" s="2">
        <f t="shared" si="28"/>
        <v>4000</v>
      </c>
      <c r="H279" s="2">
        <f t="shared" si="29"/>
        <v>9500</v>
      </c>
    </row>
    <row r="280" spans="1:8" hidden="1" x14ac:dyDescent="0.4">
      <c r="A280">
        <v>267</v>
      </c>
      <c r="B280">
        <v>4.4731721083809961E-2</v>
      </c>
      <c r="C280">
        <f t="shared" si="24"/>
        <v>30</v>
      </c>
      <c r="D280" s="2">
        <f t="shared" si="25"/>
        <v>39000</v>
      </c>
      <c r="E280" s="2">
        <f t="shared" si="26"/>
        <v>40000</v>
      </c>
      <c r="F280" s="2">
        <f t="shared" si="27"/>
        <v>0</v>
      </c>
      <c r="G280" s="2">
        <f t="shared" si="28"/>
        <v>8000</v>
      </c>
      <c r="H280" s="2">
        <f t="shared" si="29"/>
        <v>7000</v>
      </c>
    </row>
    <row r="281" spans="1:8" hidden="1" x14ac:dyDescent="0.4">
      <c r="A281">
        <v>268</v>
      </c>
      <c r="B281">
        <v>0.21111439623479233</v>
      </c>
      <c r="C281">
        <f t="shared" si="24"/>
        <v>35</v>
      </c>
      <c r="D281" s="2">
        <f t="shared" si="25"/>
        <v>45500</v>
      </c>
      <c r="E281" s="2">
        <f t="shared" si="26"/>
        <v>40000</v>
      </c>
      <c r="F281" s="2">
        <f t="shared" si="27"/>
        <v>0</v>
      </c>
      <c r="G281" s="2">
        <f t="shared" si="28"/>
        <v>4000</v>
      </c>
      <c r="H281" s="2">
        <f t="shared" si="29"/>
        <v>9500</v>
      </c>
    </row>
    <row r="282" spans="1:8" hidden="1" x14ac:dyDescent="0.4">
      <c r="A282">
        <v>269</v>
      </c>
      <c r="B282">
        <v>0.75211935483834313</v>
      </c>
      <c r="C282">
        <f t="shared" si="24"/>
        <v>45</v>
      </c>
      <c r="D282" s="2">
        <f t="shared" si="25"/>
        <v>52000</v>
      </c>
      <c r="E282" s="2">
        <f t="shared" si="26"/>
        <v>40000</v>
      </c>
      <c r="F282" s="2">
        <f t="shared" si="27"/>
        <v>5750</v>
      </c>
      <c r="G282" s="2">
        <f t="shared" si="28"/>
        <v>0</v>
      </c>
      <c r="H282" s="2">
        <f t="shared" si="29"/>
        <v>6250</v>
      </c>
    </row>
    <row r="283" spans="1:8" hidden="1" x14ac:dyDescent="0.4">
      <c r="A283">
        <v>270</v>
      </c>
      <c r="B283">
        <v>0.12637849493643505</v>
      </c>
      <c r="C283">
        <f t="shared" si="24"/>
        <v>30</v>
      </c>
      <c r="D283" s="2">
        <f t="shared" si="25"/>
        <v>39000</v>
      </c>
      <c r="E283" s="2">
        <f t="shared" si="26"/>
        <v>40000</v>
      </c>
      <c r="F283" s="2">
        <f t="shared" si="27"/>
        <v>0</v>
      </c>
      <c r="G283" s="2">
        <f t="shared" si="28"/>
        <v>8000</v>
      </c>
      <c r="H283" s="2">
        <f t="shared" si="29"/>
        <v>7000</v>
      </c>
    </row>
    <row r="284" spans="1:8" hidden="1" x14ac:dyDescent="0.4">
      <c r="A284">
        <v>271</v>
      </c>
      <c r="B284">
        <v>0.95849491721213387</v>
      </c>
      <c r="C284">
        <f t="shared" si="24"/>
        <v>50</v>
      </c>
      <c r="D284" s="2">
        <f t="shared" si="25"/>
        <v>52000</v>
      </c>
      <c r="E284" s="2">
        <f t="shared" si="26"/>
        <v>40000</v>
      </c>
      <c r="F284" s="2">
        <f t="shared" si="27"/>
        <v>11500</v>
      </c>
      <c r="G284" s="2">
        <f t="shared" si="28"/>
        <v>0</v>
      </c>
      <c r="H284" s="2">
        <f t="shared" si="29"/>
        <v>500</v>
      </c>
    </row>
    <row r="285" spans="1:8" hidden="1" x14ac:dyDescent="0.4">
      <c r="A285">
        <v>272</v>
      </c>
      <c r="B285">
        <v>0.87588685299602898</v>
      </c>
      <c r="C285">
        <f t="shared" si="24"/>
        <v>50</v>
      </c>
      <c r="D285" s="2">
        <f t="shared" si="25"/>
        <v>52000</v>
      </c>
      <c r="E285" s="2">
        <f t="shared" si="26"/>
        <v>40000</v>
      </c>
      <c r="F285" s="2">
        <f t="shared" si="27"/>
        <v>11500</v>
      </c>
      <c r="G285" s="2">
        <f t="shared" si="28"/>
        <v>0</v>
      </c>
      <c r="H285" s="2">
        <f t="shared" si="29"/>
        <v>500</v>
      </c>
    </row>
    <row r="286" spans="1:8" hidden="1" x14ac:dyDescent="0.4">
      <c r="A286">
        <v>273</v>
      </c>
      <c r="B286">
        <v>0.62777342669583969</v>
      </c>
      <c r="C286">
        <f t="shared" si="24"/>
        <v>40</v>
      </c>
      <c r="D286" s="2">
        <f t="shared" si="25"/>
        <v>52000</v>
      </c>
      <c r="E286" s="2">
        <f t="shared" si="26"/>
        <v>40000</v>
      </c>
      <c r="F286" s="2">
        <f t="shared" si="27"/>
        <v>0</v>
      </c>
      <c r="G286" s="2">
        <f t="shared" si="28"/>
        <v>0</v>
      </c>
      <c r="H286" s="2">
        <f t="shared" si="29"/>
        <v>12000</v>
      </c>
    </row>
    <row r="287" spans="1:8" hidden="1" x14ac:dyDescent="0.4">
      <c r="A287">
        <v>274</v>
      </c>
      <c r="B287">
        <v>0.50155702169653527</v>
      </c>
      <c r="C287">
        <f t="shared" si="24"/>
        <v>40</v>
      </c>
      <c r="D287" s="2">
        <f t="shared" si="25"/>
        <v>52000</v>
      </c>
      <c r="E287" s="2">
        <f t="shared" si="26"/>
        <v>40000</v>
      </c>
      <c r="F287" s="2">
        <f t="shared" si="27"/>
        <v>0</v>
      </c>
      <c r="G287" s="2">
        <f t="shared" si="28"/>
        <v>0</v>
      </c>
      <c r="H287" s="2">
        <f t="shared" si="29"/>
        <v>12000</v>
      </c>
    </row>
    <row r="288" spans="1:8" hidden="1" x14ac:dyDescent="0.4">
      <c r="A288">
        <v>275</v>
      </c>
      <c r="B288">
        <v>0.46578950056102808</v>
      </c>
      <c r="C288">
        <f t="shared" si="24"/>
        <v>40</v>
      </c>
      <c r="D288" s="2">
        <f t="shared" si="25"/>
        <v>52000</v>
      </c>
      <c r="E288" s="2">
        <f t="shared" si="26"/>
        <v>40000</v>
      </c>
      <c r="F288" s="2">
        <f t="shared" si="27"/>
        <v>0</v>
      </c>
      <c r="G288" s="2">
        <f t="shared" si="28"/>
        <v>0</v>
      </c>
      <c r="H288" s="2">
        <f t="shared" si="29"/>
        <v>12000</v>
      </c>
    </row>
    <row r="289" spans="1:8" hidden="1" x14ac:dyDescent="0.4">
      <c r="A289">
        <v>276</v>
      </c>
      <c r="B289">
        <v>7.4334535889201359E-2</v>
      </c>
      <c r="C289">
        <f t="shared" si="24"/>
        <v>30</v>
      </c>
      <c r="D289" s="2">
        <f t="shared" si="25"/>
        <v>39000</v>
      </c>
      <c r="E289" s="2">
        <f t="shared" si="26"/>
        <v>40000</v>
      </c>
      <c r="F289" s="2">
        <f t="shared" si="27"/>
        <v>0</v>
      </c>
      <c r="G289" s="2">
        <f t="shared" si="28"/>
        <v>8000</v>
      </c>
      <c r="H289" s="2">
        <f t="shared" si="29"/>
        <v>7000</v>
      </c>
    </row>
    <row r="290" spans="1:8" hidden="1" x14ac:dyDescent="0.4">
      <c r="A290">
        <v>277</v>
      </c>
      <c r="B290">
        <v>0.48844735617785895</v>
      </c>
      <c r="C290">
        <f t="shared" si="24"/>
        <v>40</v>
      </c>
      <c r="D290" s="2">
        <f t="shared" si="25"/>
        <v>52000</v>
      </c>
      <c r="E290" s="2">
        <f t="shared" si="26"/>
        <v>40000</v>
      </c>
      <c r="F290" s="2">
        <f t="shared" si="27"/>
        <v>0</v>
      </c>
      <c r="G290" s="2">
        <f t="shared" si="28"/>
        <v>0</v>
      </c>
      <c r="H290" s="2">
        <f t="shared" si="29"/>
        <v>12000</v>
      </c>
    </row>
    <row r="291" spans="1:8" hidden="1" x14ac:dyDescent="0.4">
      <c r="A291">
        <v>278</v>
      </c>
      <c r="B291">
        <v>0.38326823044268576</v>
      </c>
      <c r="C291">
        <f t="shared" si="24"/>
        <v>40</v>
      </c>
      <c r="D291" s="2">
        <f t="shared" si="25"/>
        <v>52000</v>
      </c>
      <c r="E291" s="2">
        <f t="shared" si="26"/>
        <v>40000</v>
      </c>
      <c r="F291" s="2">
        <f t="shared" si="27"/>
        <v>0</v>
      </c>
      <c r="G291" s="2">
        <f t="shared" si="28"/>
        <v>0</v>
      </c>
      <c r="H291" s="2">
        <f t="shared" si="29"/>
        <v>12000</v>
      </c>
    </row>
    <row r="292" spans="1:8" hidden="1" x14ac:dyDescent="0.4">
      <c r="A292">
        <v>279</v>
      </c>
      <c r="B292">
        <v>0.57200725320984658</v>
      </c>
      <c r="C292">
        <f t="shared" si="24"/>
        <v>40</v>
      </c>
      <c r="D292" s="2">
        <f t="shared" si="25"/>
        <v>52000</v>
      </c>
      <c r="E292" s="2">
        <f t="shared" si="26"/>
        <v>40000</v>
      </c>
      <c r="F292" s="2">
        <f t="shared" si="27"/>
        <v>0</v>
      </c>
      <c r="G292" s="2">
        <f t="shared" si="28"/>
        <v>0</v>
      </c>
      <c r="H292" s="2">
        <f t="shared" si="29"/>
        <v>12000</v>
      </c>
    </row>
    <row r="293" spans="1:8" hidden="1" x14ac:dyDescent="0.4">
      <c r="A293">
        <v>280</v>
      </c>
      <c r="B293">
        <v>0.70283013496505353</v>
      </c>
      <c r="C293">
        <f t="shared" si="24"/>
        <v>45</v>
      </c>
      <c r="D293" s="2">
        <f t="shared" si="25"/>
        <v>52000</v>
      </c>
      <c r="E293" s="2">
        <f t="shared" si="26"/>
        <v>40000</v>
      </c>
      <c r="F293" s="2">
        <f t="shared" si="27"/>
        <v>5750</v>
      </c>
      <c r="G293" s="2">
        <f t="shared" si="28"/>
        <v>0</v>
      </c>
      <c r="H293" s="2">
        <f t="shared" si="29"/>
        <v>6250</v>
      </c>
    </row>
    <row r="294" spans="1:8" hidden="1" x14ac:dyDescent="0.4">
      <c r="A294">
        <v>281</v>
      </c>
      <c r="B294">
        <v>0.59876304417747406</v>
      </c>
      <c r="C294">
        <f t="shared" si="24"/>
        <v>40</v>
      </c>
      <c r="D294" s="2">
        <f t="shared" si="25"/>
        <v>52000</v>
      </c>
      <c r="E294" s="2">
        <f t="shared" si="26"/>
        <v>40000</v>
      </c>
      <c r="F294" s="2">
        <f t="shared" si="27"/>
        <v>0</v>
      </c>
      <c r="G294" s="2">
        <f t="shared" si="28"/>
        <v>0</v>
      </c>
      <c r="H294" s="2">
        <f t="shared" si="29"/>
        <v>12000</v>
      </c>
    </row>
    <row r="295" spans="1:8" hidden="1" x14ac:dyDescent="0.4">
      <c r="A295">
        <v>282</v>
      </c>
      <c r="B295">
        <v>0.40262770712616547</v>
      </c>
      <c r="C295">
        <f t="shared" si="24"/>
        <v>40</v>
      </c>
      <c r="D295" s="2">
        <f t="shared" si="25"/>
        <v>52000</v>
      </c>
      <c r="E295" s="2">
        <f t="shared" si="26"/>
        <v>40000</v>
      </c>
      <c r="F295" s="2">
        <f t="shared" si="27"/>
        <v>0</v>
      </c>
      <c r="G295" s="2">
        <f t="shared" si="28"/>
        <v>0</v>
      </c>
      <c r="H295" s="2">
        <f t="shared" si="29"/>
        <v>12000</v>
      </c>
    </row>
    <row r="296" spans="1:8" hidden="1" x14ac:dyDescent="0.4">
      <c r="A296">
        <v>283</v>
      </c>
      <c r="B296">
        <v>0.73918330095757112</v>
      </c>
      <c r="C296">
        <f t="shared" si="24"/>
        <v>45</v>
      </c>
      <c r="D296" s="2">
        <f t="shared" si="25"/>
        <v>52000</v>
      </c>
      <c r="E296" s="2">
        <f t="shared" si="26"/>
        <v>40000</v>
      </c>
      <c r="F296" s="2">
        <f t="shared" si="27"/>
        <v>5750</v>
      </c>
      <c r="G296" s="2">
        <f t="shared" si="28"/>
        <v>0</v>
      </c>
      <c r="H296" s="2">
        <f t="shared" si="29"/>
        <v>6250</v>
      </c>
    </row>
    <row r="297" spans="1:8" hidden="1" x14ac:dyDescent="0.4">
      <c r="A297">
        <v>284</v>
      </c>
      <c r="B297">
        <v>0.62923098563756941</v>
      </c>
      <c r="C297">
        <f t="shared" si="24"/>
        <v>40</v>
      </c>
      <c r="D297" s="2">
        <f t="shared" si="25"/>
        <v>52000</v>
      </c>
      <c r="E297" s="2">
        <f t="shared" si="26"/>
        <v>40000</v>
      </c>
      <c r="F297" s="2">
        <f t="shared" si="27"/>
        <v>0</v>
      </c>
      <c r="G297" s="2">
        <f t="shared" si="28"/>
        <v>0</v>
      </c>
      <c r="H297" s="2">
        <f t="shared" si="29"/>
        <v>12000</v>
      </c>
    </row>
    <row r="298" spans="1:8" hidden="1" x14ac:dyDescent="0.4">
      <c r="A298">
        <v>285</v>
      </c>
      <c r="B298">
        <v>0.30323400546940493</v>
      </c>
      <c r="C298">
        <f t="shared" si="24"/>
        <v>35</v>
      </c>
      <c r="D298" s="2">
        <f t="shared" si="25"/>
        <v>45500</v>
      </c>
      <c r="E298" s="2">
        <f t="shared" si="26"/>
        <v>40000</v>
      </c>
      <c r="F298" s="2">
        <f t="shared" si="27"/>
        <v>0</v>
      </c>
      <c r="G298" s="2">
        <f t="shared" si="28"/>
        <v>4000</v>
      </c>
      <c r="H298" s="2">
        <f t="shared" si="29"/>
        <v>9500</v>
      </c>
    </row>
    <row r="299" spans="1:8" hidden="1" x14ac:dyDescent="0.4">
      <c r="A299">
        <v>286</v>
      </c>
      <c r="B299">
        <v>0.96293230935669127</v>
      </c>
      <c r="C299">
        <f t="shared" si="24"/>
        <v>50</v>
      </c>
      <c r="D299" s="2">
        <f t="shared" si="25"/>
        <v>52000</v>
      </c>
      <c r="E299" s="2">
        <f t="shared" si="26"/>
        <v>40000</v>
      </c>
      <c r="F299" s="2">
        <f t="shared" si="27"/>
        <v>11500</v>
      </c>
      <c r="G299" s="2">
        <f t="shared" si="28"/>
        <v>0</v>
      </c>
      <c r="H299" s="2">
        <f t="shared" si="29"/>
        <v>500</v>
      </c>
    </row>
    <row r="300" spans="1:8" hidden="1" x14ac:dyDescent="0.4">
      <c r="A300">
        <v>287</v>
      </c>
      <c r="B300">
        <v>2.9438451746799266E-2</v>
      </c>
      <c r="C300">
        <f t="shared" si="24"/>
        <v>30</v>
      </c>
      <c r="D300" s="2">
        <f t="shared" si="25"/>
        <v>39000</v>
      </c>
      <c r="E300" s="2">
        <f t="shared" si="26"/>
        <v>40000</v>
      </c>
      <c r="F300" s="2">
        <f t="shared" si="27"/>
        <v>0</v>
      </c>
      <c r="G300" s="2">
        <f t="shared" si="28"/>
        <v>8000</v>
      </c>
      <c r="H300" s="2">
        <f t="shared" si="29"/>
        <v>7000</v>
      </c>
    </row>
    <row r="301" spans="1:8" hidden="1" x14ac:dyDescent="0.4">
      <c r="A301">
        <v>288</v>
      </c>
      <c r="B301">
        <v>0.48838001848359336</v>
      </c>
      <c r="C301">
        <f t="shared" si="24"/>
        <v>40</v>
      </c>
      <c r="D301" s="2">
        <f t="shared" si="25"/>
        <v>52000</v>
      </c>
      <c r="E301" s="2">
        <f t="shared" si="26"/>
        <v>40000</v>
      </c>
      <c r="F301" s="2">
        <f t="shared" si="27"/>
        <v>0</v>
      </c>
      <c r="G301" s="2">
        <f t="shared" si="28"/>
        <v>0</v>
      </c>
      <c r="H301" s="2">
        <f t="shared" si="29"/>
        <v>12000</v>
      </c>
    </row>
    <row r="302" spans="1:8" hidden="1" x14ac:dyDescent="0.4">
      <c r="A302">
        <v>289</v>
      </c>
      <c r="B302">
        <v>0.97727084821354904</v>
      </c>
      <c r="C302">
        <f t="shared" si="24"/>
        <v>50</v>
      </c>
      <c r="D302" s="2">
        <f t="shared" si="25"/>
        <v>52000</v>
      </c>
      <c r="E302" s="2">
        <f t="shared" si="26"/>
        <v>40000</v>
      </c>
      <c r="F302" s="2">
        <f t="shared" si="27"/>
        <v>11500</v>
      </c>
      <c r="G302" s="2">
        <f t="shared" si="28"/>
        <v>0</v>
      </c>
      <c r="H302" s="2">
        <f t="shared" si="29"/>
        <v>500</v>
      </c>
    </row>
    <row r="303" spans="1:8" hidden="1" x14ac:dyDescent="0.4">
      <c r="A303">
        <v>290</v>
      </c>
      <c r="B303">
        <v>0.56818302166210777</v>
      </c>
      <c r="C303">
        <f t="shared" si="24"/>
        <v>40</v>
      </c>
      <c r="D303" s="2">
        <f t="shared" si="25"/>
        <v>52000</v>
      </c>
      <c r="E303" s="2">
        <f t="shared" si="26"/>
        <v>40000</v>
      </c>
      <c r="F303" s="2">
        <f t="shared" si="27"/>
        <v>0</v>
      </c>
      <c r="G303" s="2">
        <f t="shared" si="28"/>
        <v>0</v>
      </c>
      <c r="H303" s="2">
        <f t="shared" si="29"/>
        <v>12000</v>
      </c>
    </row>
    <row r="304" spans="1:8" hidden="1" x14ac:dyDescent="0.4">
      <c r="A304">
        <v>291</v>
      </c>
      <c r="B304">
        <v>0.41865680171329167</v>
      </c>
      <c r="C304">
        <f t="shared" si="24"/>
        <v>40</v>
      </c>
      <c r="D304" s="2">
        <f t="shared" si="25"/>
        <v>52000</v>
      </c>
      <c r="E304" s="2">
        <f t="shared" si="26"/>
        <v>40000</v>
      </c>
      <c r="F304" s="2">
        <f t="shared" si="27"/>
        <v>0</v>
      </c>
      <c r="G304" s="2">
        <f t="shared" si="28"/>
        <v>0</v>
      </c>
      <c r="H304" s="2">
        <f t="shared" si="29"/>
        <v>12000</v>
      </c>
    </row>
    <row r="305" spans="1:8" hidden="1" x14ac:dyDescent="0.4">
      <c r="A305">
        <v>292</v>
      </c>
      <c r="B305">
        <v>9.1840680627666149E-2</v>
      </c>
      <c r="C305">
        <f t="shared" si="24"/>
        <v>30</v>
      </c>
      <c r="D305" s="2">
        <f t="shared" si="25"/>
        <v>39000</v>
      </c>
      <c r="E305" s="2">
        <f t="shared" si="26"/>
        <v>40000</v>
      </c>
      <c r="F305" s="2">
        <f t="shared" si="27"/>
        <v>0</v>
      </c>
      <c r="G305" s="2">
        <f t="shared" si="28"/>
        <v>8000</v>
      </c>
      <c r="H305" s="2">
        <f t="shared" si="29"/>
        <v>7000</v>
      </c>
    </row>
    <row r="306" spans="1:8" hidden="1" x14ac:dyDescent="0.4">
      <c r="A306">
        <v>293</v>
      </c>
      <c r="B306">
        <v>0.2983772354412938</v>
      </c>
      <c r="C306">
        <f t="shared" si="24"/>
        <v>35</v>
      </c>
      <c r="D306" s="2">
        <f t="shared" si="25"/>
        <v>45500</v>
      </c>
      <c r="E306" s="2">
        <f t="shared" si="26"/>
        <v>40000</v>
      </c>
      <c r="F306" s="2">
        <f t="shared" si="27"/>
        <v>0</v>
      </c>
      <c r="G306" s="2">
        <f t="shared" si="28"/>
        <v>4000</v>
      </c>
      <c r="H306" s="2">
        <f t="shared" si="29"/>
        <v>9500</v>
      </c>
    </row>
    <row r="307" spans="1:8" hidden="1" x14ac:dyDescent="0.4">
      <c r="A307">
        <v>294</v>
      </c>
      <c r="B307">
        <v>0.49816563671932057</v>
      </c>
      <c r="C307">
        <f t="shared" si="24"/>
        <v>40</v>
      </c>
      <c r="D307" s="2">
        <f t="shared" si="25"/>
        <v>52000</v>
      </c>
      <c r="E307" s="2">
        <f t="shared" si="26"/>
        <v>40000</v>
      </c>
      <c r="F307" s="2">
        <f t="shared" si="27"/>
        <v>0</v>
      </c>
      <c r="G307" s="2">
        <f t="shared" si="28"/>
        <v>0</v>
      </c>
      <c r="H307" s="2">
        <f t="shared" si="29"/>
        <v>12000</v>
      </c>
    </row>
    <row r="308" spans="1:8" hidden="1" x14ac:dyDescent="0.4">
      <c r="A308">
        <v>295</v>
      </c>
      <c r="B308">
        <v>5.0215722230775195E-2</v>
      </c>
      <c r="C308">
        <f t="shared" si="24"/>
        <v>30</v>
      </c>
      <c r="D308" s="2">
        <f t="shared" si="25"/>
        <v>39000</v>
      </c>
      <c r="E308" s="2">
        <f t="shared" si="26"/>
        <v>40000</v>
      </c>
      <c r="F308" s="2">
        <f t="shared" si="27"/>
        <v>0</v>
      </c>
      <c r="G308" s="2">
        <f t="shared" si="28"/>
        <v>8000</v>
      </c>
      <c r="H308" s="2">
        <f t="shared" si="29"/>
        <v>7000</v>
      </c>
    </row>
    <row r="309" spans="1:8" hidden="1" x14ac:dyDescent="0.4">
      <c r="A309">
        <v>296</v>
      </c>
      <c r="B309">
        <v>0.77193953852320385</v>
      </c>
      <c r="C309">
        <f t="shared" si="24"/>
        <v>45</v>
      </c>
      <c r="D309" s="2">
        <f t="shared" si="25"/>
        <v>52000</v>
      </c>
      <c r="E309" s="2">
        <f t="shared" si="26"/>
        <v>40000</v>
      </c>
      <c r="F309" s="2">
        <f t="shared" si="27"/>
        <v>5750</v>
      </c>
      <c r="G309" s="2">
        <f t="shared" si="28"/>
        <v>0</v>
      </c>
      <c r="H309" s="2">
        <f t="shared" si="29"/>
        <v>6250</v>
      </c>
    </row>
    <row r="310" spans="1:8" hidden="1" x14ac:dyDescent="0.4">
      <c r="A310">
        <v>297</v>
      </c>
      <c r="B310">
        <v>0.82351873561369349</v>
      </c>
      <c r="C310">
        <f t="shared" si="24"/>
        <v>45</v>
      </c>
      <c r="D310" s="2">
        <f t="shared" si="25"/>
        <v>52000</v>
      </c>
      <c r="E310" s="2">
        <f t="shared" si="26"/>
        <v>40000</v>
      </c>
      <c r="F310" s="2">
        <f t="shared" si="27"/>
        <v>5750</v>
      </c>
      <c r="G310" s="2">
        <f t="shared" si="28"/>
        <v>0</v>
      </c>
      <c r="H310" s="2">
        <f t="shared" si="29"/>
        <v>6250</v>
      </c>
    </row>
    <row r="311" spans="1:8" hidden="1" x14ac:dyDescent="0.4">
      <c r="A311">
        <v>298</v>
      </c>
      <c r="B311">
        <v>0.19823386733983073</v>
      </c>
      <c r="C311">
        <f t="shared" si="24"/>
        <v>30</v>
      </c>
      <c r="D311" s="2">
        <f t="shared" si="25"/>
        <v>39000</v>
      </c>
      <c r="E311" s="2">
        <f t="shared" si="26"/>
        <v>40000</v>
      </c>
      <c r="F311" s="2">
        <f t="shared" si="27"/>
        <v>0</v>
      </c>
      <c r="G311" s="2">
        <f t="shared" si="28"/>
        <v>8000</v>
      </c>
      <c r="H311" s="2">
        <f t="shared" si="29"/>
        <v>7000</v>
      </c>
    </row>
    <row r="312" spans="1:8" hidden="1" x14ac:dyDescent="0.4">
      <c r="A312">
        <v>299</v>
      </c>
      <c r="B312">
        <v>0.76238480313920698</v>
      </c>
      <c r="C312">
        <f t="shared" si="24"/>
        <v>45</v>
      </c>
      <c r="D312" s="2">
        <f t="shared" si="25"/>
        <v>52000</v>
      </c>
      <c r="E312" s="2">
        <f t="shared" si="26"/>
        <v>40000</v>
      </c>
      <c r="F312" s="2">
        <f t="shared" si="27"/>
        <v>5750</v>
      </c>
      <c r="G312" s="2">
        <f t="shared" si="28"/>
        <v>0</v>
      </c>
      <c r="H312" s="2">
        <f t="shared" si="29"/>
        <v>6250</v>
      </c>
    </row>
    <row r="313" spans="1:8" hidden="1" x14ac:dyDescent="0.4">
      <c r="A313">
        <v>300</v>
      </c>
      <c r="B313">
        <v>0.90487337306927484</v>
      </c>
      <c r="C313">
        <f t="shared" si="24"/>
        <v>50</v>
      </c>
      <c r="D313" s="2">
        <f t="shared" si="25"/>
        <v>52000</v>
      </c>
      <c r="E313" s="2">
        <f t="shared" si="26"/>
        <v>40000</v>
      </c>
      <c r="F313" s="2">
        <f t="shared" si="27"/>
        <v>11500</v>
      </c>
      <c r="G313" s="2">
        <f t="shared" si="28"/>
        <v>0</v>
      </c>
      <c r="H313" s="2">
        <f t="shared" si="29"/>
        <v>500</v>
      </c>
    </row>
    <row r="314" spans="1:8" hidden="1" x14ac:dyDescent="0.4">
      <c r="A314">
        <v>301</v>
      </c>
      <c r="B314">
        <v>0.76261197526223723</v>
      </c>
      <c r="C314">
        <f t="shared" si="24"/>
        <v>45</v>
      </c>
      <c r="D314" s="2">
        <f t="shared" si="25"/>
        <v>52000</v>
      </c>
      <c r="E314" s="2">
        <f t="shared" si="26"/>
        <v>40000</v>
      </c>
      <c r="F314" s="2">
        <f t="shared" si="27"/>
        <v>5750</v>
      </c>
      <c r="G314" s="2">
        <f t="shared" si="28"/>
        <v>0</v>
      </c>
      <c r="H314" s="2">
        <f t="shared" si="29"/>
        <v>6250</v>
      </c>
    </row>
    <row r="315" spans="1:8" hidden="1" x14ac:dyDescent="0.4">
      <c r="A315">
        <v>302</v>
      </c>
      <c r="B315">
        <v>0.17657417519147178</v>
      </c>
      <c r="C315">
        <f t="shared" si="24"/>
        <v>30</v>
      </c>
      <c r="D315" s="2">
        <f t="shared" si="25"/>
        <v>39000</v>
      </c>
      <c r="E315" s="2">
        <f t="shared" si="26"/>
        <v>40000</v>
      </c>
      <c r="F315" s="2">
        <f t="shared" si="27"/>
        <v>0</v>
      </c>
      <c r="G315" s="2">
        <f t="shared" si="28"/>
        <v>8000</v>
      </c>
      <c r="H315" s="2">
        <f t="shared" si="29"/>
        <v>7000</v>
      </c>
    </row>
    <row r="316" spans="1:8" hidden="1" x14ac:dyDescent="0.4">
      <c r="A316">
        <v>303</v>
      </c>
      <c r="B316">
        <v>0.21740930832030836</v>
      </c>
      <c r="C316">
        <f t="shared" si="24"/>
        <v>35</v>
      </c>
      <c r="D316" s="2">
        <f t="shared" si="25"/>
        <v>45500</v>
      </c>
      <c r="E316" s="2">
        <f t="shared" si="26"/>
        <v>40000</v>
      </c>
      <c r="F316" s="2">
        <f t="shared" si="27"/>
        <v>0</v>
      </c>
      <c r="G316" s="2">
        <f t="shared" si="28"/>
        <v>4000</v>
      </c>
      <c r="H316" s="2">
        <f t="shared" si="29"/>
        <v>9500</v>
      </c>
    </row>
    <row r="317" spans="1:8" hidden="1" x14ac:dyDescent="0.4">
      <c r="A317">
        <v>304</v>
      </c>
      <c r="B317">
        <v>4.2794070614820212E-2</v>
      </c>
      <c r="C317">
        <f t="shared" si="24"/>
        <v>30</v>
      </c>
      <c r="D317" s="2">
        <f t="shared" si="25"/>
        <v>39000</v>
      </c>
      <c r="E317" s="2">
        <f t="shared" si="26"/>
        <v>40000</v>
      </c>
      <c r="F317" s="2">
        <f t="shared" si="27"/>
        <v>0</v>
      </c>
      <c r="G317" s="2">
        <f t="shared" si="28"/>
        <v>8000</v>
      </c>
      <c r="H317" s="2">
        <f t="shared" si="29"/>
        <v>7000</v>
      </c>
    </row>
    <row r="318" spans="1:8" hidden="1" x14ac:dyDescent="0.4">
      <c r="A318">
        <v>305</v>
      </c>
      <c r="B318">
        <v>0.21427050863828101</v>
      </c>
      <c r="C318">
        <f t="shared" si="24"/>
        <v>35</v>
      </c>
      <c r="D318" s="2">
        <f t="shared" si="25"/>
        <v>45500</v>
      </c>
      <c r="E318" s="2">
        <f t="shared" si="26"/>
        <v>40000</v>
      </c>
      <c r="F318" s="2">
        <f t="shared" si="27"/>
        <v>0</v>
      </c>
      <c r="G318" s="2">
        <f t="shared" si="28"/>
        <v>4000</v>
      </c>
      <c r="H318" s="2">
        <f t="shared" si="29"/>
        <v>9500</v>
      </c>
    </row>
    <row r="319" spans="1:8" hidden="1" x14ac:dyDescent="0.4">
      <c r="A319">
        <v>306</v>
      </c>
      <c r="B319">
        <v>0.80778231068210193</v>
      </c>
      <c r="C319">
        <f t="shared" si="24"/>
        <v>45</v>
      </c>
      <c r="D319" s="2">
        <f t="shared" si="25"/>
        <v>52000</v>
      </c>
      <c r="E319" s="2">
        <f t="shared" si="26"/>
        <v>40000</v>
      </c>
      <c r="F319" s="2">
        <f t="shared" si="27"/>
        <v>5750</v>
      </c>
      <c r="G319" s="2">
        <f t="shared" si="28"/>
        <v>0</v>
      </c>
      <c r="H319" s="2">
        <f t="shared" si="29"/>
        <v>6250</v>
      </c>
    </row>
    <row r="320" spans="1:8" hidden="1" x14ac:dyDescent="0.4">
      <c r="A320">
        <v>307</v>
      </c>
      <c r="B320">
        <v>0.32252093897429257</v>
      </c>
      <c r="C320">
        <f t="shared" si="24"/>
        <v>35</v>
      </c>
      <c r="D320" s="2">
        <f t="shared" si="25"/>
        <v>45500</v>
      </c>
      <c r="E320" s="2">
        <f t="shared" si="26"/>
        <v>40000</v>
      </c>
      <c r="F320" s="2">
        <f t="shared" si="27"/>
        <v>0</v>
      </c>
      <c r="G320" s="2">
        <f t="shared" si="28"/>
        <v>4000</v>
      </c>
      <c r="H320" s="2">
        <f t="shared" si="29"/>
        <v>9500</v>
      </c>
    </row>
    <row r="321" spans="1:8" hidden="1" x14ac:dyDescent="0.4">
      <c r="A321">
        <v>308</v>
      </c>
      <c r="B321">
        <v>0.17251225298399431</v>
      </c>
      <c r="C321">
        <f t="shared" si="24"/>
        <v>30</v>
      </c>
      <c r="D321" s="2">
        <f t="shared" si="25"/>
        <v>39000</v>
      </c>
      <c r="E321" s="2">
        <f t="shared" si="26"/>
        <v>40000</v>
      </c>
      <c r="F321" s="2">
        <f t="shared" si="27"/>
        <v>0</v>
      </c>
      <c r="G321" s="2">
        <f t="shared" si="28"/>
        <v>8000</v>
      </c>
      <c r="H321" s="2">
        <f t="shared" si="29"/>
        <v>7000</v>
      </c>
    </row>
    <row r="322" spans="1:8" hidden="1" x14ac:dyDescent="0.4">
      <c r="A322">
        <v>309</v>
      </c>
      <c r="B322">
        <v>0.33351579357941075</v>
      </c>
      <c r="C322">
        <f t="shared" si="24"/>
        <v>35</v>
      </c>
      <c r="D322" s="2">
        <f t="shared" si="25"/>
        <v>45500</v>
      </c>
      <c r="E322" s="2">
        <f t="shared" si="26"/>
        <v>40000</v>
      </c>
      <c r="F322" s="2">
        <f t="shared" si="27"/>
        <v>0</v>
      </c>
      <c r="G322" s="2">
        <f t="shared" si="28"/>
        <v>4000</v>
      </c>
      <c r="H322" s="2">
        <f t="shared" si="29"/>
        <v>9500</v>
      </c>
    </row>
    <row r="323" spans="1:8" hidden="1" x14ac:dyDescent="0.4">
      <c r="A323">
        <v>310</v>
      </c>
      <c r="B323">
        <v>0.48443063831397415</v>
      </c>
      <c r="C323">
        <f t="shared" si="24"/>
        <v>40</v>
      </c>
      <c r="D323" s="2">
        <f t="shared" si="25"/>
        <v>52000</v>
      </c>
      <c r="E323" s="2">
        <f t="shared" si="26"/>
        <v>40000</v>
      </c>
      <c r="F323" s="2">
        <f t="shared" si="27"/>
        <v>0</v>
      </c>
      <c r="G323" s="2">
        <f t="shared" si="28"/>
        <v>0</v>
      </c>
      <c r="H323" s="2">
        <f t="shared" si="29"/>
        <v>12000</v>
      </c>
    </row>
    <row r="324" spans="1:8" hidden="1" x14ac:dyDescent="0.4">
      <c r="A324">
        <v>311</v>
      </c>
      <c r="B324">
        <v>0.6197580593845794</v>
      </c>
      <c r="C324">
        <f t="shared" si="24"/>
        <v>40</v>
      </c>
      <c r="D324" s="2">
        <f t="shared" si="25"/>
        <v>52000</v>
      </c>
      <c r="E324" s="2">
        <f t="shared" si="26"/>
        <v>40000</v>
      </c>
      <c r="F324" s="2">
        <f t="shared" si="27"/>
        <v>0</v>
      </c>
      <c r="G324" s="2">
        <f t="shared" si="28"/>
        <v>0</v>
      </c>
      <c r="H324" s="2">
        <f t="shared" si="29"/>
        <v>12000</v>
      </c>
    </row>
    <row r="325" spans="1:8" hidden="1" x14ac:dyDescent="0.4">
      <c r="A325">
        <v>312</v>
      </c>
      <c r="B325">
        <v>0.35137308763686237</v>
      </c>
      <c r="C325">
        <f t="shared" si="24"/>
        <v>40</v>
      </c>
      <c r="D325" s="2">
        <f t="shared" si="25"/>
        <v>52000</v>
      </c>
      <c r="E325" s="2">
        <f t="shared" si="26"/>
        <v>40000</v>
      </c>
      <c r="F325" s="2">
        <f t="shared" si="27"/>
        <v>0</v>
      </c>
      <c r="G325" s="2">
        <f t="shared" si="28"/>
        <v>0</v>
      </c>
      <c r="H325" s="2">
        <f t="shared" si="29"/>
        <v>12000</v>
      </c>
    </row>
    <row r="326" spans="1:8" hidden="1" x14ac:dyDescent="0.4">
      <c r="A326">
        <v>313</v>
      </c>
      <c r="B326">
        <v>0.98937737960481864</v>
      </c>
      <c r="C326">
        <f t="shared" si="24"/>
        <v>50</v>
      </c>
      <c r="D326" s="2">
        <f t="shared" si="25"/>
        <v>52000</v>
      </c>
      <c r="E326" s="2">
        <f t="shared" si="26"/>
        <v>40000</v>
      </c>
      <c r="F326" s="2">
        <f t="shared" si="27"/>
        <v>11500</v>
      </c>
      <c r="G326" s="2">
        <f t="shared" si="28"/>
        <v>0</v>
      </c>
      <c r="H326" s="2">
        <f t="shared" si="29"/>
        <v>500</v>
      </c>
    </row>
    <row r="327" spans="1:8" hidden="1" x14ac:dyDescent="0.4">
      <c r="A327">
        <v>314</v>
      </c>
      <c r="B327">
        <v>8.4208115719197618E-3</v>
      </c>
      <c r="C327">
        <f t="shared" si="24"/>
        <v>30</v>
      </c>
      <c r="D327" s="2">
        <f t="shared" si="25"/>
        <v>39000</v>
      </c>
      <c r="E327" s="2">
        <f t="shared" si="26"/>
        <v>40000</v>
      </c>
      <c r="F327" s="2">
        <f t="shared" si="27"/>
        <v>0</v>
      </c>
      <c r="G327" s="2">
        <f t="shared" si="28"/>
        <v>8000</v>
      </c>
      <c r="H327" s="2">
        <f t="shared" si="29"/>
        <v>7000</v>
      </c>
    </row>
    <row r="328" spans="1:8" hidden="1" x14ac:dyDescent="0.4">
      <c r="A328">
        <v>315</v>
      </c>
      <c r="B328">
        <v>0.54899325524481846</v>
      </c>
      <c r="C328">
        <f t="shared" si="24"/>
        <v>40</v>
      </c>
      <c r="D328" s="2">
        <f t="shared" si="25"/>
        <v>52000</v>
      </c>
      <c r="E328" s="2">
        <f t="shared" si="26"/>
        <v>40000</v>
      </c>
      <c r="F328" s="2">
        <f t="shared" si="27"/>
        <v>0</v>
      </c>
      <c r="G328" s="2">
        <f t="shared" si="28"/>
        <v>0</v>
      </c>
      <c r="H328" s="2">
        <f t="shared" si="29"/>
        <v>12000</v>
      </c>
    </row>
    <row r="329" spans="1:8" hidden="1" x14ac:dyDescent="0.4">
      <c r="A329">
        <v>316</v>
      </c>
      <c r="B329">
        <v>0.5100497686016473</v>
      </c>
      <c r="C329">
        <f t="shared" si="24"/>
        <v>40</v>
      </c>
      <c r="D329" s="2">
        <f t="shared" si="25"/>
        <v>52000</v>
      </c>
      <c r="E329" s="2">
        <f t="shared" si="26"/>
        <v>40000</v>
      </c>
      <c r="F329" s="2">
        <f t="shared" si="27"/>
        <v>0</v>
      </c>
      <c r="G329" s="2">
        <f t="shared" si="28"/>
        <v>0</v>
      </c>
      <c r="H329" s="2">
        <f t="shared" si="29"/>
        <v>12000</v>
      </c>
    </row>
    <row r="330" spans="1:8" hidden="1" x14ac:dyDescent="0.4">
      <c r="A330">
        <v>317</v>
      </c>
      <c r="B330">
        <v>0.9990488367944601</v>
      </c>
      <c r="C330">
        <f t="shared" si="24"/>
        <v>50</v>
      </c>
      <c r="D330" s="2">
        <f t="shared" si="25"/>
        <v>52000</v>
      </c>
      <c r="E330" s="2">
        <f t="shared" si="26"/>
        <v>40000</v>
      </c>
      <c r="F330" s="2">
        <f t="shared" si="27"/>
        <v>11500</v>
      </c>
      <c r="G330" s="2">
        <f t="shared" si="28"/>
        <v>0</v>
      </c>
      <c r="H330" s="2">
        <f t="shared" si="29"/>
        <v>500</v>
      </c>
    </row>
    <row r="331" spans="1:8" hidden="1" x14ac:dyDescent="0.4">
      <c r="A331">
        <v>318</v>
      </c>
      <c r="B331">
        <v>0.15202735050010141</v>
      </c>
      <c r="C331">
        <f t="shared" si="24"/>
        <v>30</v>
      </c>
      <c r="D331" s="2">
        <f t="shared" si="25"/>
        <v>39000</v>
      </c>
      <c r="E331" s="2">
        <f t="shared" si="26"/>
        <v>40000</v>
      </c>
      <c r="F331" s="2">
        <f t="shared" si="27"/>
        <v>0</v>
      </c>
      <c r="G331" s="2">
        <f t="shared" si="28"/>
        <v>8000</v>
      </c>
      <c r="H331" s="2">
        <f t="shared" si="29"/>
        <v>7000</v>
      </c>
    </row>
    <row r="332" spans="1:8" hidden="1" x14ac:dyDescent="0.4">
      <c r="A332">
        <v>319</v>
      </c>
      <c r="B332">
        <v>0.49791482629901851</v>
      </c>
      <c r="C332">
        <f t="shared" si="24"/>
        <v>40</v>
      </c>
      <c r="D332" s="2">
        <f t="shared" si="25"/>
        <v>52000</v>
      </c>
      <c r="E332" s="2">
        <f t="shared" si="26"/>
        <v>40000</v>
      </c>
      <c r="F332" s="2">
        <f t="shared" si="27"/>
        <v>0</v>
      </c>
      <c r="G332" s="2">
        <f t="shared" si="28"/>
        <v>0</v>
      </c>
      <c r="H332" s="2">
        <f t="shared" si="29"/>
        <v>12000</v>
      </c>
    </row>
    <row r="333" spans="1:8" hidden="1" x14ac:dyDescent="0.4">
      <c r="A333">
        <v>320</v>
      </c>
      <c r="B333">
        <v>0.30963219447852663</v>
      </c>
      <c r="C333">
        <f t="shared" si="24"/>
        <v>35</v>
      </c>
      <c r="D333" s="2">
        <f t="shared" si="25"/>
        <v>45500</v>
      </c>
      <c r="E333" s="2">
        <f t="shared" si="26"/>
        <v>40000</v>
      </c>
      <c r="F333" s="2">
        <f t="shared" si="27"/>
        <v>0</v>
      </c>
      <c r="G333" s="2">
        <f t="shared" si="28"/>
        <v>4000</v>
      </c>
      <c r="H333" s="2">
        <f t="shared" si="29"/>
        <v>9500</v>
      </c>
    </row>
    <row r="334" spans="1:8" hidden="1" x14ac:dyDescent="0.4">
      <c r="A334">
        <v>321</v>
      </c>
      <c r="B334">
        <v>0.22179964811035768</v>
      </c>
      <c r="C334">
        <f t="shared" si="24"/>
        <v>35</v>
      </c>
      <c r="D334" s="2">
        <f t="shared" si="25"/>
        <v>45500</v>
      </c>
      <c r="E334" s="2">
        <f t="shared" si="26"/>
        <v>40000</v>
      </c>
      <c r="F334" s="2">
        <f t="shared" si="27"/>
        <v>0</v>
      </c>
      <c r="G334" s="2">
        <f t="shared" si="28"/>
        <v>4000</v>
      </c>
      <c r="H334" s="2">
        <f t="shared" si="29"/>
        <v>9500</v>
      </c>
    </row>
    <row r="335" spans="1:8" hidden="1" x14ac:dyDescent="0.4">
      <c r="A335">
        <v>322</v>
      </c>
      <c r="B335">
        <v>0.78759510615245509</v>
      </c>
      <c r="C335">
        <f t="shared" ref="C335:C398" si="30">VLOOKUP(B335,$D$6:$E$10, 2)</f>
        <v>45</v>
      </c>
      <c r="D335" s="2">
        <f t="shared" ref="D335:D398" si="31">MIN($B$10,C335)*$B$6</f>
        <v>52000</v>
      </c>
      <c r="E335" s="2">
        <f t="shared" ref="E335:E398" si="32">$B$10*$B$5</f>
        <v>40000</v>
      </c>
      <c r="F335" s="2">
        <f t="shared" ref="F335:F398" si="33">MAX(0, C335-$B$10)*$B$7</f>
        <v>5750</v>
      </c>
      <c r="G335" s="2">
        <f t="shared" ref="G335:G398" si="34">MAX(0, $B$10-C335)*$B$8</f>
        <v>0</v>
      </c>
      <c r="H335" s="2">
        <f t="shared" ref="H335:H398" si="35">D335-E335-F335+G335</f>
        <v>6250</v>
      </c>
    </row>
    <row r="336" spans="1:8" hidden="1" x14ac:dyDescent="0.4">
      <c r="A336">
        <v>323</v>
      </c>
      <c r="B336">
        <v>0.40205949275041397</v>
      </c>
      <c r="C336">
        <f t="shared" si="30"/>
        <v>40</v>
      </c>
      <c r="D336" s="2">
        <f t="shared" si="31"/>
        <v>52000</v>
      </c>
      <c r="E336" s="2">
        <f t="shared" si="32"/>
        <v>40000</v>
      </c>
      <c r="F336" s="2">
        <f t="shared" si="33"/>
        <v>0</v>
      </c>
      <c r="G336" s="2">
        <f t="shared" si="34"/>
        <v>0</v>
      </c>
      <c r="H336" s="2">
        <f t="shared" si="35"/>
        <v>12000</v>
      </c>
    </row>
    <row r="337" spans="1:8" hidden="1" x14ac:dyDescent="0.4">
      <c r="A337">
        <v>324</v>
      </c>
      <c r="B337">
        <v>0.94502346919088986</v>
      </c>
      <c r="C337">
        <f t="shared" si="30"/>
        <v>50</v>
      </c>
      <c r="D337" s="2">
        <f t="shared" si="31"/>
        <v>52000</v>
      </c>
      <c r="E337" s="2">
        <f t="shared" si="32"/>
        <v>40000</v>
      </c>
      <c r="F337" s="2">
        <f t="shared" si="33"/>
        <v>11500</v>
      </c>
      <c r="G337" s="2">
        <f t="shared" si="34"/>
        <v>0</v>
      </c>
      <c r="H337" s="2">
        <f t="shared" si="35"/>
        <v>500</v>
      </c>
    </row>
    <row r="338" spans="1:8" hidden="1" x14ac:dyDescent="0.4">
      <c r="A338">
        <v>325</v>
      </c>
      <c r="B338">
        <v>0.3601580997431113</v>
      </c>
      <c r="C338">
        <f t="shared" si="30"/>
        <v>40</v>
      </c>
      <c r="D338" s="2">
        <f t="shared" si="31"/>
        <v>52000</v>
      </c>
      <c r="E338" s="2">
        <f t="shared" si="32"/>
        <v>40000</v>
      </c>
      <c r="F338" s="2">
        <f t="shared" si="33"/>
        <v>0</v>
      </c>
      <c r="G338" s="2">
        <f t="shared" si="34"/>
        <v>0</v>
      </c>
      <c r="H338" s="2">
        <f t="shared" si="35"/>
        <v>12000</v>
      </c>
    </row>
    <row r="339" spans="1:8" hidden="1" x14ac:dyDescent="0.4">
      <c r="A339">
        <v>326</v>
      </c>
      <c r="B339">
        <v>0.82253095377359242</v>
      </c>
      <c r="C339">
        <f t="shared" si="30"/>
        <v>45</v>
      </c>
      <c r="D339" s="2">
        <f t="shared" si="31"/>
        <v>52000</v>
      </c>
      <c r="E339" s="2">
        <f t="shared" si="32"/>
        <v>40000</v>
      </c>
      <c r="F339" s="2">
        <f t="shared" si="33"/>
        <v>5750</v>
      </c>
      <c r="G339" s="2">
        <f t="shared" si="34"/>
        <v>0</v>
      </c>
      <c r="H339" s="2">
        <f t="shared" si="35"/>
        <v>6250</v>
      </c>
    </row>
    <row r="340" spans="1:8" hidden="1" x14ac:dyDescent="0.4">
      <c r="A340">
        <v>327</v>
      </c>
      <c r="B340">
        <v>0.59573044869502489</v>
      </c>
      <c r="C340">
        <f t="shared" si="30"/>
        <v>40</v>
      </c>
      <c r="D340" s="2">
        <f t="shared" si="31"/>
        <v>52000</v>
      </c>
      <c r="E340" s="2">
        <f t="shared" si="32"/>
        <v>40000</v>
      </c>
      <c r="F340" s="2">
        <f t="shared" si="33"/>
        <v>0</v>
      </c>
      <c r="G340" s="2">
        <f t="shared" si="34"/>
        <v>0</v>
      </c>
      <c r="H340" s="2">
        <f t="shared" si="35"/>
        <v>12000</v>
      </c>
    </row>
    <row r="341" spans="1:8" hidden="1" x14ac:dyDescent="0.4">
      <c r="A341">
        <v>328</v>
      </c>
      <c r="B341">
        <v>0.23988008307913666</v>
      </c>
      <c r="C341">
        <f t="shared" si="30"/>
        <v>35</v>
      </c>
      <c r="D341" s="2">
        <f t="shared" si="31"/>
        <v>45500</v>
      </c>
      <c r="E341" s="2">
        <f t="shared" si="32"/>
        <v>40000</v>
      </c>
      <c r="F341" s="2">
        <f t="shared" si="33"/>
        <v>0</v>
      </c>
      <c r="G341" s="2">
        <f t="shared" si="34"/>
        <v>4000</v>
      </c>
      <c r="H341" s="2">
        <f t="shared" si="35"/>
        <v>9500</v>
      </c>
    </row>
    <row r="342" spans="1:8" hidden="1" x14ac:dyDescent="0.4">
      <c r="A342">
        <v>329</v>
      </c>
      <c r="B342">
        <v>0.14739149410620966</v>
      </c>
      <c r="C342">
        <f t="shared" si="30"/>
        <v>30</v>
      </c>
      <c r="D342" s="2">
        <f t="shared" si="31"/>
        <v>39000</v>
      </c>
      <c r="E342" s="2">
        <f t="shared" si="32"/>
        <v>40000</v>
      </c>
      <c r="F342" s="2">
        <f t="shared" si="33"/>
        <v>0</v>
      </c>
      <c r="G342" s="2">
        <f t="shared" si="34"/>
        <v>8000</v>
      </c>
      <c r="H342" s="2">
        <f t="shared" si="35"/>
        <v>7000</v>
      </c>
    </row>
    <row r="343" spans="1:8" hidden="1" x14ac:dyDescent="0.4">
      <c r="A343">
        <v>330</v>
      </c>
      <c r="B343">
        <v>0.55268425496862672</v>
      </c>
      <c r="C343">
        <f t="shared" si="30"/>
        <v>40</v>
      </c>
      <c r="D343" s="2">
        <f t="shared" si="31"/>
        <v>52000</v>
      </c>
      <c r="E343" s="2">
        <f t="shared" si="32"/>
        <v>40000</v>
      </c>
      <c r="F343" s="2">
        <f t="shared" si="33"/>
        <v>0</v>
      </c>
      <c r="G343" s="2">
        <f t="shared" si="34"/>
        <v>0</v>
      </c>
      <c r="H343" s="2">
        <f t="shared" si="35"/>
        <v>12000</v>
      </c>
    </row>
    <row r="344" spans="1:8" hidden="1" x14ac:dyDescent="0.4">
      <c r="A344">
        <v>331</v>
      </c>
      <c r="B344">
        <v>0.27780046488101939</v>
      </c>
      <c r="C344">
        <f t="shared" si="30"/>
        <v>35</v>
      </c>
      <c r="D344" s="2">
        <f t="shared" si="31"/>
        <v>45500</v>
      </c>
      <c r="E344" s="2">
        <f t="shared" si="32"/>
        <v>40000</v>
      </c>
      <c r="F344" s="2">
        <f t="shared" si="33"/>
        <v>0</v>
      </c>
      <c r="G344" s="2">
        <f t="shared" si="34"/>
        <v>4000</v>
      </c>
      <c r="H344" s="2">
        <f t="shared" si="35"/>
        <v>9500</v>
      </c>
    </row>
    <row r="345" spans="1:8" hidden="1" x14ac:dyDescent="0.4">
      <c r="A345">
        <v>332</v>
      </c>
      <c r="B345">
        <v>0.55538865923067615</v>
      </c>
      <c r="C345">
        <f t="shared" si="30"/>
        <v>40</v>
      </c>
      <c r="D345" s="2">
        <f t="shared" si="31"/>
        <v>52000</v>
      </c>
      <c r="E345" s="2">
        <f t="shared" si="32"/>
        <v>40000</v>
      </c>
      <c r="F345" s="2">
        <f t="shared" si="33"/>
        <v>0</v>
      </c>
      <c r="G345" s="2">
        <f t="shared" si="34"/>
        <v>0</v>
      </c>
      <c r="H345" s="2">
        <f t="shared" si="35"/>
        <v>12000</v>
      </c>
    </row>
    <row r="346" spans="1:8" hidden="1" x14ac:dyDescent="0.4">
      <c r="A346">
        <v>333</v>
      </c>
      <c r="B346">
        <v>0.50234404921584674</v>
      </c>
      <c r="C346">
        <f t="shared" si="30"/>
        <v>40</v>
      </c>
      <c r="D346" s="2">
        <f t="shared" si="31"/>
        <v>52000</v>
      </c>
      <c r="E346" s="2">
        <f t="shared" si="32"/>
        <v>40000</v>
      </c>
      <c r="F346" s="2">
        <f t="shared" si="33"/>
        <v>0</v>
      </c>
      <c r="G346" s="2">
        <f t="shared" si="34"/>
        <v>0</v>
      </c>
      <c r="H346" s="2">
        <f t="shared" si="35"/>
        <v>12000</v>
      </c>
    </row>
    <row r="347" spans="1:8" hidden="1" x14ac:dyDescent="0.4">
      <c r="A347">
        <v>334</v>
      </c>
      <c r="B347">
        <v>0.50789189932722101</v>
      </c>
      <c r="C347">
        <f t="shared" si="30"/>
        <v>40</v>
      </c>
      <c r="D347" s="2">
        <f t="shared" si="31"/>
        <v>52000</v>
      </c>
      <c r="E347" s="2">
        <f t="shared" si="32"/>
        <v>40000</v>
      </c>
      <c r="F347" s="2">
        <f t="shared" si="33"/>
        <v>0</v>
      </c>
      <c r="G347" s="2">
        <f t="shared" si="34"/>
        <v>0</v>
      </c>
      <c r="H347" s="2">
        <f t="shared" si="35"/>
        <v>12000</v>
      </c>
    </row>
    <row r="348" spans="1:8" hidden="1" x14ac:dyDescent="0.4">
      <c r="A348">
        <v>335</v>
      </c>
      <c r="B348">
        <v>0.11899309687379078</v>
      </c>
      <c r="C348">
        <f t="shared" si="30"/>
        <v>30</v>
      </c>
      <c r="D348" s="2">
        <f t="shared" si="31"/>
        <v>39000</v>
      </c>
      <c r="E348" s="2">
        <f t="shared" si="32"/>
        <v>40000</v>
      </c>
      <c r="F348" s="2">
        <f t="shared" si="33"/>
        <v>0</v>
      </c>
      <c r="G348" s="2">
        <f t="shared" si="34"/>
        <v>8000</v>
      </c>
      <c r="H348" s="2">
        <f t="shared" si="35"/>
        <v>7000</v>
      </c>
    </row>
    <row r="349" spans="1:8" hidden="1" x14ac:dyDescent="0.4">
      <c r="A349">
        <v>336</v>
      </c>
      <c r="B349">
        <v>0.43929996304880958</v>
      </c>
      <c r="C349">
        <f t="shared" si="30"/>
        <v>40</v>
      </c>
      <c r="D349" s="2">
        <f t="shared" si="31"/>
        <v>52000</v>
      </c>
      <c r="E349" s="2">
        <f t="shared" si="32"/>
        <v>40000</v>
      </c>
      <c r="F349" s="2">
        <f t="shared" si="33"/>
        <v>0</v>
      </c>
      <c r="G349" s="2">
        <f t="shared" si="34"/>
        <v>0</v>
      </c>
      <c r="H349" s="2">
        <f t="shared" si="35"/>
        <v>12000</v>
      </c>
    </row>
    <row r="350" spans="1:8" hidden="1" x14ac:dyDescent="0.4">
      <c r="A350">
        <v>337</v>
      </c>
      <c r="B350">
        <v>0.30042129471353762</v>
      </c>
      <c r="C350">
        <f t="shared" si="30"/>
        <v>35</v>
      </c>
      <c r="D350" s="2">
        <f t="shared" si="31"/>
        <v>45500</v>
      </c>
      <c r="E350" s="2">
        <f t="shared" si="32"/>
        <v>40000</v>
      </c>
      <c r="F350" s="2">
        <f t="shared" si="33"/>
        <v>0</v>
      </c>
      <c r="G350" s="2">
        <f t="shared" si="34"/>
        <v>4000</v>
      </c>
      <c r="H350" s="2">
        <f t="shared" si="35"/>
        <v>9500</v>
      </c>
    </row>
    <row r="351" spans="1:8" hidden="1" x14ac:dyDescent="0.4">
      <c r="A351">
        <v>338</v>
      </c>
      <c r="B351">
        <v>0.10219102079107456</v>
      </c>
      <c r="C351">
        <f t="shared" si="30"/>
        <v>30</v>
      </c>
      <c r="D351" s="2">
        <f t="shared" si="31"/>
        <v>39000</v>
      </c>
      <c r="E351" s="2">
        <f t="shared" si="32"/>
        <v>40000</v>
      </c>
      <c r="F351" s="2">
        <f t="shared" si="33"/>
        <v>0</v>
      </c>
      <c r="G351" s="2">
        <f t="shared" si="34"/>
        <v>8000</v>
      </c>
      <c r="H351" s="2">
        <f t="shared" si="35"/>
        <v>7000</v>
      </c>
    </row>
    <row r="352" spans="1:8" hidden="1" x14ac:dyDescent="0.4">
      <c r="A352">
        <v>339</v>
      </c>
      <c r="B352">
        <v>0.41262128812303323</v>
      </c>
      <c r="C352">
        <f t="shared" si="30"/>
        <v>40</v>
      </c>
      <c r="D352" s="2">
        <f t="shared" si="31"/>
        <v>52000</v>
      </c>
      <c r="E352" s="2">
        <f t="shared" si="32"/>
        <v>40000</v>
      </c>
      <c r="F352" s="2">
        <f t="shared" si="33"/>
        <v>0</v>
      </c>
      <c r="G352" s="2">
        <f t="shared" si="34"/>
        <v>0</v>
      </c>
      <c r="H352" s="2">
        <f t="shared" si="35"/>
        <v>12000</v>
      </c>
    </row>
    <row r="353" spans="1:8" hidden="1" x14ac:dyDescent="0.4">
      <c r="A353">
        <v>340</v>
      </c>
      <c r="B353">
        <v>0.2132590461940056</v>
      </c>
      <c r="C353">
        <f t="shared" si="30"/>
        <v>35</v>
      </c>
      <c r="D353" s="2">
        <f t="shared" si="31"/>
        <v>45500</v>
      </c>
      <c r="E353" s="2">
        <f t="shared" si="32"/>
        <v>40000</v>
      </c>
      <c r="F353" s="2">
        <f t="shared" si="33"/>
        <v>0</v>
      </c>
      <c r="G353" s="2">
        <f t="shared" si="34"/>
        <v>4000</v>
      </c>
      <c r="H353" s="2">
        <f t="shared" si="35"/>
        <v>9500</v>
      </c>
    </row>
    <row r="354" spans="1:8" hidden="1" x14ac:dyDescent="0.4">
      <c r="A354">
        <v>341</v>
      </c>
      <c r="B354">
        <v>0.67175367748981096</v>
      </c>
      <c r="C354">
        <f t="shared" si="30"/>
        <v>45</v>
      </c>
      <c r="D354" s="2">
        <f t="shared" si="31"/>
        <v>52000</v>
      </c>
      <c r="E354" s="2">
        <f t="shared" si="32"/>
        <v>40000</v>
      </c>
      <c r="F354" s="2">
        <f t="shared" si="33"/>
        <v>5750</v>
      </c>
      <c r="G354" s="2">
        <f t="shared" si="34"/>
        <v>0</v>
      </c>
      <c r="H354" s="2">
        <f t="shared" si="35"/>
        <v>6250</v>
      </c>
    </row>
    <row r="355" spans="1:8" hidden="1" x14ac:dyDescent="0.4">
      <c r="A355">
        <v>342</v>
      </c>
      <c r="B355">
        <v>4.1833217709526638E-2</v>
      </c>
      <c r="C355">
        <f t="shared" si="30"/>
        <v>30</v>
      </c>
      <c r="D355" s="2">
        <f t="shared" si="31"/>
        <v>39000</v>
      </c>
      <c r="E355" s="2">
        <f t="shared" si="32"/>
        <v>40000</v>
      </c>
      <c r="F355" s="2">
        <f t="shared" si="33"/>
        <v>0</v>
      </c>
      <c r="G355" s="2">
        <f t="shared" si="34"/>
        <v>8000</v>
      </c>
      <c r="H355" s="2">
        <f t="shared" si="35"/>
        <v>7000</v>
      </c>
    </row>
    <row r="356" spans="1:8" hidden="1" x14ac:dyDescent="0.4">
      <c r="A356">
        <v>343</v>
      </c>
      <c r="B356">
        <v>0.33420172440224516</v>
      </c>
      <c r="C356">
        <f t="shared" si="30"/>
        <v>35</v>
      </c>
      <c r="D356" s="2">
        <f t="shared" si="31"/>
        <v>45500</v>
      </c>
      <c r="E356" s="2">
        <f t="shared" si="32"/>
        <v>40000</v>
      </c>
      <c r="F356" s="2">
        <f t="shared" si="33"/>
        <v>0</v>
      </c>
      <c r="G356" s="2">
        <f t="shared" si="34"/>
        <v>4000</v>
      </c>
      <c r="H356" s="2">
        <f t="shared" si="35"/>
        <v>9500</v>
      </c>
    </row>
    <row r="357" spans="1:8" hidden="1" x14ac:dyDescent="0.4">
      <c r="A357">
        <v>344</v>
      </c>
      <c r="B357">
        <v>0.78350674276810839</v>
      </c>
      <c r="C357">
        <f t="shared" si="30"/>
        <v>45</v>
      </c>
      <c r="D357" s="2">
        <f t="shared" si="31"/>
        <v>52000</v>
      </c>
      <c r="E357" s="2">
        <f t="shared" si="32"/>
        <v>40000</v>
      </c>
      <c r="F357" s="2">
        <f t="shared" si="33"/>
        <v>5750</v>
      </c>
      <c r="G357" s="2">
        <f t="shared" si="34"/>
        <v>0</v>
      </c>
      <c r="H357" s="2">
        <f t="shared" si="35"/>
        <v>6250</v>
      </c>
    </row>
    <row r="358" spans="1:8" hidden="1" x14ac:dyDescent="0.4">
      <c r="A358">
        <v>345</v>
      </c>
      <c r="B358">
        <v>0.96664162136985554</v>
      </c>
      <c r="C358">
        <f t="shared" si="30"/>
        <v>50</v>
      </c>
      <c r="D358" s="2">
        <f t="shared" si="31"/>
        <v>52000</v>
      </c>
      <c r="E358" s="2">
        <f t="shared" si="32"/>
        <v>40000</v>
      </c>
      <c r="F358" s="2">
        <f t="shared" si="33"/>
        <v>11500</v>
      </c>
      <c r="G358" s="2">
        <f t="shared" si="34"/>
        <v>0</v>
      </c>
      <c r="H358" s="2">
        <f t="shared" si="35"/>
        <v>500</v>
      </c>
    </row>
    <row r="359" spans="1:8" hidden="1" x14ac:dyDescent="0.4">
      <c r="A359">
        <v>346</v>
      </c>
      <c r="B359">
        <v>0.91977798398464128</v>
      </c>
      <c r="C359">
        <f t="shared" si="30"/>
        <v>50</v>
      </c>
      <c r="D359" s="2">
        <f t="shared" si="31"/>
        <v>52000</v>
      </c>
      <c r="E359" s="2">
        <f t="shared" si="32"/>
        <v>40000</v>
      </c>
      <c r="F359" s="2">
        <f t="shared" si="33"/>
        <v>11500</v>
      </c>
      <c r="G359" s="2">
        <f t="shared" si="34"/>
        <v>0</v>
      </c>
      <c r="H359" s="2">
        <f t="shared" si="35"/>
        <v>500</v>
      </c>
    </row>
    <row r="360" spans="1:8" hidden="1" x14ac:dyDescent="0.4">
      <c r="A360">
        <v>347</v>
      </c>
      <c r="B360">
        <v>0.31965776849000804</v>
      </c>
      <c r="C360">
        <f t="shared" si="30"/>
        <v>35</v>
      </c>
      <c r="D360" s="2">
        <f t="shared" si="31"/>
        <v>45500</v>
      </c>
      <c r="E360" s="2">
        <f t="shared" si="32"/>
        <v>40000</v>
      </c>
      <c r="F360" s="2">
        <f t="shared" si="33"/>
        <v>0</v>
      </c>
      <c r="G360" s="2">
        <f t="shared" si="34"/>
        <v>4000</v>
      </c>
      <c r="H360" s="2">
        <f t="shared" si="35"/>
        <v>9500</v>
      </c>
    </row>
    <row r="361" spans="1:8" hidden="1" x14ac:dyDescent="0.4">
      <c r="A361">
        <v>348</v>
      </c>
      <c r="B361">
        <v>0.59423758038494123</v>
      </c>
      <c r="C361">
        <f t="shared" si="30"/>
        <v>40</v>
      </c>
      <c r="D361" s="2">
        <f t="shared" si="31"/>
        <v>52000</v>
      </c>
      <c r="E361" s="2">
        <f t="shared" si="32"/>
        <v>40000</v>
      </c>
      <c r="F361" s="2">
        <f t="shared" si="33"/>
        <v>0</v>
      </c>
      <c r="G361" s="2">
        <f t="shared" si="34"/>
        <v>0</v>
      </c>
      <c r="H361" s="2">
        <f t="shared" si="35"/>
        <v>12000</v>
      </c>
    </row>
    <row r="362" spans="1:8" hidden="1" x14ac:dyDescent="0.4">
      <c r="A362">
        <v>349</v>
      </c>
      <c r="B362">
        <v>0.31792014742844532</v>
      </c>
      <c r="C362">
        <f t="shared" si="30"/>
        <v>35</v>
      </c>
      <c r="D362" s="2">
        <f t="shared" si="31"/>
        <v>45500</v>
      </c>
      <c r="E362" s="2">
        <f t="shared" si="32"/>
        <v>40000</v>
      </c>
      <c r="F362" s="2">
        <f t="shared" si="33"/>
        <v>0</v>
      </c>
      <c r="G362" s="2">
        <f t="shared" si="34"/>
        <v>4000</v>
      </c>
      <c r="H362" s="2">
        <f t="shared" si="35"/>
        <v>9500</v>
      </c>
    </row>
    <row r="363" spans="1:8" hidden="1" x14ac:dyDescent="0.4">
      <c r="A363">
        <v>350</v>
      </c>
      <c r="B363">
        <v>0.85724544624815813</v>
      </c>
      <c r="C363">
        <f t="shared" si="30"/>
        <v>50</v>
      </c>
      <c r="D363" s="2">
        <f t="shared" si="31"/>
        <v>52000</v>
      </c>
      <c r="E363" s="2">
        <f t="shared" si="32"/>
        <v>40000</v>
      </c>
      <c r="F363" s="2">
        <f t="shared" si="33"/>
        <v>11500</v>
      </c>
      <c r="G363" s="2">
        <f t="shared" si="34"/>
        <v>0</v>
      </c>
      <c r="H363" s="2">
        <f t="shared" si="35"/>
        <v>500</v>
      </c>
    </row>
    <row r="364" spans="1:8" hidden="1" x14ac:dyDescent="0.4">
      <c r="A364">
        <v>351</v>
      </c>
      <c r="B364">
        <v>0.23402709030835955</v>
      </c>
      <c r="C364">
        <f t="shared" si="30"/>
        <v>35</v>
      </c>
      <c r="D364" s="2">
        <f t="shared" si="31"/>
        <v>45500</v>
      </c>
      <c r="E364" s="2">
        <f t="shared" si="32"/>
        <v>40000</v>
      </c>
      <c r="F364" s="2">
        <f t="shared" si="33"/>
        <v>0</v>
      </c>
      <c r="G364" s="2">
        <f t="shared" si="34"/>
        <v>4000</v>
      </c>
      <c r="H364" s="2">
        <f t="shared" si="35"/>
        <v>9500</v>
      </c>
    </row>
    <row r="365" spans="1:8" hidden="1" x14ac:dyDescent="0.4">
      <c r="A365">
        <v>352</v>
      </c>
      <c r="B365">
        <v>0.20899124050300633</v>
      </c>
      <c r="C365">
        <f t="shared" si="30"/>
        <v>35</v>
      </c>
      <c r="D365" s="2">
        <f t="shared" si="31"/>
        <v>45500</v>
      </c>
      <c r="E365" s="2">
        <f t="shared" si="32"/>
        <v>40000</v>
      </c>
      <c r="F365" s="2">
        <f t="shared" si="33"/>
        <v>0</v>
      </c>
      <c r="G365" s="2">
        <f t="shared" si="34"/>
        <v>4000</v>
      </c>
      <c r="H365" s="2">
        <f t="shared" si="35"/>
        <v>9500</v>
      </c>
    </row>
    <row r="366" spans="1:8" hidden="1" x14ac:dyDescent="0.4">
      <c r="A366">
        <v>353</v>
      </c>
      <c r="B366">
        <v>0.90107976787691135</v>
      </c>
      <c r="C366">
        <f t="shared" si="30"/>
        <v>50</v>
      </c>
      <c r="D366" s="2">
        <f t="shared" si="31"/>
        <v>52000</v>
      </c>
      <c r="E366" s="2">
        <f t="shared" si="32"/>
        <v>40000</v>
      </c>
      <c r="F366" s="2">
        <f t="shared" si="33"/>
        <v>11500</v>
      </c>
      <c r="G366" s="2">
        <f t="shared" si="34"/>
        <v>0</v>
      </c>
      <c r="H366" s="2">
        <f t="shared" si="35"/>
        <v>500</v>
      </c>
    </row>
    <row r="367" spans="1:8" hidden="1" x14ac:dyDescent="0.4">
      <c r="A367">
        <v>354</v>
      </c>
      <c r="B367">
        <v>0.50137187364335734</v>
      </c>
      <c r="C367">
        <f t="shared" si="30"/>
        <v>40</v>
      </c>
      <c r="D367" s="2">
        <f t="shared" si="31"/>
        <v>52000</v>
      </c>
      <c r="E367" s="2">
        <f t="shared" si="32"/>
        <v>40000</v>
      </c>
      <c r="F367" s="2">
        <f t="shared" si="33"/>
        <v>0</v>
      </c>
      <c r="G367" s="2">
        <f t="shared" si="34"/>
        <v>0</v>
      </c>
      <c r="H367" s="2">
        <f t="shared" si="35"/>
        <v>12000</v>
      </c>
    </row>
    <row r="368" spans="1:8" hidden="1" x14ac:dyDescent="0.4">
      <c r="A368">
        <v>355</v>
      </c>
      <c r="B368">
        <v>0.50450402335555633</v>
      </c>
      <c r="C368">
        <f t="shared" si="30"/>
        <v>40</v>
      </c>
      <c r="D368" s="2">
        <f t="shared" si="31"/>
        <v>52000</v>
      </c>
      <c r="E368" s="2">
        <f t="shared" si="32"/>
        <v>40000</v>
      </c>
      <c r="F368" s="2">
        <f t="shared" si="33"/>
        <v>0</v>
      </c>
      <c r="G368" s="2">
        <f t="shared" si="34"/>
        <v>0</v>
      </c>
      <c r="H368" s="2">
        <f t="shared" si="35"/>
        <v>12000</v>
      </c>
    </row>
    <row r="369" spans="1:8" hidden="1" x14ac:dyDescent="0.4">
      <c r="A369">
        <v>356</v>
      </c>
      <c r="B369">
        <v>0.59677366524118824</v>
      </c>
      <c r="C369">
        <f t="shared" si="30"/>
        <v>40</v>
      </c>
      <c r="D369" s="2">
        <f t="shared" si="31"/>
        <v>52000</v>
      </c>
      <c r="E369" s="2">
        <f t="shared" si="32"/>
        <v>40000</v>
      </c>
      <c r="F369" s="2">
        <f t="shared" si="33"/>
        <v>0</v>
      </c>
      <c r="G369" s="2">
        <f t="shared" si="34"/>
        <v>0</v>
      </c>
      <c r="H369" s="2">
        <f t="shared" si="35"/>
        <v>12000</v>
      </c>
    </row>
    <row r="370" spans="1:8" hidden="1" x14ac:dyDescent="0.4">
      <c r="A370">
        <v>357</v>
      </c>
      <c r="B370">
        <v>0.62993581637905438</v>
      </c>
      <c r="C370">
        <f t="shared" si="30"/>
        <v>40</v>
      </c>
      <c r="D370" s="2">
        <f t="shared" si="31"/>
        <v>52000</v>
      </c>
      <c r="E370" s="2">
        <f t="shared" si="32"/>
        <v>40000</v>
      </c>
      <c r="F370" s="2">
        <f t="shared" si="33"/>
        <v>0</v>
      </c>
      <c r="G370" s="2">
        <f t="shared" si="34"/>
        <v>0</v>
      </c>
      <c r="H370" s="2">
        <f t="shared" si="35"/>
        <v>12000</v>
      </c>
    </row>
    <row r="371" spans="1:8" hidden="1" x14ac:dyDescent="0.4">
      <c r="A371">
        <v>358</v>
      </c>
      <c r="B371">
        <v>5.3805019215014016E-2</v>
      </c>
      <c r="C371">
        <f t="shared" si="30"/>
        <v>30</v>
      </c>
      <c r="D371" s="2">
        <f t="shared" si="31"/>
        <v>39000</v>
      </c>
      <c r="E371" s="2">
        <f t="shared" si="32"/>
        <v>40000</v>
      </c>
      <c r="F371" s="2">
        <f t="shared" si="33"/>
        <v>0</v>
      </c>
      <c r="G371" s="2">
        <f t="shared" si="34"/>
        <v>8000</v>
      </c>
      <c r="H371" s="2">
        <f t="shared" si="35"/>
        <v>7000</v>
      </c>
    </row>
    <row r="372" spans="1:8" hidden="1" x14ac:dyDescent="0.4">
      <c r="A372">
        <v>359</v>
      </c>
      <c r="B372">
        <v>0.51327786840619083</v>
      </c>
      <c r="C372">
        <f t="shared" si="30"/>
        <v>40</v>
      </c>
      <c r="D372" s="2">
        <f t="shared" si="31"/>
        <v>52000</v>
      </c>
      <c r="E372" s="2">
        <f t="shared" si="32"/>
        <v>40000</v>
      </c>
      <c r="F372" s="2">
        <f t="shared" si="33"/>
        <v>0</v>
      </c>
      <c r="G372" s="2">
        <f t="shared" si="34"/>
        <v>0</v>
      </c>
      <c r="H372" s="2">
        <f t="shared" si="35"/>
        <v>12000</v>
      </c>
    </row>
    <row r="373" spans="1:8" hidden="1" x14ac:dyDescent="0.4">
      <c r="A373">
        <v>360</v>
      </c>
      <c r="B373">
        <v>0.64881070305444366</v>
      </c>
      <c r="C373">
        <f t="shared" si="30"/>
        <v>40</v>
      </c>
      <c r="D373" s="2">
        <f t="shared" si="31"/>
        <v>52000</v>
      </c>
      <c r="E373" s="2">
        <f t="shared" si="32"/>
        <v>40000</v>
      </c>
      <c r="F373" s="2">
        <f t="shared" si="33"/>
        <v>0</v>
      </c>
      <c r="G373" s="2">
        <f t="shared" si="34"/>
        <v>0</v>
      </c>
      <c r="H373" s="2">
        <f t="shared" si="35"/>
        <v>12000</v>
      </c>
    </row>
    <row r="374" spans="1:8" hidden="1" x14ac:dyDescent="0.4">
      <c r="A374">
        <v>361</v>
      </c>
      <c r="B374">
        <v>0.93378163707872541</v>
      </c>
      <c r="C374">
        <f t="shared" si="30"/>
        <v>50</v>
      </c>
      <c r="D374" s="2">
        <f t="shared" si="31"/>
        <v>52000</v>
      </c>
      <c r="E374" s="2">
        <f t="shared" si="32"/>
        <v>40000</v>
      </c>
      <c r="F374" s="2">
        <f t="shared" si="33"/>
        <v>11500</v>
      </c>
      <c r="G374" s="2">
        <f t="shared" si="34"/>
        <v>0</v>
      </c>
      <c r="H374" s="2">
        <f t="shared" si="35"/>
        <v>500</v>
      </c>
    </row>
    <row r="375" spans="1:8" hidden="1" x14ac:dyDescent="0.4">
      <c r="A375">
        <v>362</v>
      </c>
      <c r="B375">
        <v>0.10597581630066089</v>
      </c>
      <c r="C375">
        <f t="shared" si="30"/>
        <v>30</v>
      </c>
      <c r="D375" s="2">
        <f t="shared" si="31"/>
        <v>39000</v>
      </c>
      <c r="E375" s="2">
        <f t="shared" si="32"/>
        <v>40000</v>
      </c>
      <c r="F375" s="2">
        <f t="shared" si="33"/>
        <v>0</v>
      </c>
      <c r="G375" s="2">
        <f t="shared" si="34"/>
        <v>8000</v>
      </c>
      <c r="H375" s="2">
        <f t="shared" si="35"/>
        <v>7000</v>
      </c>
    </row>
    <row r="376" spans="1:8" hidden="1" x14ac:dyDescent="0.4">
      <c r="A376">
        <v>363</v>
      </c>
      <c r="B376">
        <v>0.65375943883615317</v>
      </c>
      <c r="C376">
        <f t="shared" si="30"/>
        <v>45</v>
      </c>
      <c r="D376" s="2">
        <f t="shared" si="31"/>
        <v>52000</v>
      </c>
      <c r="E376" s="2">
        <f t="shared" si="32"/>
        <v>40000</v>
      </c>
      <c r="F376" s="2">
        <f t="shared" si="33"/>
        <v>5750</v>
      </c>
      <c r="G376" s="2">
        <f t="shared" si="34"/>
        <v>0</v>
      </c>
      <c r="H376" s="2">
        <f t="shared" si="35"/>
        <v>6250</v>
      </c>
    </row>
    <row r="377" spans="1:8" hidden="1" x14ac:dyDescent="0.4">
      <c r="A377">
        <v>364</v>
      </c>
      <c r="B377">
        <v>0.22804003919481242</v>
      </c>
      <c r="C377">
        <f t="shared" si="30"/>
        <v>35</v>
      </c>
      <c r="D377" s="2">
        <f t="shared" si="31"/>
        <v>45500</v>
      </c>
      <c r="E377" s="2">
        <f t="shared" si="32"/>
        <v>40000</v>
      </c>
      <c r="F377" s="2">
        <f t="shared" si="33"/>
        <v>0</v>
      </c>
      <c r="G377" s="2">
        <f t="shared" si="34"/>
        <v>4000</v>
      </c>
      <c r="H377" s="2">
        <f t="shared" si="35"/>
        <v>9500</v>
      </c>
    </row>
    <row r="378" spans="1:8" hidden="1" x14ac:dyDescent="0.4">
      <c r="A378">
        <v>365</v>
      </c>
      <c r="B378">
        <v>0.32000927214692276</v>
      </c>
      <c r="C378">
        <f t="shared" si="30"/>
        <v>35</v>
      </c>
      <c r="D378" s="2">
        <f t="shared" si="31"/>
        <v>45500</v>
      </c>
      <c r="E378" s="2">
        <f t="shared" si="32"/>
        <v>40000</v>
      </c>
      <c r="F378" s="2">
        <f t="shared" si="33"/>
        <v>0</v>
      </c>
      <c r="G378" s="2">
        <f t="shared" si="34"/>
        <v>4000</v>
      </c>
      <c r="H378" s="2">
        <f t="shared" si="35"/>
        <v>9500</v>
      </c>
    </row>
    <row r="379" spans="1:8" hidden="1" x14ac:dyDescent="0.4">
      <c r="A379">
        <v>366</v>
      </c>
      <c r="B379">
        <v>2.9653626370297337E-3</v>
      </c>
      <c r="C379">
        <f t="shared" si="30"/>
        <v>30</v>
      </c>
      <c r="D379" s="2">
        <f t="shared" si="31"/>
        <v>39000</v>
      </c>
      <c r="E379" s="2">
        <f t="shared" si="32"/>
        <v>40000</v>
      </c>
      <c r="F379" s="2">
        <f t="shared" si="33"/>
        <v>0</v>
      </c>
      <c r="G379" s="2">
        <f t="shared" si="34"/>
        <v>8000</v>
      </c>
      <c r="H379" s="2">
        <f t="shared" si="35"/>
        <v>7000</v>
      </c>
    </row>
    <row r="380" spans="1:8" hidden="1" x14ac:dyDescent="0.4">
      <c r="A380">
        <v>367</v>
      </c>
      <c r="B380">
        <v>0.60663427213253529</v>
      </c>
      <c r="C380">
        <f t="shared" si="30"/>
        <v>40</v>
      </c>
      <c r="D380" s="2">
        <f t="shared" si="31"/>
        <v>52000</v>
      </c>
      <c r="E380" s="2">
        <f t="shared" si="32"/>
        <v>40000</v>
      </c>
      <c r="F380" s="2">
        <f t="shared" si="33"/>
        <v>0</v>
      </c>
      <c r="G380" s="2">
        <f t="shared" si="34"/>
        <v>0</v>
      </c>
      <c r="H380" s="2">
        <f t="shared" si="35"/>
        <v>12000</v>
      </c>
    </row>
    <row r="381" spans="1:8" hidden="1" x14ac:dyDescent="0.4">
      <c r="A381">
        <v>368</v>
      </c>
      <c r="B381">
        <v>0.43086321822509122</v>
      </c>
      <c r="C381">
        <f t="shared" si="30"/>
        <v>40</v>
      </c>
      <c r="D381" s="2">
        <f t="shared" si="31"/>
        <v>52000</v>
      </c>
      <c r="E381" s="2">
        <f t="shared" si="32"/>
        <v>40000</v>
      </c>
      <c r="F381" s="2">
        <f t="shared" si="33"/>
        <v>0</v>
      </c>
      <c r="G381" s="2">
        <f t="shared" si="34"/>
        <v>0</v>
      </c>
      <c r="H381" s="2">
        <f t="shared" si="35"/>
        <v>12000</v>
      </c>
    </row>
    <row r="382" spans="1:8" hidden="1" x14ac:dyDescent="0.4">
      <c r="A382">
        <v>369</v>
      </c>
      <c r="B382">
        <v>0.46781094650325961</v>
      </c>
      <c r="C382">
        <f t="shared" si="30"/>
        <v>40</v>
      </c>
      <c r="D382" s="2">
        <f t="shared" si="31"/>
        <v>52000</v>
      </c>
      <c r="E382" s="2">
        <f t="shared" si="32"/>
        <v>40000</v>
      </c>
      <c r="F382" s="2">
        <f t="shared" si="33"/>
        <v>0</v>
      </c>
      <c r="G382" s="2">
        <f t="shared" si="34"/>
        <v>0</v>
      </c>
      <c r="H382" s="2">
        <f t="shared" si="35"/>
        <v>12000</v>
      </c>
    </row>
    <row r="383" spans="1:8" hidden="1" x14ac:dyDescent="0.4">
      <c r="A383">
        <v>370</v>
      </c>
      <c r="B383">
        <v>0.14291069500673792</v>
      </c>
      <c r="C383">
        <f t="shared" si="30"/>
        <v>30</v>
      </c>
      <c r="D383" s="2">
        <f t="shared" si="31"/>
        <v>39000</v>
      </c>
      <c r="E383" s="2">
        <f t="shared" si="32"/>
        <v>40000</v>
      </c>
      <c r="F383" s="2">
        <f t="shared" si="33"/>
        <v>0</v>
      </c>
      <c r="G383" s="2">
        <f t="shared" si="34"/>
        <v>8000</v>
      </c>
      <c r="H383" s="2">
        <f t="shared" si="35"/>
        <v>7000</v>
      </c>
    </row>
    <row r="384" spans="1:8" hidden="1" x14ac:dyDescent="0.4">
      <c r="A384">
        <v>371</v>
      </c>
      <c r="B384">
        <v>0.80606358073130768</v>
      </c>
      <c r="C384">
        <f t="shared" si="30"/>
        <v>45</v>
      </c>
      <c r="D384" s="2">
        <f t="shared" si="31"/>
        <v>52000</v>
      </c>
      <c r="E384" s="2">
        <f t="shared" si="32"/>
        <v>40000</v>
      </c>
      <c r="F384" s="2">
        <f t="shared" si="33"/>
        <v>5750</v>
      </c>
      <c r="G384" s="2">
        <f t="shared" si="34"/>
        <v>0</v>
      </c>
      <c r="H384" s="2">
        <f t="shared" si="35"/>
        <v>6250</v>
      </c>
    </row>
    <row r="385" spans="1:8" hidden="1" x14ac:dyDescent="0.4">
      <c r="A385">
        <v>372</v>
      </c>
      <c r="B385">
        <v>2.1627971614907704E-2</v>
      </c>
      <c r="C385">
        <f t="shared" si="30"/>
        <v>30</v>
      </c>
      <c r="D385" s="2">
        <f t="shared" si="31"/>
        <v>39000</v>
      </c>
      <c r="E385" s="2">
        <f t="shared" si="32"/>
        <v>40000</v>
      </c>
      <c r="F385" s="2">
        <f t="shared" si="33"/>
        <v>0</v>
      </c>
      <c r="G385" s="2">
        <f t="shared" si="34"/>
        <v>8000</v>
      </c>
      <c r="H385" s="2">
        <f t="shared" si="35"/>
        <v>7000</v>
      </c>
    </row>
    <row r="386" spans="1:8" hidden="1" x14ac:dyDescent="0.4">
      <c r="A386">
        <v>373</v>
      </c>
      <c r="B386">
        <v>0.44424553237964159</v>
      </c>
      <c r="C386">
        <f t="shared" si="30"/>
        <v>40</v>
      </c>
      <c r="D386" s="2">
        <f t="shared" si="31"/>
        <v>52000</v>
      </c>
      <c r="E386" s="2">
        <f t="shared" si="32"/>
        <v>40000</v>
      </c>
      <c r="F386" s="2">
        <f t="shared" si="33"/>
        <v>0</v>
      </c>
      <c r="G386" s="2">
        <f t="shared" si="34"/>
        <v>0</v>
      </c>
      <c r="H386" s="2">
        <f t="shared" si="35"/>
        <v>12000</v>
      </c>
    </row>
    <row r="387" spans="1:8" hidden="1" x14ac:dyDescent="0.4">
      <c r="A387">
        <v>374</v>
      </c>
      <c r="B387">
        <v>0.24113928301190235</v>
      </c>
      <c r="C387">
        <f t="shared" si="30"/>
        <v>35</v>
      </c>
      <c r="D387" s="2">
        <f t="shared" si="31"/>
        <v>45500</v>
      </c>
      <c r="E387" s="2">
        <f t="shared" si="32"/>
        <v>40000</v>
      </c>
      <c r="F387" s="2">
        <f t="shared" si="33"/>
        <v>0</v>
      </c>
      <c r="G387" s="2">
        <f t="shared" si="34"/>
        <v>4000</v>
      </c>
      <c r="H387" s="2">
        <f t="shared" si="35"/>
        <v>9500</v>
      </c>
    </row>
    <row r="388" spans="1:8" hidden="1" x14ac:dyDescent="0.4">
      <c r="A388">
        <v>375</v>
      </c>
      <c r="B388">
        <v>0.87426452701318758</v>
      </c>
      <c r="C388">
        <f t="shared" si="30"/>
        <v>50</v>
      </c>
      <c r="D388" s="2">
        <f t="shared" si="31"/>
        <v>52000</v>
      </c>
      <c r="E388" s="2">
        <f t="shared" si="32"/>
        <v>40000</v>
      </c>
      <c r="F388" s="2">
        <f t="shared" si="33"/>
        <v>11500</v>
      </c>
      <c r="G388" s="2">
        <f t="shared" si="34"/>
        <v>0</v>
      </c>
      <c r="H388" s="2">
        <f t="shared" si="35"/>
        <v>500</v>
      </c>
    </row>
    <row r="389" spans="1:8" hidden="1" x14ac:dyDescent="0.4">
      <c r="A389">
        <v>376</v>
      </c>
      <c r="B389">
        <v>0.45752077692924897</v>
      </c>
      <c r="C389">
        <f t="shared" si="30"/>
        <v>40</v>
      </c>
      <c r="D389" s="2">
        <f t="shared" si="31"/>
        <v>52000</v>
      </c>
      <c r="E389" s="2">
        <f t="shared" si="32"/>
        <v>40000</v>
      </c>
      <c r="F389" s="2">
        <f t="shared" si="33"/>
        <v>0</v>
      </c>
      <c r="G389" s="2">
        <f t="shared" si="34"/>
        <v>0</v>
      </c>
      <c r="H389" s="2">
        <f t="shared" si="35"/>
        <v>12000</v>
      </c>
    </row>
    <row r="390" spans="1:8" hidden="1" x14ac:dyDescent="0.4">
      <c r="A390">
        <v>377</v>
      </c>
      <c r="B390">
        <v>0.8886026909682796</v>
      </c>
      <c r="C390">
        <f t="shared" si="30"/>
        <v>50</v>
      </c>
      <c r="D390" s="2">
        <f t="shared" si="31"/>
        <v>52000</v>
      </c>
      <c r="E390" s="2">
        <f t="shared" si="32"/>
        <v>40000</v>
      </c>
      <c r="F390" s="2">
        <f t="shared" si="33"/>
        <v>11500</v>
      </c>
      <c r="G390" s="2">
        <f t="shared" si="34"/>
        <v>0</v>
      </c>
      <c r="H390" s="2">
        <f t="shared" si="35"/>
        <v>500</v>
      </c>
    </row>
    <row r="391" spans="1:8" hidden="1" x14ac:dyDescent="0.4">
      <c r="A391">
        <v>378</v>
      </c>
      <c r="B391">
        <v>8.8563046487296182E-2</v>
      </c>
      <c r="C391">
        <f t="shared" si="30"/>
        <v>30</v>
      </c>
      <c r="D391" s="2">
        <f t="shared" si="31"/>
        <v>39000</v>
      </c>
      <c r="E391" s="2">
        <f t="shared" si="32"/>
        <v>40000</v>
      </c>
      <c r="F391" s="2">
        <f t="shared" si="33"/>
        <v>0</v>
      </c>
      <c r="G391" s="2">
        <f t="shared" si="34"/>
        <v>8000</v>
      </c>
      <c r="H391" s="2">
        <f t="shared" si="35"/>
        <v>7000</v>
      </c>
    </row>
    <row r="392" spans="1:8" hidden="1" x14ac:dyDescent="0.4">
      <c r="A392">
        <v>379</v>
      </c>
      <c r="B392">
        <v>0.51171842471046947</v>
      </c>
      <c r="C392">
        <f t="shared" si="30"/>
        <v>40</v>
      </c>
      <c r="D392" s="2">
        <f t="shared" si="31"/>
        <v>52000</v>
      </c>
      <c r="E392" s="2">
        <f t="shared" si="32"/>
        <v>40000</v>
      </c>
      <c r="F392" s="2">
        <f t="shared" si="33"/>
        <v>0</v>
      </c>
      <c r="G392" s="2">
        <f t="shared" si="34"/>
        <v>0</v>
      </c>
      <c r="H392" s="2">
        <f t="shared" si="35"/>
        <v>12000</v>
      </c>
    </row>
    <row r="393" spans="1:8" hidden="1" x14ac:dyDescent="0.4">
      <c r="A393">
        <v>380</v>
      </c>
      <c r="B393">
        <v>0.58705127680922087</v>
      </c>
      <c r="C393">
        <f t="shared" si="30"/>
        <v>40</v>
      </c>
      <c r="D393" s="2">
        <f t="shared" si="31"/>
        <v>52000</v>
      </c>
      <c r="E393" s="2">
        <f t="shared" si="32"/>
        <v>40000</v>
      </c>
      <c r="F393" s="2">
        <f t="shared" si="33"/>
        <v>0</v>
      </c>
      <c r="G393" s="2">
        <f t="shared" si="34"/>
        <v>0</v>
      </c>
      <c r="H393" s="2">
        <f t="shared" si="35"/>
        <v>12000</v>
      </c>
    </row>
    <row r="394" spans="1:8" hidden="1" x14ac:dyDescent="0.4">
      <c r="A394">
        <v>381</v>
      </c>
      <c r="B394">
        <v>0.86272847135532038</v>
      </c>
      <c r="C394">
        <f t="shared" si="30"/>
        <v>50</v>
      </c>
      <c r="D394" s="2">
        <f t="shared" si="31"/>
        <v>52000</v>
      </c>
      <c r="E394" s="2">
        <f t="shared" si="32"/>
        <v>40000</v>
      </c>
      <c r="F394" s="2">
        <f t="shared" si="33"/>
        <v>11500</v>
      </c>
      <c r="G394" s="2">
        <f t="shared" si="34"/>
        <v>0</v>
      </c>
      <c r="H394" s="2">
        <f t="shared" si="35"/>
        <v>500</v>
      </c>
    </row>
    <row r="395" spans="1:8" hidden="1" x14ac:dyDescent="0.4">
      <c r="A395">
        <v>382</v>
      </c>
      <c r="B395">
        <v>0.75413492625699774</v>
      </c>
      <c r="C395">
        <f t="shared" si="30"/>
        <v>45</v>
      </c>
      <c r="D395" s="2">
        <f t="shared" si="31"/>
        <v>52000</v>
      </c>
      <c r="E395" s="2">
        <f t="shared" si="32"/>
        <v>40000</v>
      </c>
      <c r="F395" s="2">
        <f t="shared" si="33"/>
        <v>5750</v>
      </c>
      <c r="G395" s="2">
        <f t="shared" si="34"/>
        <v>0</v>
      </c>
      <c r="H395" s="2">
        <f t="shared" si="35"/>
        <v>6250</v>
      </c>
    </row>
    <row r="396" spans="1:8" hidden="1" x14ac:dyDescent="0.4">
      <c r="A396">
        <v>383</v>
      </c>
      <c r="B396">
        <v>0.36265954873070994</v>
      </c>
      <c r="C396">
        <f t="shared" si="30"/>
        <v>40</v>
      </c>
      <c r="D396" s="2">
        <f t="shared" si="31"/>
        <v>52000</v>
      </c>
      <c r="E396" s="2">
        <f t="shared" si="32"/>
        <v>40000</v>
      </c>
      <c r="F396" s="2">
        <f t="shared" si="33"/>
        <v>0</v>
      </c>
      <c r="G396" s="2">
        <f t="shared" si="34"/>
        <v>0</v>
      </c>
      <c r="H396" s="2">
        <f t="shared" si="35"/>
        <v>12000</v>
      </c>
    </row>
    <row r="397" spans="1:8" hidden="1" x14ac:dyDescent="0.4">
      <c r="A397">
        <v>384</v>
      </c>
      <c r="B397">
        <v>0.96561656393294548</v>
      </c>
      <c r="C397">
        <f t="shared" si="30"/>
        <v>50</v>
      </c>
      <c r="D397" s="2">
        <f t="shared" si="31"/>
        <v>52000</v>
      </c>
      <c r="E397" s="2">
        <f t="shared" si="32"/>
        <v>40000</v>
      </c>
      <c r="F397" s="2">
        <f t="shared" si="33"/>
        <v>11500</v>
      </c>
      <c r="G397" s="2">
        <f t="shared" si="34"/>
        <v>0</v>
      </c>
      <c r="H397" s="2">
        <f t="shared" si="35"/>
        <v>500</v>
      </c>
    </row>
    <row r="398" spans="1:8" hidden="1" x14ac:dyDescent="0.4">
      <c r="A398">
        <v>385</v>
      </c>
      <c r="B398">
        <v>0.29702318265248595</v>
      </c>
      <c r="C398">
        <f t="shared" si="30"/>
        <v>35</v>
      </c>
      <c r="D398" s="2">
        <f t="shared" si="31"/>
        <v>45500</v>
      </c>
      <c r="E398" s="2">
        <f t="shared" si="32"/>
        <v>40000</v>
      </c>
      <c r="F398" s="2">
        <f t="shared" si="33"/>
        <v>0</v>
      </c>
      <c r="G398" s="2">
        <f t="shared" si="34"/>
        <v>4000</v>
      </c>
      <c r="H398" s="2">
        <f t="shared" si="35"/>
        <v>9500</v>
      </c>
    </row>
    <row r="399" spans="1:8" hidden="1" x14ac:dyDescent="0.4">
      <c r="A399">
        <v>386</v>
      </c>
      <c r="B399">
        <v>0.62912718809644785</v>
      </c>
      <c r="C399">
        <f t="shared" ref="C399:C413" si="36">VLOOKUP(B399,$D$6:$E$10, 2)</f>
        <v>40</v>
      </c>
      <c r="D399" s="2">
        <f t="shared" ref="D399:D413" si="37">MIN($B$10,C399)*$B$6</f>
        <v>52000</v>
      </c>
      <c r="E399" s="2">
        <f t="shared" ref="E399:E413" si="38">$B$10*$B$5</f>
        <v>40000</v>
      </c>
      <c r="F399" s="2">
        <f t="shared" ref="F399:F413" si="39">MAX(0, C399-$B$10)*$B$7</f>
        <v>0</v>
      </c>
      <c r="G399" s="2">
        <f t="shared" ref="G399:G413" si="40">MAX(0, $B$10-C399)*$B$8</f>
        <v>0</v>
      </c>
      <c r="H399" s="2">
        <f t="shared" ref="H399:H413" si="41">D399-E399-F399+G399</f>
        <v>12000</v>
      </c>
    </row>
    <row r="400" spans="1:8" hidden="1" x14ac:dyDescent="0.4">
      <c r="A400">
        <v>387</v>
      </c>
      <c r="B400">
        <v>0.61248115879380283</v>
      </c>
      <c r="C400">
        <f t="shared" si="36"/>
        <v>40</v>
      </c>
      <c r="D400" s="2">
        <f t="shared" si="37"/>
        <v>52000</v>
      </c>
      <c r="E400" s="2">
        <f t="shared" si="38"/>
        <v>40000</v>
      </c>
      <c r="F400" s="2">
        <f t="shared" si="39"/>
        <v>0</v>
      </c>
      <c r="G400" s="2">
        <f t="shared" si="40"/>
        <v>0</v>
      </c>
      <c r="H400" s="2">
        <f t="shared" si="41"/>
        <v>12000</v>
      </c>
    </row>
    <row r="401" spans="1:8" hidden="1" x14ac:dyDescent="0.4">
      <c r="A401">
        <v>388</v>
      </c>
      <c r="B401">
        <v>0.65780536609299833</v>
      </c>
      <c r="C401">
        <f t="shared" si="36"/>
        <v>45</v>
      </c>
      <c r="D401" s="2">
        <f t="shared" si="37"/>
        <v>52000</v>
      </c>
      <c r="E401" s="2">
        <f t="shared" si="38"/>
        <v>40000</v>
      </c>
      <c r="F401" s="2">
        <f t="shared" si="39"/>
        <v>5750</v>
      </c>
      <c r="G401" s="2">
        <f t="shared" si="40"/>
        <v>0</v>
      </c>
      <c r="H401" s="2">
        <f t="shared" si="41"/>
        <v>6250</v>
      </c>
    </row>
    <row r="402" spans="1:8" hidden="1" x14ac:dyDescent="0.4">
      <c r="A402">
        <v>389</v>
      </c>
      <c r="B402">
        <v>0.78690336003453065</v>
      </c>
      <c r="C402">
        <f t="shared" si="36"/>
        <v>45</v>
      </c>
      <c r="D402" s="2">
        <f t="shared" si="37"/>
        <v>52000</v>
      </c>
      <c r="E402" s="2">
        <f t="shared" si="38"/>
        <v>40000</v>
      </c>
      <c r="F402" s="2">
        <f t="shared" si="39"/>
        <v>5750</v>
      </c>
      <c r="G402" s="2">
        <f t="shared" si="40"/>
        <v>0</v>
      </c>
      <c r="H402" s="2">
        <f t="shared" si="41"/>
        <v>6250</v>
      </c>
    </row>
    <row r="403" spans="1:8" hidden="1" x14ac:dyDescent="0.4">
      <c r="A403">
        <v>390</v>
      </c>
      <c r="B403">
        <v>0.81409670707133663</v>
      </c>
      <c r="C403">
        <f t="shared" si="36"/>
        <v>45</v>
      </c>
      <c r="D403" s="2">
        <f t="shared" si="37"/>
        <v>52000</v>
      </c>
      <c r="E403" s="2">
        <f t="shared" si="38"/>
        <v>40000</v>
      </c>
      <c r="F403" s="2">
        <f t="shared" si="39"/>
        <v>5750</v>
      </c>
      <c r="G403" s="2">
        <f t="shared" si="40"/>
        <v>0</v>
      </c>
      <c r="H403" s="2">
        <f t="shared" si="41"/>
        <v>6250</v>
      </c>
    </row>
    <row r="404" spans="1:8" hidden="1" x14ac:dyDescent="0.4">
      <c r="A404">
        <v>391</v>
      </c>
      <c r="B404">
        <v>0.81140768148180653</v>
      </c>
      <c r="C404">
        <f t="shared" si="36"/>
        <v>45</v>
      </c>
      <c r="D404" s="2">
        <f t="shared" si="37"/>
        <v>52000</v>
      </c>
      <c r="E404" s="2">
        <f t="shared" si="38"/>
        <v>40000</v>
      </c>
      <c r="F404" s="2">
        <f t="shared" si="39"/>
        <v>5750</v>
      </c>
      <c r="G404" s="2">
        <f t="shared" si="40"/>
        <v>0</v>
      </c>
      <c r="H404" s="2">
        <f t="shared" si="41"/>
        <v>6250</v>
      </c>
    </row>
    <row r="405" spans="1:8" hidden="1" x14ac:dyDescent="0.4">
      <c r="A405">
        <v>392</v>
      </c>
      <c r="B405">
        <v>0.56143934822776387</v>
      </c>
      <c r="C405">
        <f t="shared" si="36"/>
        <v>40</v>
      </c>
      <c r="D405" s="2">
        <f t="shared" si="37"/>
        <v>52000</v>
      </c>
      <c r="E405" s="2">
        <f t="shared" si="38"/>
        <v>40000</v>
      </c>
      <c r="F405" s="2">
        <f t="shared" si="39"/>
        <v>0</v>
      </c>
      <c r="G405" s="2">
        <f t="shared" si="40"/>
        <v>0</v>
      </c>
      <c r="H405" s="2">
        <f t="shared" si="41"/>
        <v>12000</v>
      </c>
    </row>
    <row r="406" spans="1:8" hidden="1" x14ac:dyDescent="0.4">
      <c r="A406">
        <v>393</v>
      </c>
      <c r="B406">
        <v>0.84598453129999307</v>
      </c>
      <c r="C406">
        <f t="shared" si="36"/>
        <v>50</v>
      </c>
      <c r="D406" s="2">
        <f t="shared" si="37"/>
        <v>52000</v>
      </c>
      <c r="E406" s="2">
        <f t="shared" si="38"/>
        <v>40000</v>
      </c>
      <c r="F406" s="2">
        <f t="shared" si="39"/>
        <v>11500</v>
      </c>
      <c r="G406" s="2">
        <f t="shared" si="40"/>
        <v>0</v>
      </c>
      <c r="H406" s="2">
        <f t="shared" si="41"/>
        <v>500</v>
      </c>
    </row>
    <row r="407" spans="1:8" hidden="1" x14ac:dyDescent="0.4">
      <c r="A407">
        <v>394</v>
      </c>
      <c r="B407">
        <v>4.3130941203748718E-2</v>
      </c>
      <c r="C407">
        <f t="shared" si="36"/>
        <v>30</v>
      </c>
      <c r="D407" s="2">
        <f t="shared" si="37"/>
        <v>39000</v>
      </c>
      <c r="E407" s="2">
        <f t="shared" si="38"/>
        <v>40000</v>
      </c>
      <c r="F407" s="2">
        <f t="shared" si="39"/>
        <v>0</v>
      </c>
      <c r="G407" s="2">
        <f t="shared" si="40"/>
        <v>8000</v>
      </c>
      <c r="H407" s="2">
        <f t="shared" si="41"/>
        <v>7000</v>
      </c>
    </row>
    <row r="408" spans="1:8" hidden="1" x14ac:dyDescent="0.4">
      <c r="A408">
        <v>395</v>
      </c>
      <c r="B408">
        <v>0.1260342480612161</v>
      </c>
      <c r="C408">
        <f t="shared" si="36"/>
        <v>30</v>
      </c>
      <c r="D408" s="2">
        <f t="shared" si="37"/>
        <v>39000</v>
      </c>
      <c r="E408" s="2">
        <f t="shared" si="38"/>
        <v>40000</v>
      </c>
      <c r="F408" s="2">
        <f t="shared" si="39"/>
        <v>0</v>
      </c>
      <c r="G408" s="2">
        <f t="shared" si="40"/>
        <v>8000</v>
      </c>
      <c r="H408" s="2">
        <f t="shared" si="41"/>
        <v>7000</v>
      </c>
    </row>
    <row r="409" spans="1:8" hidden="1" x14ac:dyDescent="0.4">
      <c r="A409">
        <v>396</v>
      </c>
      <c r="B409">
        <v>0.70930132008517277</v>
      </c>
      <c r="C409">
        <f t="shared" si="36"/>
        <v>45</v>
      </c>
      <c r="D409" s="2">
        <f t="shared" si="37"/>
        <v>52000</v>
      </c>
      <c r="E409" s="2">
        <f t="shared" si="38"/>
        <v>40000</v>
      </c>
      <c r="F409" s="2">
        <f t="shared" si="39"/>
        <v>5750</v>
      </c>
      <c r="G409" s="2">
        <f t="shared" si="40"/>
        <v>0</v>
      </c>
      <c r="H409" s="2">
        <f t="shared" si="41"/>
        <v>6250</v>
      </c>
    </row>
    <row r="410" spans="1:8" hidden="1" x14ac:dyDescent="0.4">
      <c r="A410">
        <v>397</v>
      </c>
      <c r="B410">
        <v>1.3231119719468554E-2</v>
      </c>
      <c r="C410">
        <f t="shared" si="36"/>
        <v>30</v>
      </c>
      <c r="D410" s="2">
        <f t="shared" si="37"/>
        <v>39000</v>
      </c>
      <c r="E410" s="2">
        <f t="shared" si="38"/>
        <v>40000</v>
      </c>
      <c r="F410" s="2">
        <f t="shared" si="39"/>
        <v>0</v>
      </c>
      <c r="G410" s="2">
        <f t="shared" si="40"/>
        <v>8000</v>
      </c>
      <c r="H410" s="2">
        <f t="shared" si="41"/>
        <v>7000</v>
      </c>
    </row>
    <row r="411" spans="1:8" hidden="1" x14ac:dyDescent="0.4">
      <c r="A411">
        <v>398</v>
      </c>
      <c r="B411">
        <v>0.62584036265432308</v>
      </c>
      <c r="C411">
        <f t="shared" si="36"/>
        <v>40</v>
      </c>
      <c r="D411" s="2">
        <f t="shared" si="37"/>
        <v>52000</v>
      </c>
      <c r="E411" s="2">
        <f t="shared" si="38"/>
        <v>40000</v>
      </c>
      <c r="F411" s="2">
        <f t="shared" si="39"/>
        <v>0</v>
      </c>
      <c r="G411" s="2">
        <f t="shared" si="40"/>
        <v>0</v>
      </c>
      <c r="H411" s="2">
        <f t="shared" si="41"/>
        <v>12000</v>
      </c>
    </row>
    <row r="412" spans="1:8" x14ac:dyDescent="0.4">
      <c r="A412">
        <v>399</v>
      </c>
      <c r="B412">
        <v>0.57666632226873249</v>
      </c>
      <c r="C412">
        <f t="shared" si="36"/>
        <v>40</v>
      </c>
      <c r="D412" s="2">
        <f t="shared" si="37"/>
        <v>52000</v>
      </c>
      <c r="E412" s="2">
        <f t="shared" si="38"/>
        <v>40000</v>
      </c>
      <c r="F412" s="2">
        <f t="shared" si="39"/>
        <v>0</v>
      </c>
      <c r="G412" s="2">
        <f t="shared" si="40"/>
        <v>0</v>
      </c>
      <c r="H412" s="2">
        <f t="shared" si="41"/>
        <v>12000</v>
      </c>
    </row>
    <row r="413" spans="1:8" x14ac:dyDescent="0.4">
      <c r="A413">
        <v>400</v>
      </c>
      <c r="B413">
        <v>0.78139444790901402</v>
      </c>
      <c r="C413">
        <f t="shared" si="36"/>
        <v>45</v>
      </c>
      <c r="D413" s="2">
        <f t="shared" si="37"/>
        <v>52000</v>
      </c>
      <c r="E413" s="2">
        <f t="shared" si="38"/>
        <v>40000</v>
      </c>
      <c r="F413" s="2">
        <f t="shared" si="39"/>
        <v>5750</v>
      </c>
      <c r="G413" s="2">
        <f t="shared" si="40"/>
        <v>0</v>
      </c>
      <c r="H413" s="2">
        <f t="shared" si="41"/>
        <v>6250</v>
      </c>
    </row>
    <row r="415" spans="1:8" x14ac:dyDescent="0.4">
      <c r="G415" t="s">
        <v>17</v>
      </c>
      <c r="H415" s="2">
        <f>AVERAGE(H14:H413)</f>
        <v>7566.875</v>
      </c>
    </row>
    <row r="416" spans="1:8" x14ac:dyDescent="0.4">
      <c r="G416" t="s">
        <v>18</v>
      </c>
      <c r="H416">
        <f>_xlfn.STDEV.S(H14:H413)</f>
        <v>3884.4602666629517</v>
      </c>
    </row>
    <row r="422" spans="11:12" x14ac:dyDescent="0.4">
      <c r="K422" s="3" t="s">
        <v>23</v>
      </c>
    </row>
    <row r="423" spans="11:12" x14ac:dyDescent="0.4">
      <c r="K423" t="s">
        <v>24</v>
      </c>
      <c r="L423" s="4">
        <f>H415+_xlfn.NORM.S.INV(0.975)*H416/SQRT(400)</f>
        <v>7947.5451111018119</v>
      </c>
    </row>
    <row r="424" spans="11:12" x14ac:dyDescent="0.4">
      <c r="K424" t="s">
        <v>25</v>
      </c>
      <c r="L424" s="4">
        <f>H415-_xlfn.NORM.S.INV(0.975)*H416/SQRT(400)</f>
        <v>7186.2048888981881</v>
      </c>
    </row>
    <row r="425" spans="11:12" x14ac:dyDescent="0.4">
      <c r="K425" t="s">
        <v>27</v>
      </c>
      <c r="L425" s="4">
        <f>L423-L424</f>
        <v>761.34022220362385</v>
      </c>
    </row>
    <row r="427" spans="11:12" x14ac:dyDescent="0.4">
      <c r="K427" s="3" t="s">
        <v>26</v>
      </c>
      <c r="L427" s="4"/>
    </row>
    <row r="428" spans="11:12" x14ac:dyDescent="0.4">
      <c r="K428" t="s">
        <v>35</v>
      </c>
    </row>
    <row r="429" spans="11:12" x14ac:dyDescent="0.4">
      <c r="K429" s="4">
        <f>L425/4</f>
        <v>190.33505555090596</v>
      </c>
    </row>
    <row r="430" spans="11:12" x14ac:dyDescent="0.4">
      <c r="K430" s="4">
        <f>1.96*H416/K429</f>
        <v>40.000735022892876</v>
      </c>
    </row>
    <row r="431" spans="11:12" x14ac:dyDescent="0.4">
      <c r="K431" s="2" t="s">
        <v>36</v>
      </c>
    </row>
    <row r="432" spans="11:12" x14ac:dyDescent="0.4">
      <c r="K432" s="2">
        <f>40^2</f>
        <v>1600</v>
      </c>
    </row>
    <row r="433" spans="11:11" x14ac:dyDescent="0.4">
      <c r="K433" s="4" t="s">
        <v>37</v>
      </c>
    </row>
  </sheetData>
  <mergeCells count="1">
    <mergeCell ref="D4:F4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608AC-BD43-4653-A35C-7177EE52FD20}">
  <dimension ref="A2:N828"/>
  <sheetViews>
    <sheetView workbookViewId="0">
      <selection activeCell="L4" sqref="L4"/>
    </sheetView>
  </sheetViews>
  <sheetFormatPr defaultRowHeight="17.399999999999999" x14ac:dyDescent="0.4"/>
  <cols>
    <col min="1" max="1" width="16" customWidth="1"/>
    <col min="6" max="6" width="11.8984375" customWidth="1"/>
    <col min="12" max="12" width="10.09765625" customWidth="1"/>
    <col min="13" max="13" width="15.8984375" customWidth="1"/>
  </cols>
  <sheetData>
    <row r="2" spans="1:13" x14ac:dyDescent="0.4">
      <c r="A2" t="s">
        <v>0</v>
      </c>
    </row>
    <row r="3" spans="1:13" x14ac:dyDescent="0.4">
      <c r="K3" s="3" t="s">
        <v>28</v>
      </c>
      <c r="L3" t="s">
        <v>34</v>
      </c>
    </row>
    <row r="4" spans="1:13" x14ac:dyDescent="0.4">
      <c r="A4" t="s">
        <v>1</v>
      </c>
      <c r="B4" s="2">
        <v>1000</v>
      </c>
      <c r="K4" t="s">
        <v>21</v>
      </c>
    </row>
    <row r="5" spans="1:13" x14ac:dyDescent="0.4">
      <c r="A5" t="s">
        <v>2</v>
      </c>
      <c r="B5" s="2">
        <v>1300</v>
      </c>
      <c r="K5" t="s">
        <v>9</v>
      </c>
      <c r="L5" t="s">
        <v>29</v>
      </c>
      <c r="M5" t="s">
        <v>18</v>
      </c>
    </row>
    <row r="6" spans="1:13" x14ac:dyDescent="0.4">
      <c r="A6" t="s">
        <v>3</v>
      </c>
      <c r="B6" s="2">
        <v>1150</v>
      </c>
      <c r="L6" s="2">
        <f ca="1">$H$412</f>
        <v>9699.875</v>
      </c>
      <c r="M6">
        <f ca="1">$H$413</f>
        <v>2490.381242140048</v>
      </c>
    </row>
    <row r="7" spans="1:13" x14ac:dyDescent="0.4">
      <c r="A7" t="s">
        <v>4</v>
      </c>
      <c r="B7" s="2">
        <v>800</v>
      </c>
      <c r="K7">
        <v>30</v>
      </c>
      <c r="L7" s="2">
        <f t="dataTable" ref="L7:M11" dt2D="0" dtr="0" r1="B8" ca="1"/>
        <v>-2195.125</v>
      </c>
      <c r="M7">
        <v>5810.0860781026649</v>
      </c>
    </row>
    <row r="8" spans="1:13" x14ac:dyDescent="0.4">
      <c r="A8" t="s">
        <v>9</v>
      </c>
      <c r="B8" s="6">
        <v>50</v>
      </c>
      <c r="K8">
        <v>35</v>
      </c>
      <c r="L8" s="2">
        <v>4640.125</v>
      </c>
      <c r="M8">
        <v>4561.5543600646215</v>
      </c>
    </row>
    <row r="9" spans="1:13" x14ac:dyDescent="0.4">
      <c r="K9">
        <v>40</v>
      </c>
      <c r="L9" s="2">
        <v>8805.375</v>
      </c>
      <c r="M9">
        <v>2877.2881027872586</v>
      </c>
    </row>
    <row r="10" spans="1:13" x14ac:dyDescent="0.4">
      <c r="A10" t="s">
        <v>10</v>
      </c>
      <c r="B10" t="s">
        <v>11</v>
      </c>
      <c r="C10" t="s">
        <v>7</v>
      </c>
      <c r="D10" t="s">
        <v>12</v>
      </c>
      <c r="E10" t="s">
        <v>15</v>
      </c>
      <c r="F10" t="s">
        <v>13</v>
      </c>
      <c r="G10" t="s">
        <v>14</v>
      </c>
      <c r="H10" t="s">
        <v>16</v>
      </c>
      <c r="K10">
        <v>45</v>
      </c>
      <c r="L10" s="2">
        <v>10136.25</v>
      </c>
      <c r="M10">
        <v>2109.9533633444894</v>
      </c>
    </row>
    <row r="11" spans="1:13" x14ac:dyDescent="0.4">
      <c r="A11">
        <v>1</v>
      </c>
      <c r="B11">
        <f ca="1">RAND()</f>
        <v>0.59090310494560483</v>
      </c>
      <c r="C11">
        <f ca="1">INT(_xlfn.NORM.INV(B11,40,5))</f>
        <v>41</v>
      </c>
      <c r="D11" s="2">
        <f ca="1">MIN($B$8,C11)*$B$5</f>
        <v>53300</v>
      </c>
      <c r="E11" s="2">
        <f>$B$8*$B$4</f>
        <v>50000</v>
      </c>
      <c r="F11" s="2">
        <f ca="1">MAX(0, C11-$B$8)*$B$6</f>
        <v>0</v>
      </c>
      <c r="G11" s="2">
        <f ca="1">MAX(0, $B$8-C11)*$B$7</f>
        <v>7200</v>
      </c>
      <c r="H11" s="2">
        <f ca="1">D11-E11-F11+G11</f>
        <v>10500</v>
      </c>
      <c r="K11">
        <v>50</v>
      </c>
      <c r="L11" s="2">
        <v>9633.5</v>
      </c>
      <c r="M11">
        <v>2453.4314877662487</v>
      </c>
    </row>
    <row r="12" spans="1:13" x14ac:dyDescent="0.4">
      <c r="A12">
        <v>2</v>
      </c>
      <c r="B12">
        <f t="shared" ref="B12:B75" ca="1" si="0">RAND()</f>
        <v>0.80435761613265644</v>
      </c>
      <c r="C12">
        <f t="shared" ref="C12:C75" ca="1" si="1">INT(_xlfn.NORM.INV(B12,40,5))</f>
        <v>44</v>
      </c>
      <c r="D12" s="2">
        <f t="shared" ref="D12:D75" ca="1" si="2">MIN($B$8,C12)*$B$5</f>
        <v>57200</v>
      </c>
      <c r="E12" s="2">
        <f t="shared" ref="E12:E75" si="3">$B$8*$B$4</f>
        <v>50000</v>
      </c>
      <c r="F12" s="2">
        <f t="shared" ref="F12:F75" ca="1" si="4">MAX(0, C12-$B$8)*$B$6</f>
        <v>0</v>
      </c>
      <c r="G12" s="2">
        <f t="shared" ref="G12:G75" ca="1" si="5">MAX(0, $B$8-C12)*$B$7</f>
        <v>4800</v>
      </c>
      <c r="H12" s="2">
        <f t="shared" ref="H12:H75" ca="1" si="6">D12-E12-F12+G12</f>
        <v>12000</v>
      </c>
    </row>
    <row r="13" spans="1:13" hidden="1" x14ac:dyDescent="0.4">
      <c r="A13">
        <v>3</v>
      </c>
      <c r="B13">
        <f t="shared" ca="1" si="0"/>
        <v>0.59724974780853646</v>
      </c>
      <c r="C13">
        <f t="shared" ca="1" si="1"/>
        <v>41</v>
      </c>
      <c r="D13" s="2">
        <f t="shared" ca="1" si="2"/>
        <v>53300</v>
      </c>
      <c r="E13" s="2">
        <f t="shared" si="3"/>
        <v>50000</v>
      </c>
      <c r="F13" s="2">
        <f t="shared" ca="1" si="4"/>
        <v>0</v>
      </c>
      <c r="G13" s="2">
        <f t="shared" ca="1" si="5"/>
        <v>7200</v>
      </c>
      <c r="H13" s="2">
        <f t="shared" ca="1" si="6"/>
        <v>10500</v>
      </c>
    </row>
    <row r="14" spans="1:13" hidden="1" x14ac:dyDescent="0.4">
      <c r="A14">
        <v>4</v>
      </c>
      <c r="B14">
        <f t="shared" ca="1" si="0"/>
        <v>0.41641663627006498</v>
      </c>
      <c r="C14">
        <f t="shared" ca="1" si="1"/>
        <v>38</v>
      </c>
      <c r="D14" s="2">
        <f t="shared" ca="1" si="2"/>
        <v>49400</v>
      </c>
      <c r="E14" s="2">
        <f t="shared" si="3"/>
        <v>50000</v>
      </c>
      <c r="F14" s="2">
        <f t="shared" ca="1" si="4"/>
        <v>0</v>
      </c>
      <c r="G14" s="2">
        <f t="shared" ca="1" si="5"/>
        <v>9600</v>
      </c>
      <c r="H14" s="2">
        <f t="shared" ca="1" si="6"/>
        <v>9000</v>
      </c>
    </row>
    <row r="15" spans="1:13" hidden="1" x14ac:dyDescent="0.4">
      <c r="A15">
        <v>5</v>
      </c>
      <c r="B15">
        <f t="shared" ca="1" si="0"/>
        <v>0.4826009700494619</v>
      </c>
      <c r="C15">
        <f t="shared" ca="1" si="1"/>
        <v>39</v>
      </c>
      <c r="D15" s="2">
        <f t="shared" ca="1" si="2"/>
        <v>50700</v>
      </c>
      <c r="E15" s="2">
        <f t="shared" si="3"/>
        <v>50000</v>
      </c>
      <c r="F15" s="2">
        <f t="shared" ca="1" si="4"/>
        <v>0</v>
      </c>
      <c r="G15" s="2">
        <f t="shared" ca="1" si="5"/>
        <v>8800</v>
      </c>
      <c r="H15" s="2">
        <f t="shared" ca="1" si="6"/>
        <v>9500</v>
      </c>
    </row>
    <row r="16" spans="1:13" hidden="1" x14ac:dyDescent="0.4">
      <c r="A16">
        <v>6</v>
      </c>
      <c r="B16">
        <f t="shared" ca="1" si="0"/>
        <v>0.61385815075396888</v>
      </c>
      <c r="C16">
        <f t="shared" ca="1" si="1"/>
        <v>41</v>
      </c>
      <c r="D16" s="2">
        <f t="shared" ca="1" si="2"/>
        <v>53300</v>
      </c>
      <c r="E16" s="2">
        <f t="shared" si="3"/>
        <v>50000</v>
      </c>
      <c r="F16" s="2">
        <f t="shared" ca="1" si="4"/>
        <v>0</v>
      </c>
      <c r="G16" s="2">
        <f t="shared" ca="1" si="5"/>
        <v>7200</v>
      </c>
      <c r="H16" s="2">
        <f t="shared" ca="1" si="6"/>
        <v>10500</v>
      </c>
    </row>
    <row r="17" spans="1:8" hidden="1" x14ac:dyDescent="0.4">
      <c r="A17">
        <v>7</v>
      </c>
      <c r="B17">
        <f t="shared" ca="1" si="0"/>
        <v>0.46467482076795696</v>
      </c>
      <c r="C17">
        <f t="shared" ca="1" si="1"/>
        <v>39</v>
      </c>
      <c r="D17" s="2">
        <f t="shared" ca="1" si="2"/>
        <v>50700</v>
      </c>
      <c r="E17" s="2">
        <f t="shared" si="3"/>
        <v>50000</v>
      </c>
      <c r="F17" s="2">
        <f t="shared" ca="1" si="4"/>
        <v>0</v>
      </c>
      <c r="G17" s="2">
        <f t="shared" ca="1" si="5"/>
        <v>8800</v>
      </c>
      <c r="H17" s="2">
        <f t="shared" ca="1" si="6"/>
        <v>9500</v>
      </c>
    </row>
    <row r="18" spans="1:8" hidden="1" x14ac:dyDescent="0.4">
      <c r="A18">
        <v>8</v>
      </c>
      <c r="B18">
        <f t="shared" ca="1" si="0"/>
        <v>0.16266926629587664</v>
      </c>
      <c r="C18">
        <f t="shared" ca="1" si="1"/>
        <v>35</v>
      </c>
      <c r="D18" s="2">
        <f t="shared" ca="1" si="2"/>
        <v>45500</v>
      </c>
      <c r="E18" s="2">
        <f t="shared" si="3"/>
        <v>50000</v>
      </c>
      <c r="F18" s="2">
        <f t="shared" ca="1" si="4"/>
        <v>0</v>
      </c>
      <c r="G18" s="2">
        <f t="shared" ca="1" si="5"/>
        <v>12000</v>
      </c>
      <c r="H18" s="2">
        <f t="shared" ca="1" si="6"/>
        <v>7500</v>
      </c>
    </row>
    <row r="19" spans="1:8" hidden="1" x14ac:dyDescent="0.4">
      <c r="A19">
        <v>9</v>
      </c>
      <c r="B19">
        <f t="shared" ca="1" si="0"/>
        <v>0.46336028603702573</v>
      </c>
      <c r="C19">
        <f t="shared" ca="1" si="1"/>
        <v>39</v>
      </c>
      <c r="D19" s="2">
        <f t="shared" ca="1" si="2"/>
        <v>50700</v>
      </c>
      <c r="E19" s="2">
        <f t="shared" si="3"/>
        <v>50000</v>
      </c>
      <c r="F19" s="2">
        <f t="shared" ca="1" si="4"/>
        <v>0</v>
      </c>
      <c r="G19" s="2">
        <f t="shared" ca="1" si="5"/>
        <v>8800</v>
      </c>
      <c r="H19" s="2">
        <f t="shared" ca="1" si="6"/>
        <v>9500</v>
      </c>
    </row>
    <row r="20" spans="1:8" hidden="1" x14ac:dyDescent="0.4">
      <c r="A20">
        <v>10</v>
      </c>
      <c r="B20">
        <f t="shared" ca="1" si="0"/>
        <v>0.24107864271555046</v>
      </c>
      <c r="C20">
        <f t="shared" ca="1" si="1"/>
        <v>36</v>
      </c>
      <c r="D20" s="2">
        <f t="shared" ca="1" si="2"/>
        <v>46800</v>
      </c>
      <c r="E20" s="2">
        <f t="shared" si="3"/>
        <v>50000</v>
      </c>
      <c r="F20" s="2">
        <f t="shared" ca="1" si="4"/>
        <v>0</v>
      </c>
      <c r="G20" s="2">
        <f t="shared" ca="1" si="5"/>
        <v>11200</v>
      </c>
      <c r="H20" s="2">
        <f t="shared" ca="1" si="6"/>
        <v>8000</v>
      </c>
    </row>
    <row r="21" spans="1:8" hidden="1" x14ac:dyDescent="0.4">
      <c r="A21">
        <v>11</v>
      </c>
      <c r="B21">
        <f t="shared" ca="1" si="0"/>
        <v>0.91636249131003766</v>
      </c>
      <c r="C21">
        <f t="shared" ca="1" si="1"/>
        <v>46</v>
      </c>
      <c r="D21" s="2">
        <f t="shared" ca="1" si="2"/>
        <v>59800</v>
      </c>
      <c r="E21" s="2">
        <f t="shared" si="3"/>
        <v>50000</v>
      </c>
      <c r="F21" s="2">
        <f t="shared" ca="1" si="4"/>
        <v>0</v>
      </c>
      <c r="G21" s="2">
        <f t="shared" ca="1" si="5"/>
        <v>3200</v>
      </c>
      <c r="H21" s="2">
        <f t="shared" ca="1" si="6"/>
        <v>13000</v>
      </c>
    </row>
    <row r="22" spans="1:8" hidden="1" x14ac:dyDescent="0.4">
      <c r="A22">
        <v>12</v>
      </c>
      <c r="B22">
        <f t="shared" ca="1" si="0"/>
        <v>0.92688305979596775</v>
      </c>
      <c r="C22">
        <f t="shared" ca="1" si="1"/>
        <v>47</v>
      </c>
      <c r="D22" s="2">
        <f t="shared" ca="1" si="2"/>
        <v>61100</v>
      </c>
      <c r="E22" s="2">
        <f t="shared" si="3"/>
        <v>50000</v>
      </c>
      <c r="F22" s="2">
        <f t="shared" ca="1" si="4"/>
        <v>0</v>
      </c>
      <c r="G22" s="2">
        <f t="shared" ca="1" si="5"/>
        <v>2400</v>
      </c>
      <c r="H22" s="2">
        <f t="shared" ca="1" si="6"/>
        <v>13500</v>
      </c>
    </row>
    <row r="23" spans="1:8" hidden="1" x14ac:dyDescent="0.4">
      <c r="A23">
        <v>13</v>
      </c>
      <c r="B23">
        <f t="shared" ca="1" si="0"/>
        <v>0.76603122185580774</v>
      </c>
      <c r="C23">
        <f t="shared" ca="1" si="1"/>
        <v>43</v>
      </c>
      <c r="D23" s="2">
        <f t="shared" ca="1" si="2"/>
        <v>55900</v>
      </c>
      <c r="E23" s="2">
        <f t="shared" si="3"/>
        <v>50000</v>
      </c>
      <c r="F23" s="2">
        <f t="shared" ca="1" si="4"/>
        <v>0</v>
      </c>
      <c r="G23" s="2">
        <f t="shared" ca="1" si="5"/>
        <v>5600</v>
      </c>
      <c r="H23" s="2">
        <f t="shared" ca="1" si="6"/>
        <v>11500</v>
      </c>
    </row>
    <row r="24" spans="1:8" hidden="1" x14ac:dyDescent="0.4">
      <c r="A24">
        <v>14</v>
      </c>
      <c r="B24">
        <f t="shared" ca="1" si="0"/>
        <v>0.89121003322918024</v>
      </c>
      <c r="C24">
        <f t="shared" ca="1" si="1"/>
        <v>46</v>
      </c>
      <c r="D24" s="2">
        <f t="shared" ca="1" si="2"/>
        <v>59800</v>
      </c>
      <c r="E24" s="2">
        <f t="shared" si="3"/>
        <v>50000</v>
      </c>
      <c r="F24" s="2">
        <f t="shared" ca="1" si="4"/>
        <v>0</v>
      </c>
      <c r="G24" s="2">
        <f t="shared" ca="1" si="5"/>
        <v>3200</v>
      </c>
      <c r="H24" s="2">
        <f t="shared" ca="1" si="6"/>
        <v>13000</v>
      </c>
    </row>
    <row r="25" spans="1:8" hidden="1" x14ac:dyDescent="0.4">
      <c r="A25">
        <v>15</v>
      </c>
      <c r="B25">
        <f t="shared" ca="1" si="0"/>
        <v>0.14612714694984952</v>
      </c>
      <c r="C25">
        <f t="shared" ca="1" si="1"/>
        <v>34</v>
      </c>
      <c r="D25" s="2">
        <f t="shared" ca="1" si="2"/>
        <v>44200</v>
      </c>
      <c r="E25" s="2">
        <f t="shared" si="3"/>
        <v>50000</v>
      </c>
      <c r="F25" s="2">
        <f t="shared" ca="1" si="4"/>
        <v>0</v>
      </c>
      <c r="G25" s="2">
        <f t="shared" ca="1" si="5"/>
        <v>12800</v>
      </c>
      <c r="H25" s="2">
        <f t="shared" ca="1" si="6"/>
        <v>7000</v>
      </c>
    </row>
    <row r="26" spans="1:8" hidden="1" x14ac:dyDescent="0.4">
      <c r="A26">
        <v>16</v>
      </c>
      <c r="B26">
        <f t="shared" ca="1" si="0"/>
        <v>0.19403103054157667</v>
      </c>
      <c r="C26">
        <f t="shared" ca="1" si="1"/>
        <v>35</v>
      </c>
      <c r="D26" s="2">
        <f t="shared" ca="1" si="2"/>
        <v>45500</v>
      </c>
      <c r="E26" s="2">
        <f t="shared" si="3"/>
        <v>50000</v>
      </c>
      <c r="F26" s="2">
        <f t="shared" ca="1" si="4"/>
        <v>0</v>
      </c>
      <c r="G26" s="2">
        <f t="shared" ca="1" si="5"/>
        <v>12000</v>
      </c>
      <c r="H26" s="2">
        <f t="shared" ca="1" si="6"/>
        <v>7500</v>
      </c>
    </row>
    <row r="27" spans="1:8" hidden="1" x14ac:dyDescent="0.4">
      <c r="A27">
        <v>17</v>
      </c>
      <c r="B27">
        <f t="shared" ca="1" si="0"/>
        <v>0.62264918896635502</v>
      </c>
      <c r="C27">
        <f t="shared" ca="1" si="1"/>
        <v>41</v>
      </c>
      <c r="D27" s="2">
        <f t="shared" ca="1" si="2"/>
        <v>53300</v>
      </c>
      <c r="E27" s="2">
        <f t="shared" si="3"/>
        <v>50000</v>
      </c>
      <c r="F27" s="2">
        <f t="shared" ca="1" si="4"/>
        <v>0</v>
      </c>
      <c r="G27" s="2">
        <f t="shared" ca="1" si="5"/>
        <v>7200</v>
      </c>
      <c r="H27" s="2">
        <f t="shared" ca="1" si="6"/>
        <v>10500</v>
      </c>
    </row>
    <row r="28" spans="1:8" hidden="1" x14ac:dyDescent="0.4">
      <c r="A28">
        <v>18</v>
      </c>
      <c r="B28">
        <f t="shared" ca="1" si="0"/>
        <v>3.9456039155421729E-2</v>
      </c>
      <c r="C28">
        <f t="shared" ca="1" si="1"/>
        <v>31</v>
      </c>
      <c r="D28" s="2">
        <f t="shared" ca="1" si="2"/>
        <v>40300</v>
      </c>
      <c r="E28" s="2">
        <f t="shared" si="3"/>
        <v>50000</v>
      </c>
      <c r="F28" s="2">
        <f t="shared" ca="1" si="4"/>
        <v>0</v>
      </c>
      <c r="G28" s="2">
        <f t="shared" ca="1" si="5"/>
        <v>15200</v>
      </c>
      <c r="H28" s="2">
        <f t="shared" ca="1" si="6"/>
        <v>5500</v>
      </c>
    </row>
    <row r="29" spans="1:8" hidden="1" x14ac:dyDescent="0.4">
      <c r="A29">
        <v>19</v>
      </c>
      <c r="B29">
        <f t="shared" ca="1" si="0"/>
        <v>0.10832644057956031</v>
      </c>
      <c r="C29">
        <f t="shared" ca="1" si="1"/>
        <v>33</v>
      </c>
      <c r="D29" s="2">
        <f t="shared" ca="1" si="2"/>
        <v>42900</v>
      </c>
      <c r="E29" s="2">
        <f t="shared" si="3"/>
        <v>50000</v>
      </c>
      <c r="F29" s="2">
        <f t="shared" ca="1" si="4"/>
        <v>0</v>
      </c>
      <c r="G29" s="2">
        <f t="shared" ca="1" si="5"/>
        <v>13600</v>
      </c>
      <c r="H29" s="2">
        <f t="shared" ca="1" si="6"/>
        <v>6500</v>
      </c>
    </row>
    <row r="30" spans="1:8" hidden="1" x14ac:dyDescent="0.4">
      <c r="A30">
        <v>20</v>
      </c>
      <c r="B30">
        <f t="shared" ca="1" si="0"/>
        <v>0.66579418476756713</v>
      </c>
      <c r="C30">
        <f t="shared" ca="1" si="1"/>
        <v>42</v>
      </c>
      <c r="D30" s="2">
        <f t="shared" ca="1" si="2"/>
        <v>54600</v>
      </c>
      <c r="E30" s="2">
        <f t="shared" si="3"/>
        <v>50000</v>
      </c>
      <c r="F30" s="2">
        <f t="shared" ca="1" si="4"/>
        <v>0</v>
      </c>
      <c r="G30" s="2">
        <f t="shared" ca="1" si="5"/>
        <v>6400</v>
      </c>
      <c r="H30" s="2">
        <f t="shared" ca="1" si="6"/>
        <v>11000</v>
      </c>
    </row>
    <row r="31" spans="1:8" hidden="1" x14ac:dyDescent="0.4">
      <c r="A31">
        <v>21</v>
      </c>
      <c r="B31">
        <f t="shared" ca="1" si="0"/>
        <v>0.81705653179083082</v>
      </c>
      <c r="C31">
        <f t="shared" ca="1" si="1"/>
        <v>44</v>
      </c>
      <c r="D31" s="2">
        <f t="shared" ca="1" si="2"/>
        <v>57200</v>
      </c>
      <c r="E31" s="2">
        <f t="shared" si="3"/>
        <v>50000</v>
      </c>
      <c r="F31" s="2">
        <f t="shared" ca="1" si="4"/>
        <v>0</v>
      </c>
      <c r="G31" s="2">
        <f t="shared" ca="1" si="5"/>
        <v>4800</v>
      </c>
      <c r="H31" s="2">
        <f t="shared" ca="1" si="6"/>
        <v>12000</v>
      </c>
    </row>
    <row r="32" spans="1:8" hidden="1" x14ac:dyDescent="0.4">
      <c r="A32">
        <v>22</v>
      </c>
      <c r="B32">
        <f t="shared" ca="1" si="0"/>
        <v>0.50432828663406581</v>
      </c>
      <c r="C32">
        <f t="shared" ca="1" si="1"/>
        <v>40</v>
      </c>
      <c r="D32" s="2">
        <f t="shared" ca="1" si="2"/>
        <v>52000</v>
      </c>
      <c r="E32" s="2">
        <f t="shared" si="3"/>
        <v>50000</v>
      </c>
      <c r="F32" s="2">
        <f t="shared" ca="1" si="4"/>
        <v>0</v>
      </c>
      <c r="G32" s="2">
        <f t="shared" ca="1" si="5"/>
        <v>8000</v>
      </c>
      <c r="H32" s="2">
        <f t="shared" ca="1" si="6"/>
        <v>10000</v>
      </c>
    </row>
    <row r="33" spans="1:8" hidden="1" x14ac:dyDescent="0.4">
      <c r="A33">
        <v>23</v>
      </c>
      <c r="B33">
        <f t="shared" ca="1" si="0"/>
        <v>8.3968737393569026E-2</v>
      </c>
      <c r="C33">
        <f t="shared" ca="1" si="1"/>
        <v>33</v>
      </c>
      <c r="D33" s="2">
        <f t="shared" ca="1" si="2"/>
        <v>42900</v>
      </c>
      <c r="E33" s="2">
        <f t="shared" si="3"/>
        <v>50000</v>
      </c>
      <c r="F33" s="2">
        <f t="shared" ca="1" si="4"/>
        <v>0</v>
      </c>
      <c r="G33" s="2">
        <f t="shared" ca="1" si="5"/>
        <v>13600</v>
      </c>
      <c r="H33" s="2">
        <f t="shared" ca="1" si="6"/>
        <v>6500</v>
      </c>
    </row>
    <row r="34" spans="1:8" hidden="1" x14ac:dyDescent="0.4">
      <c r="A34">
        <v>24</v>
      </c>
      <c r="B34">
        <f t="shared" ca="1" si="0"/>
        <v>0.73759144223506479</v>
      </c>
      <c r="C34">
        <f t="shared" ca="1" si="1"/>
        <v>43</v>
      </c>
      <c r="D34" s="2">
        <f t="shared" ca="1" si="2"/>
        <v>55900</v>
      </c>
      <c r="E34" s="2">
        <f t="shared" si="3"/>
        <v>50000</v>
      </c>
      <c r="F34" s="2">
        <f t="shared" ca="1" si="4"/>
        <v>0</v>
      </c>
      <c r="G34" s="2">
        <f t="shared" ca="1" si="5"/>
        <v>5600</v>
      </c>
      <c r="H34" s="2">
        <f t="shared" ca="1" si="6"/>
        <v>11500</v>
      </c>
    </row>
    <row r="35" spans="1:8" hidden="1" x14ac:dyDescent="0.4">
      <c r="A35">
        <v>25</v>
      </c>
      <c r="B35">
        <f t="shared" ca="1" si="0"/>
        <v>0.83439463341097331</v>
      </c>
      <c r="C35">
        <f t="shared" ca="1" si="1"/>
        <v>44</v>
      </c>
      <c r="D35" s="2">
        <f t="shared" ca="1" si="2"/>
        <v>57200</v>
      </c>
      <c r="E35" s="2">
        <f t="shared" si="3"/>
        <v>50000</v>
      </c>
      <c r="F35" s="2">
        <f t="shared" ca="1" si="4"/>
        <v>0</v>
      </c>
      <c r="G35" s="2">
        <f t="shared" ca="1" si="5"/>
        <v>4800</v>
      </c>
      <c r="H35" s="2">
        <f t="shared" ca="1" si="6"/>
        <v>12000</v>
      </c>
    </row>
    <row r="36" spans="1:8" hidden="1" x14ac:dyDescent="0.4">
      <c r="A36">
        <v>26</v>
      </c>
      <c r="B36">
        <f t="shared" ca="1" si="0"/>
        <v>0.92304626727924666</v>
      </c>
      <c r="C36">
        <f t="shared" ca="1" si="1"/>
        <v>47</v>
      </c>
      <c r="D36" s="2">
        <f t="shared" ca="1" si="2"/>
        <v>61100</v>
      </c>
      <c r="E36" s="2">
        <f t="shared" si="3"/>
        <v>50000</v>
      </c>
      <c r="F36" s="2">
        <f t="shared" ca="1" si="4"/>
        <v>0</v>
      </c>
      <c r="G36" s="2">
        <f t="shared" ca="1" si="5"/>
        <v>2400</v>
      </c>
      <c r="H36" s="2">
        <f t="shared" ca="1" si="6"/>
        <v>13500</v>
      </c>
    </row>
    <row r="37" spans="1:8" hidden="1" x14ac:dyDescent="0.4">
      <c r="A37">
        <v>27</v>
      </c>
      <c r="B37">
        <f t="shared" ca="1" si="0"/>
        <v>0.58925899159926065</v>
      </c>
      <c r="C37">
        <f t="shared" ca="1" si="1"/>
        <v>41</v>
      </c>
      <c r="D37" s="2">
        <f t="shared" ca="1" si="2"/>
        <v>53300</v>
      </c>
      <c r="E37" s="2">
        <f t="shared" si="3"/>
        <v>50000</v>
      </c>
      <c r="F37" s="2">
        <f t="shared" ca="1" si="4"/>
        <v>0</v>
      </c>
      <c r="G37" s="2">
        <f t="shared" ca="1" si="5"/>
        <v>7200</v>
      </c>
      <c r="H37" s="2">
        <f t="shared" ca="1" si="6"/>
        <v>10500</v>
      </c>
    </row>
    <row r="38" spans="1:8" hidden="1" x14ac:dyDescent="0.4">
      <c r="A38">
        <v>28</v>
      </c>
      <c r="B38">
        <f t="shared" ca="1" si="0"/>
        <v>0.36218349169638497</v>
      </c>
      <c r="C38">
        <f t="shared" ca="1" si="1"/>
        <v>38</v>
      </c>
      <c r="D38" s="2">
        <f t="shared" ca="1" si="2"/>
        <v>49400</v>
      </c>
      <c r="E38" s="2">
        <f t="shared" si="3"/>
        <v>50000</v>
      </c>
      <c r="F38" s="2">
        <f t="shared" ca="1" si="4"/>
        <v>0</v>
      </c>
      <c r="G38" s="2">
        <f t="shared" ca="1" si="5"/>
        <v>9600</v>
      </c>
      <c r="H38" s="2">
        <f t="shared" ca="1" si="6"/>
        <v>9000</v>
      </c>
    </row>
    <row r="39" spans="1:8" hidden="1" x14ac:dyDescent="0.4">
      <c r="A39">
        <v>29</v>
      </c>
      <c r="B39">
        <f t="shared" ca="1" si="0"/>
        <v>0.19036400807234555</v>
      </c>
      <c r="C39">
        <f t="shared" ca="1" si="1"/>
        <v>35</v>
      </c>
      <c r="D39" s="2">
        <f t="shared" ca="1" si="2"/>
        <v>45500</v>
      </c>
      <c r="E39" s="2">
        <f t="shared" si="3"/>
        <v>50000</v>
      </c>
      <c r="F39" s="2">
        <f t="shared" ca="1" si="4"/>
        <v>0</v>
      </c>
      <c r="G39" s="2">
        <f t="shared" ca="1" si="5"/>
        <v>12000</v>
      </c>
      <c r="H39" s="2">
        <f t="shared" ca="1" si="6"/>
        <v>7500</v>
      </c>
    </row>
    <row r="40" spans="1:8" hidden="1" x14ac:dyDescent="0.4">
      <c r="A40">
        <v>30</v>
      </c>
      <c r="B40">
        <f t="shared" ca="1" si="0"/>
        <v>0.95313598501647046</v>
      </c>
      <c r="C40">
        <f t="shared" ca="1" si="1"/>
        <v>48</v>
      </c>
      <c r="D40" s="2">
        <f t="shared" ca="1" si="2"/>
        <v>62400</v>
      </c>
      <c r="E40" s="2">
        <f t="shared" si="3"/>
        <v>50000</v>
      </c>
      <c r="F40" s="2">
        <f t="shared" ca="1" si="4"/>
        <v>0</v>
      </c>
      <c r="G40" s="2">
        <f t="shared" ca="1" si="5"/>
        <v>1600</v>
      </c>
      <c r="H40" s="2">
        <f t="shared" ca="1" si="6"/>
        <v>14000</v>
      </c>
    </row>
    <row r="41" spans="1:8" hidden="1" x14ac:dyDescent="0.4">
      <c r="A41">
        <v>31</v>
      </c>
      <c r="B41">
        <f t="shared" ca="1" si="0"/>
        <v>0.2533816626825538</v>
      </c>
      <c r="C41">
        <f t="shared" ca="1" si="1"/>
        <v>36</v>
      </c>
      <c r="D41" s="2">
        <f t="shared" ca="1" si="2"/>
        <v>46800</v>
      </c>
      <c r="E41" s="2">
        <f t="shared" si="3"/>
        <v>50000</v>
      </c>
      <c r="F41" s="2">
        <f t="shared" ca="1" si="4"/>
        <v>0</v>
      </c>
      <c r="G41" s="2">
        <f t="shared" ca="1" si="5"/>
        <v>11200</v>
      </c>
      <c r="H41" s="2">
        <f t="shared" ca="1" si="6"/>
        <v>8000</v>
      </c>
    </row>
    <row r="42" spans="1:8" hidden="1" x14ac:dyDescent="0.4">
      <c r="A42">
        <v>32</v>
      </c>
      <c r="B42">
        <f t="shared" ca="1" si="0"/>
        <v>0.37879971724171835</v>
      </c>
      <c r="C42">
        <f t="shared" ca="1" si="1"/>
        <v>38</v>
      </c>
      <c r="D42" s="2">
        <f t="shared" ca="1" si="2"/>
        <v>49400</v>
      </c>
      <c r="E42" s="2">
        <f t="shared" si="3"/>
        <v>50000</v>
      </c>
      <c r="F42" s="2">
        <f t="shared" ca="1" si="4"/>
        <v>0</v>
      </c>
      <c r="G42" s="2">
        <f t="shared" ca="1" si="5"/>
        <v>9600</v>
      </c>
      <c r="H42" s="2">
        <f t="shared" ca="1" si="6"/>
        <v>9000</v>
      </c>
    </row>
    <row r="43" spans="1:8" hidden="1" x14ac:dyDescent="0.4">
      <c r="A43">
        <v>33</v>
      </c>
      <c r="B43">
        <f t="shared" ca="1" si="0"/>
        <v>0.76287948653293858</v>
      </c>
      <c r="C43">
        <f t="shared" ca="1" si="1"/>
        <v>43</v>
      </c>
      <c r="D43" s="2">
        <f t="shared" ca="1" si="2"/>
        <v>55900</v>
      </c>
      <c r="E43" s="2">
        <f t="shared" si="3"/>
        <v>50000</v>
      </c>
      <c r="F43" s="2">
        <f t="shared" ca="1" si="4"/>
        <v>0</v>
      </c>
      <c r="G43" s="2">
        <f t="shared" ca="1" si="5"/>
        <v>5600</v>
      </c>
      <c r="H43" s="2">
        <f t="shared" ca="1" si="6"/>
        <v>11500</v>
      </c>
    </row>
    <row r="44" spans="1:8" hidden="1" x14ac:dyDescent="0.4">
      <c r="A44">
        <v>34</v>
      </c>
      <c r="B44">
        <f t="shared" ca="1" si="0"/>
        <v>0.21498552688034178</v>
      </c>
      <c r="C44">
        <f t="shared" ca="1" si="1"/>
        <v>36</v>
      </c>
      <c r="D44" s="2">
        <f t="shared" ca="1" si="2"/>
        <v>46800</v>
      </c>
      <c r="E44" s="2">
        <f t="shared" si="3"/>
        <v>50000</v>
      </c>
      <c r="F44" s="2">
        <f t="shared" ca="1" si="4"/>
        <v>0</v>
      </c>
      <c r="G44" s="2">
        <f t="shared" ca="1" si="5"/>
        <v>11200</v>
      </c>
      <c r="H44" s="2">
        <f t="shared" ca="1" si="6"/>
        <v>8000</v>
      </c>
    </row>
    <row r="45" spans="1:8" hidden="1" x14ac:dyDescent="0.4">
      <c r="A45">
        <v>35</v>
      </c>
      <c r="B45">
        <f t="shared" ca="1" si="0"/>
        <v>0.9687078324086249</v>
      </c>
      <c r="C45">
        <f t="shared" ca="1" si="1"/>
        <v>49</v>
      </c>
      <c r="D45" s="2">
        <f t="shared" ca="1" si="2"/>
        <v>63700</v>
      </c>
      <c r="E45" s="2">
        <f t="shared" si="3"/>
        <v>50000</v>
      </c>
      <c r="F45" s="2">
        <f t="shared" ca="1" si="4"/>
        <v>0</v>
      </c>
      <c r="G45" s="2">
        <f t="shared" ca="1" si="5"/>
        <v>800</v>
      </c>
      <c r="H45" s="2">
        <f t="shared" ca="1" si="6"/>
        <v>14500</v>
      </c>
    </row>
    <row r="46" spans="1:8" hidden="1" x14ac:dyDescent="0.4">
      <c r="A46">
        <v>36</v>
      </c>
      <c r="B46">
        <f t="shared" ca="1" si="0"/>
        <v>0.97682179078793752</v>
      </c>
      <c r="C46">
        <f t="shared" ca="1" si="1"/>
        <v>49</v>
      </c>
      <c r="D46" s="2">
        <f t="shared" ca="1" si="2"/>
        <v>63700</v>
      </c>
      <c r="E46" s="2">
        <f t="shared" si="3"/>
        <v>50000</v>
      </c>
      <c r="F46" s="2">
        <f t="shared" ca="1" si="4"/>
        <v>0</v>
      </c>
      <c r="G46" s="2">
        <f t="shared" ca="1" si="5"/>
        <v>800</v>
      </c>
      <c r="H46" s="2">
        <f t="shared" ca="1" si="6"/>
        <v>14500</v>
      </c>
    </row>
    <row r="47" spans="1:8" hidden="1" x14ac:dyDescent="0.4">
      <c r="A47">
        <v>37</v>
      </c>
      <c r="B47">
        <f t="shared" ca="1" si="0"/>
        <v>0.70809530094662776</v>
      </c>
      <c r="C47">
        <f t="shared" ca="1" si="1"/>
        <v>42</v>
      </c>
      <c r="D47" s="2">
        <f t="shared" ca="1" si="2"/>
        <v>54600</v>
      </c>
      <c r="E47" s="2">
        <f t="shared" si="3"/>
        <v>50000</v>
      </c>
      <c r="F47" s="2">
        <f t="shared" ca="1" si="4"/>
        <v>0</v>
      </c>
      <c r="G47" s="2">
        <f t="shared" ca="1" si="5"/>
        <v>6400</v>
      </c>
      <c r="H47" s="2">
        <f t="shared" ca="1" si="6"/>
        <v>11000</v>
      </c>
    </row>
    <row r="48" spans="1:8" hidden="1" x14ac:dyDescent="0.4">
      <c r="A48">
        <v>38</v>
      </c>
      <c r="B48">
        <f t="shared" ca="1" si="0"/>
        <v>0.24211441694562719</v>
      </c>
      <c r="C48">
        <f t="shared" ca="1" si="1"/>
        <v>36</v>
      </c>
      <c r="D48" s="2">
        <f t="shared" ca="1" si="2"/>
        <v>46800</v>
      </c>
      <c r="E48" s="2">
        <f t="shared" si="3"/>
        <v>50000</v>
      </c>
      <c r="F48" s="2">
        <f t="shared" ca="1" si="4"/>
        <v>0</v>
      </c>
      <c r="G48" s="2">
        <f t="shared" ca="1" si="5"/>
        <v>11200</v>
      </c>
      <c r="H48" s="2">
        <f t="shared" ca="1" si="6"/>
        <v>8000</v>
      </c>
    </row>
    <row r="49" spans="1:8" hidden="1" x14ac:dyDescent="0.4">
      <c r="A49">
        <v>39</v>
      </c>
      <c r="B49">
        <f t="shared" ca="1" si="0"/>
        <v>0.87640865748361718</v>
      </c>
      <c r="C49">
        <f t="shared" ca="1" si="1"/>
        <v>45</v>
      </c>
      <c r="D49" s="2">
        <f t="shared" ca="1" si="2"/>
        <v>58500</v>
      </c>
      <c r="E49" s="2">
        <f t="shared" si="3"/>
        <v>50000</v>
      </c>
      <c r="F49" s="2">
        <f t="shared" ca="1" si="4"/>
        <v>0</v>
      </c>
      <c r="G49" s="2">
        <f t="shared" ca="1" si="5"/>
        <v>4000</v>
      </c>
      <c r="H49" s="2">
        <f t="shared" ca="1" si="6"/>
        <v>12500</v>
      </c>
    </row>
    <row r="50" spans="1:8" hidden="1" x14ac:dyDescent="0.4">
      <c r="A50">
        <v>40</v>
      </c>
      <c r="B50">
        <f t="shared" ca="1" si="0"/>
        <v>0.65503404023543188</v>
      </c>
      <c r="C50">
        <f t="shared" ca="1" si="1"/>
        <v>41</v>
      </c>
      <c r="D50" s="2">
        <f t="shared" ca="1" si="2"/>
        <v>53300</v>
      </c>
      <c r="E50" s="2">
        <f t="shared" si="3"/>
        <v>50000</v>
      </c>
      <c r="F50" s="2">
        <f t="shared" ca="1" si="4"/>
        <v>0</v>
      </c>
      <c r="G50" s="2">
        <f t="shared" ca="1" si="5"/>
        <v>7200</v>
      </c>
      <c r="H50" s="2">
        <f t="shared" ca="1" si="6"/>
        <v>10500</v>
      </c>
    </row>
    <row r="51" spans="1:8" hidden="1" x14ac:dyDescent="0.4">
      <c r="A51">
        <v>41</v>
      </c>
      <c r="B51">
        <f t="shared" ca="1" si="0"/>
        <v>0.47535246029844047</v>
      </c>
      <c r="C51">
        <f t="shared" ca="1" si="1"/>
        <v>39</v>
      </c>
      <c r="D51" s="2">
        <f t="shared" ca="1" si="2"/>
        <v>50700</v>
      </c>
      <c r="E51" s="2">
        <f t="shared" si="3"/>
        <v>50000</v>
      </c>
      <c r="F51" s="2">
        <f t="shared" ca="1" si="4"/>
        <v>0</v>
      </c>
      <c r="G51" s="2">
        <f t="shared" ca="1" si="5"/>
        <v>8800</v>
      </c>
      <c r="H51" s="2">
        <f t="shared" ca="1" si="6"/>
        <v>9500</v>
      </c>
    </row>
    <row r="52" spans="1:8" hidden="1" x14ac:dyDescent="0.4">
      <c r="A52">
        <v>42</v>
      </c>
      <c r="B52">
        <f t="shared" ca="1" si="0"/>
        <v>0.2818622681458357</v>
      </c>
      <c r="C52">
        <f t="shared" ca="1" si="1"/>
        <v>37</v>
      </c>
      <c r="D52" s="2">
        <f t="shared" ca="1" si="2"/>
        <v>48100</v>
      </c>
      <c r="E52" s="2">
        <f t="shared" si="3"/>
        <v>50000</v>
      </c>
      <c r="F52" s="2">
        <f t="shared" ca="1" si="4"/>
        <v>0</v>
      </c>
      <c r="G52" s="2">
        <f t="shared" ca="1" si="5"/>
        <v>10400</v>
      </c>
      <c r="H52" s="2">
        <f t="shared" ca="1" si="6"/>
        <v>8500</v>
      </c>
    </row>
    <row r="53" spans="1:8" hidden="1" x14ac:dyDescent="0.4">
      <c r="A53">
        <v>43</v>
      </c>
      <c r="B53">
        <f t="shared" ca="1" si="0"/>
        <v>0.56776293662864019</v>
      </c>
      <c r="C53">
        <f t="shared" ca="1" si="1"/>
        <v>40</v>
      </c>
      <c r="D53" s="2">
        <f t="shared" ca="1" si="2"/>
        <v>52000</v>
      </c>
      <c r="E53" s="2">
        <f t="shared" si="3"/>
        <v>50000</v>
      </c>
      <c r="F53" s="2">
        <f t="shared" ca="1" si="4"/>
        <v>0</v>
      </c>
      <c r="G53" s="2">
        <f t="shared" ca="1" si="5"/>
        <v>8000</v>
      </c>
      <c r="H53" s="2">
        <f t="shared" ca="1" si="6"/>
        <v>10000</v>
      </c>
    </row>
    <row r="54" spans="1:8" hidden="1" x14ac:dyDescent="0.4">
      <c r="A54">
        <v>44</v>
      </c>
      <c r="B54">
        <f t="shared" ca="1" si="0"/>
        <v>0.86791879954455464</v>
      </c>
      <c r="C54">
        <f t="shared" ca="1" si="1"/>
        <v>45</v>
      </c>
      <c r="D54" s="2">
        <f t="shared" ca="1" si="2"/>
        <v>58500</v>
      </c>
      <c r="E54" s="2">
        <f t="shared" si="3"/>
        <v>50000</v>
      </c>
      <c r="F54" s="2">
        <f t="shared" ca="1" si="4"/>
        <v>0</v>
      </c>
      <c r="G54" s="2">
        <f t="shared" ca="1" si="5"/>
        <v>4000</v>
      </c>
      <c r="H54" s="2">
        <f t="shared" ca="1" si="6"/>
        <v>12500</v>
      </c>
    </row>
    <row r="55" spans="1:8" hidden="1" x14ac:dyDescent="0.4">
      <c r="A55">
        <v>45</v>
      </c>
      <c r="B55">
        <f t="shared" ca="1" si="0"/>
        <v>0.81014921645381033</v>
      </c>
      <c r="C55">
        <f t="shared" ca="1" si="1"/>
        <v>44</v>
      </c>
      <c r="D55" s="2">
        <f t="shared" ca="1" si="2"/>
        <v>57200</v>
      </c>
      <c r="E55" s="2">
        <f t="shared" si="3"/>
        <v>50000</v>
      </c>
      <c r="F55" s="2">
        <f t="shared" ca="1" si="4"/>
        <v>0</v>
      </c>
      <c r="G55" s="2">
        <f t="shared" ca="1" si="5"/>
        <v>4800</v>
      </c>
      <c r="H55" s="2">
        <f t="shared" ca="1" si="6"/>
        <v>12000</v>
      </c>
    </row>
    <row r="56" spans="1:8" hidden="1" x14ac:dyDescent="0.4">
      <c r="A56">
        <v>46</v>
      </c>
      <c r="B56">
        <f t="shared" ca="1" si="0"/>
        <v>0.27457996701450393</v>
      </c>
      <c r="C56">
        <f t="shared" ca="1" si="1"/>
        <v>37</v>
      </c>
      <c r="D56" s="2">
        <f t="shared" ca="1" si="2"/>
        <v>48100</v>
      </c>
      <c r="E56" s="2">
        <f t="shared" si="3"/>
        <v>50000</v>
      </c>
      <c r="F56" s="2">
        <f t="shared" ca="1" si="4"/>
        <v>0</v>
      </c>
      <c r="G56" s="2">
        <f t="shared" ca="1" si="5"/>
        <v>10400</v>
      </c>
      <c r="H56" s="2">
        <f t="shared" ca="1" si="6"/>
        <v>8500</v>
      </c>
    </row>
    <row r="57" spans="1:8" hidden="1" x14ac:dyDescent="0.4">
      <c r="A57">
        <v>47</v>
      </c>
      <c r="B57">
        <f t="shared" ca="1" si="0"/>
        <v>0.40161703901746215</v>
      </c>
      <c r="C57">
        <f t="shared" ca="1" si="1"/>
        <v>38</v>
      </c>
      <c r="D57" s="2">
        <f t="shared" ca="1" si="2"/>
        <v>49400</v>
      </c>
      <c r="E57" s="2">
        <f t="shared" si="3"/>
        <v>50000</v>
      </c>
      <c r="F57" s="2">
        <f t="shared" ca="1" si="4"/>
        <v>0</v>
      </c>
      <c r="G57" s="2">
        <f t="shared" ca="1" si="5"/>
        <v>9600</v>
      </c>
      <c r="H57" s="2">
        <f t="shared" ca="1" si="6"/>
        <v>9000</v>
      </c>
    </row>
    <row r="58" spans="1:8" hidden="1" x14ac:dyDescent="0.4">
      <c r="A58">
        <v>48</v>
      </c>
      <c r="B58">
        <f t="shared" ca="1" si="0"/>
        <v>0.35403330894227558</v>
      </c>
      <c r="C58">
        <f t="shared" ca="1" si="1"/>
        <v>38</v>
      </c>
      <c r="D58" s="2">
        <f t="shared" ca="1" si="2"/>
        <v>49400</v>
      </c>
      <c r="E58" s="2">
        <f t="shared" si="3"/>
        <v>50000</v>
      </c>
      <c r="F58" s="2">
        <f t="shared" ca="1" si="4"/>
        <v>0</v>
      </c>
      <c r="G58" s="2">
        <f t="shared" ca="1" si="5"/>
        <v>9600</v>
      </c>
      <c r="H58" s="2">
        <f t="shared" ca="1" si="6"/>
        <v>9000</v>
      </c>
    </row>
    <row r="59" spans="1:8" hidden="1" x14ac:dyDescent="0.4">
      <c r="A59">
        <v>49</v>
      </c>
      <c r="B59">
        <f t="shared" ca="1" si="0"/>
        <v>0.47461915001801291</v>
      </c>
      <c r="C59">
        <f t="shared" ca="1" si="1"/>
        <v>39</v>
      </c>
      <c r="D59" s="2">
        <f t="shared" ca="1" si="2"/>
        <v>50700</v>
      </c>
      <c r="E59" s="2">
        <f t="shared" si="3"/>
        <v>50000</v>
      </c>
      <c r="F59" s="2">
        <f t="shared" ca="1" si="4"/>
        <v>0</v>
      </c>
      <c r="G59" s="2">
        <f t="shared" ca="1" si="5"/>
        <v>8800</v>
      </c>
      <c r="H59" s="2">
        <f t="shared" ca="1" si="6"/>
        <v>9500</v>
      </c>
    </row>
    <row r="60" spans="1:8" hidden="1" x14ac:dyDescent="0.4">
      <c r="A60">
        <v>50</v>
      </c>
      <c r="B60">
        <f t="shared" ca="1" si="0"/>
        <v>1.7252795596065962E-2</v>
      </c>
      <c r="C60">
        <f t="shared" ca="1" si="1"/>
        <v>29</v>
      </c>
      <c r="D60" s="2">
        <f t="shared" ca="1" si="2"/>
        <v>37700</v>
      </c>
      <c r="E60" s="2">
        <f t="shared" si="3"/>
        <v>50000</v>
      </c>
      <c r="F60" s="2">
        <f t="shared" ca="1" si="4"/>
        <v>0</v>
      </c>
      <c r="G60" s="2">
        <f t="shared" ca="1" si="5"/>
        <v>16800</v>
      </c>
      <c r="H60" s="2">
        <f t="shared" ca="1" si="6"/>
        <v>4500</v>
      </c>
    </row>
    <row r="61" spans="1:8" hidden="1" x14ac:dyDescent="0.4">
      <c r="A61">
        <v>51</v>
      </c>
      <c r="B61">
        <f t="shared" ca="1" si="0"/>
        <v>0.18006202397195403</v>
      </c>
      <c r="C61">
        <f t="shared" ca="1" si="1"/>
        <v>35</v>
      </c>
      <c r="D61" s="2">
        <f t="shared" ca="1" si="2"/>
        <v>45500</v>
      </c>
      <c r="E61" s="2">
        <f t="shared" si="3"/>
        <v>50000</v>
      </c>
      <c r="F61" s="2">
        <f t="shared" ca="1" si="4"/>
        <v>0</v>
      </c>
      <c r="G61" s="2">
        <f t="shared" ca="1" si="5"/>
        <v>12000</v>
      </c>
      <c r="H61" s="2">
        <f t="shared" ca="1" si="6"/>
        <v>7500</v>
      </c>
    </row>
    <row r="62" spans="1:8" hidden="1" x14ac:dyDescent="0.4">
      <c r="A62">
        <v>52</v>
      </c>
      <c r="B62">
        <f t="shared" ca="1" si="0"/>
        <v>0.10631017085898231</v>
      </c>
      <c r="C62">
        <f t="shared" ca="1" si="1"/>
        <v>33</v>
      </c>
      <c r="D62" s="2">
        <f t="shared" ca="1" si="2"/>
        <v>42900</v>
      </c>
      <c r="E62" s="2">
        <f t="shared" si="3"/>
        <v>50000</v>
      </c>
      <c r="F62" s="2">
        <f t="shared" ca="1" si="4"/>
        <v>0</v>
      </c>
      <c r="G62" s="2">
        <f t="shared" ca="1" si="5"/>
        <v>13600</v>
      </c>
      <c r="H62" s="2">
        <f t="shared" ca="1" si="6"/>
        <v>6500</v>
      </c>
    </row>
    <row r="63" spans="1:8" hidden="1" x14ac:dyDescent="0.4">
      <c r="A63">
        <v>53</v>
      </c>
      <c r="B63">
        <f t="shared" ca="1" si="0"/>
        <v>0.69341074799217461</v>
      </c>
      <c r="C63">
        <f t="shared" ca="1" si="1"/>
        <v>42</v>
      </c>
      <c r="D63" s="2">
        <f t="shared" ca="1" si="2"/>
        <v>54600</v>
      </c>
      <c r="E63" s="2">
        <f t="shared" si="3"/>
        <v>50000</v>
      </c>
      <c r="F63" s="2">
        <f t="shared" ca="1" si="4"/>
        <v>0</v>
      </c>
      <c r="G63" s="2">
        <f t="shared" ca="1" si="5"/>
        <v>6400</v>
      </c>
      <c r="H63" s="2">
        <f t="shared" ca="1" si="6"/>
        <v>11000</v>
      </c>
    </row>
    <row r="64" spans="1:8" hidden="1" x14ac:dyDescent="0.4">
      <c r="A64">
        <v>54</v>
      </c>
      <c r="B64">
        <f t="shared" ca="1" si="0"/>
        <v>0.13387538096238527</v>
      </c>
      <c r="C64">
        <f t="shared" ca="1" si="1"/>
        <v>34</v>
      </c>
      <c r="D64" s="2">
        <f t="shared" ca="1" si="2"/>
        <v>44200</v>
      </c>
      <c r="E64" s="2">
        <f t="shared" si="3"/>
        <v>50000</v>
      </c>
      <c r="F64" s="2">
        <f t="shared" ca="1" si="4"/>
        <v>0</v>
      </c>
      <c r="G64" s="2">
        <f t="shared" ca="1" si="5"/>
        <v>12800</v>
      </c>
      <c r="H64" s="2">
        <f t="shared" ca="1" si="6"/>
        <v>7000</v>
      </c>
    </row>
    <row r="65" spans="1:8" hidden="1" x14ac:dyDescent="0.4">
      <c r="A65">
        <v>55</v>
      </c>
      <c r="B65">
        <f t="shared" ca="1" si="0"/>
        <v>0.64039486398330414</v>
      </c>
      <c r="C65">
        <f t="shared" ca="1" si="1"/>
        <v>41</v>
      </c>
      <c r="D65" s="2">
        <f t="shared" ca="1" si="2"/>
        <v>53300</v>
      </c>
      <c r="E65" s="2">
        <f t="shared" si="3"/>
        <v>50000</v>
      </c>
      <c r="F65" s="2">
        <f t="shared" ca="1" si="4"/>
        <v>0</v>
      </c>
      <c r="G65" s="2">
        <f t="shared" ca="1" si="5"/>
        <v>7200</v>
      </c>
      <c r="H65" s="2">
        <f t="shared" ca="1" si="6"/>
        <v>10500</v>
      </c>
    </row>
    <row r="66" spans="1:8" hidden="1" x14ac:dyDescent="0.4">
      <c r="A66">
        <v>56</v>
      </c>
      <c r="B66">
        <f t="shared" ca="1" si="0"/>
        <v>0.93597565817563466</v>
      </c>
      <c r="C66">
        <f t="shared" ca="1" si="1"/>
        <v>47</v>
      </c>
      <c r="D66" s="2">
        <f t="shared" ca="1" si="2"/>
        <v>61100</v>
      </c>
      <c r="E66" s="2">
        <f t="shared" si="3"/>
        <v>50000</v>
      </c>
      <c r="F66" s="2">
        <f t="shared" ca="1" si="4"/>
        <v>0</v>
      </c>
      <c r="G66" s="2">
        <f t="shared" ca="1" si="5"/>
        <v>2400</v>
      </c>
      <c r="H66" s="2">
        <f t="shared" ca="1" si="6"/>
        <v>13500</v>
      </c>
    </row>
    <row r="67" spans="1:8" hidden="1" x14ac:dyDescent="0.4">
      <c r="A67">
        <v>57</v>
      </c>
      <c r="B67">
        <f t="shared" ca="1" si="0"/>
        <v>0.47804818304494279</v>
      </c>
      <c r="C67">
        <f t="shared" ca="1" si="1"/>
        <v>39</v>
      </c>
      <c r="D67" s="2">
        <f t="shared" ca="1" si="2"/>
        <v>50700</v>
      </c>
      <c r="E67" s="2">
        <f t="shared" si="3"/>
        <v>50000</v>
      </c>
      <c r="F67" s="2">
        <f t="shared" ca="1" si="4"/>
        <v>0</v>
      </c>
      <c r="G67" s="2">
        <f t="shared" ca="1" si="5"/>
        <v>8800</v>
      </c>
      <c r="H67" s="2">
        <f t="shared" ca="1" si="6"/>
        <v>9500</v>
      </c>
    </row>
    <row r="68" spans="1:8" hidden="1" x14ac:dyDescent="0.4">
      <c r="A68">
        <v>58</v>
      </c>
      <c r="B68">
        <f t="shared" ca="1" si="0"/>
        <v>0.28986750661101046</v>
      </c>
      <c r="C68">
        <f t="shared" ca="1" si="1"/>
        <v>37</v>
      </c>
      <c r="D68" s="2">
        <f t="shared" ca="1" si="2"/>
        <v>48100</v>
      </c>
      <c r="E68" s="2">
        <f t="shared" si="3"/>
        <v>50000</v>
      </c>
      <c r="F68" s="2">
        <f t="shared" ca="1" si="4"/>
        <v>0</v>
      </c>
      <c r="G68" s="2">
        <f t="shared" ca="1" si="5"/>
        <v>10400</v>
      </c>
      <c r="H68" s="2">
        <f t="shared" ca="1" si="6"/>
        <v>8500</v>
      </c>
    </row>
    <row r="69" spans="1:8" hidden="1" x14ac:dyDescent="0.4">
      <c r="A69">
        <v>59</v>
      </c>
      <c r="B69">
        <f t="shared" ca="1" si="0"/>
        <v>0.12332169676911098</v>
      </c>
      <c r="C69">
        <f t="shared" ca="1" si="1"/>
        <v>34</v>
      </c>
      <c r="D69" s="2">
        <f t="shared" ca="1" si="2"/>
        <v>44200</v>
      </c>
      <c r="E69" s="2">
        <f t="shared" si="3"/>
        <v>50000</v>
      </c>
      <c r="F69" s="2">
        <f t="shared" ca="1" si="4"/>
        <v>0</v>
      </c>
      <c r="G69" s="2">
        <f t="shared" ca="1" si="5"/>
        <v>12800</v>
      </c>
      <c r="H69" s="2">
        <f t="shared" ca="1" si="6"/>
        <v>7000</v>
      </c>
    </row>
    <row r="70" spans="1:8" hidden="1" x14ac:dyDescent="0.4">
      <c r="A70">
        <v>60</v>
      </c>
      <c r="B70">
        <f t="shared" ca="1" si="0"/>
        <v>0.50226357380774844</v>
      </c>
      <c r="C70">
        <f t="shared" ca="1" si="1"/>
        <v>40</v>
      </c>
      <c r="D70" s="2">
        <f t="shared" ca="1" si="2"/>
        <v>52000</v>
      </c>
      <c r="E70" s="2">
        <f t="shared" si="3"/>
        <v>50000</v>
      </c>
      <c r="F70" s="2">
        <f t="shared" ca="1" si="4"/>
        <v>0</v>
      </c>
      <c r="G70" s="2">
        <f t="shared" ca="1" si="5"/>
        <v>8000</v>
      </c>
      <c r="H70" s="2">
        <f t="shared" ca="1" si="6"/>
        <v>10000</v>
      </c>
    </row>
    <row r="71" spans="1:8" hidden="1" x14ac:dyDescent="0.4">
      <c r="A71">
        <v>61</v>
      </c>
      <c r="B71">
        <f t="shared" ca="1" si="0"/>
        <v>0.46370384880369475</v>
      </c>
      <c r="C71">
        <f t="shared" ca="1" si="1"/>
        <v>39</v>
      </c>
      <c r="D71" s="2">
        <f t="shared" ca="1" si="2"/>
        <v>50700</v>
      </c>
      <c r="E71" s="2">
        <f t="shared" si="3"/>
        <v>50000</v>
      </c>
      <c r="F71" s="2">
        <f t="shared" ca="1" si="4"/>
        <v>0</v>
      </c>
      <c r="G71" s="2">
        <f t="shared" ca="1" si="5"/>
        <v>8800</v>
      </c>
      <c r="H71" s="2">
        <f t="shared" ca="1" si="6"/>
        <v>9500</v>
      </c>
    </row>
    <row r="72" spans="1:8" hidden="1" x14ac:dyDescent="0.4">
      <c r="A72">
        <v>62</v>
      </c>
      <c r="B72">
        <f t="shared" ca="1" si="0"/>
        <v>0.24937385836946069</v>
      </c>
      <c r="C72">
        <f t="shared" ca="1" si="1"/>
        <v>36</v>
      </c>
      <c r="D72" s="2">
        <f t="shared" ca="1" si="2"/>
        <v>46800</v>
      </c>
      <c r="E72" s="2">
        <f t="shared" si="3"/>
        <v>50000</v>
      </c>
      <c r="F72" s="2">
        <f t="shared" ca="1" si="4"/>
        <v>0</v>
      </c>
      <c r="G72" s="2">
        <f t="shared" ca="1" si="5"/>
        <v>11200</v>
      </c>
      <c r="H72" s="2">
        <f t="shared" ca="1" si="6"/>
        <v>8000</v>
      </c>
    </row>
    <row r="73" spans="1:8" hidden="1" x14ac:dyDescent="0.4">
      <c r="A73">
        <v>63</v>
      </c>
      <c r="B73">
        <f t="shared" ca="1" si="0"/>
        <v>0.269237806037392</v>
      </c>
      <c r="C73">
        <f t="shared" ca="1" si="1"/>
        <v>36</v>
      </c>
      <c r="D73" s="2">
        <f t="shared" ca="1" si="2"/>
        <v>46800</v>
      </c>
      <c r="E73" s="2">
        <f t="shared" si="3"/>
        <v>50000</v>
      </c>
      <c r="F73" s="2">
        <f t="shared" ca="1" si="4"/>
        <v>0</v>
      </c>
      <c r="G73" s="2">
        <f t="shared" ca="1" si="5"/>
        <v>11200</v>
      </c>
      <c r="H73" s="2">
        <f t="shared" ca="1" si="6"/>
        <v>8000</v>
      </c>
    </row>
    <row r="74" spans="1:8" hidden="1" x14ac:dyDescent="0.4">
      <c r="A74">
        <v>64</v>
      </c>
      <c r="B74">
        <f t="shared" ca="1" si="0"/>
        <v>0.31438618735620072</v>
      </c>
      <c r="C74">
        <f t="shared" ca="1" si="1"/>
        <v>37</v>
      </c>
      <c r="D74" s="2">
        <f t="shared" ca="1" si="2"/>
        <v>48100</v>
      </c>
      <c r="E74" s="2">
        <f t="shared" si="3"/>
        <v>50000</v>
      </c>
      <c r="F74" s="2">
        <f t="shared" ca="1" si="4"/>
        <v>0</v>
      </c>
      <c r="G74" s="2">
        <f t="shared" ca="1" si="5"/>
        <v>10400</v>
      </c>
      <c r="H74" s="2">
        <f t="shared" ca="1" si="6"/>
        <v>8500</v>
      </c>
    </row>
    <row r="75" spans="1:8" hidden="1" x14ac:dyDescent="0.4">
      <c r="A75">
        <v>65</v>
      </c>
      <c r="B75">
        <f t="shared" ca="1" si="0"/>
        <v>0.27748454631438879</v>
      </c>
      <c r="C75">
        <f t="shared" ca="1" si="1"/>
        <v>37</v>
      </c>
      <c r="D75" s="2">
        <f t="shared" ca="1" si="2"/>
        <v>48100</v>
      </c>
      <c r="E75" s="2">
        <f t="shared" si="3"/>
        <v>50000</v>
      </c>
      <c r="F75" s="2">
        <f t="shared" ca="1" si="4"/>
        <v>0</v>
      </c>
      <c r="G75" s="2">
        <f t="shared" ca="1" si="5"/>
        <v>10400</v>
      </c>
      <c r="H75" s="2">
        <f t="shared" ca="1" si="6"/>
        <v>8500</v>
      </c>
    </row>
    <row r="76" spans="1:8" hidden="1" x14ac:dyDescent="0.4">
      <c r="A76">
        <v>66</v>
      </c>
      <c r="B76">
        <f t="shared" ref="B76:B139" ca="1" si="7">RAND()</f>
        <v>0.300926991556559</v>
      </c>
      <c r="C76">
        <f t="shared" ref="C76:C139" ca="1" si="8">INT(_xlfn.NORM.INV(B76,40,5))</f>
        <v>37</v>
      </c>
      <c r="D76" s="2">
        <f t="shared" ref="D76:D139" ca="1" si="9">MIN($B$8,C76)*$B$5</f>
        <v>48100</v>
      </c>
      <c r="E76" s="2">
        <f t="shared" ref="E76:E139" si="10">$B$8*$B$4</f>
        <v>50000</v>
      </c>
      <c r="F76" s="2">
        <f t="shared" ref="F76:F139" ca="1" si="11">MAX(0, C76-$B$8)*$B$6</f>
        <v>0</v>
      </c>
      <c r="G76" s="2">
        <f t="shared" ref="G76:G139" ca="1" si="12">MAX(0, $B$8-C76)*$B$7</f>
        <v>10400</v>
      </c>
      <c r="H76" s="2">
        <f t="shared" ref="H76:H139" ca="1" si="13">D76-E76-F76+G76</f>
        <v>8500</v>
      </c>
    </row>
    <row r="77" spans="1:8" hidden="1" x14ac:dyDescent="0.4">
      <c r="A77">
        <v>67</v>
      </c>
      <c r="B77">
        <f t="shared" ca="1" si="7"/>
        <v>0.97812800435189928</v>
      </c>
      <c r="C77">
        <f t="shared" ca="1" si="8"/>
        <v>50</v>
      </c>
      <c r="D77" s="2">
        <f t="shared" ca="1" si="9"/>
        <v>65000</v>
      </c>
      <c r="E77" s="2">
        <f t="shared" si="10"/>
        <v>50000</v>
      </c>
      <c r="F77" s="2">
        <f t="shared" ca="1" si="11"/>
        <v>0</v>
      </c>
      <c r="G77" s="2">
        <f t="shared" ca="1" si="12"/>
        <v>0</v>
      </c>
      <c r="H77" s="2">
        <f t="shared" ca="1" si="13"/>
        <v>15000</v>
      </c>
    </row>
    <row r="78" spans="1:8" hidden="1" x14ac:dyDescent="0.4">
      <c r="A78">
        <v>68</v>
      </c>
      <c r="B78">
        <f t="shared" ca="1" si="7"/>
        <v>0.63793989785966987</v>
      </c>
      <c r="C78">
        <f t="shared" ca="1" si="8"/>
        <v>41</v>
      </c>
      <c r="D78" s="2">
        <f t="shared" ca="1" si="9"/>
        <v>53300</v>
      </c>
      <c r="E78" s="2">
        <f t="shared" si="10"/>
        <v>50000</v>
      </c>
      <c r="F78" s="2">
        <f t="shared" ca="1" si="11"/>
        <v>0</v>
      </c>
      <c r="G78" s="2">
        <f t="shared" ca="1" si="12"/>
        <v>7200</v>
      </c>
      <c r="H78" s="2">
        <f t="shared" ca="1" si="13"/>
        <v>10500</v>
      </c>
    </row>
    <row r="79" spans="1:8" hidden="1" x14ac:dyDescent="0.4">
      <c r="A79">
        <v>69</v>
      </c>
      <c r="B79">
        <f t="shared" ca="1" si="7"/>
        <v>0.61223336329829858</v>
      </c>
      <c r="C79">
        <f t="shared" ca="1" si="8"/>
        <v>41</v>
      </c>
      <c r="D79" s="2">
        <f t="shared" ca="1" si="9"/>
        <v>53300</v>
      </c>
      <c r="E79" s="2">
        <f t="shared" si="10"/>
        <v>50000</v>
      </c>
      <c r="F79" s="2">
        <f t="shared" ca="1" si="11"/>
        <v>0</v>
      </c>
      <c r="G79" s="2">
        <f t="shared" ca="1" si="12"/>
        <v>7200</v>
      </c>
      <c r="H79" s="2">
        <f t="shared" ca="1" si="13"/>
        <v>10500</v>
      </c>
    </row>
    <row r="80" spans="1:8" hidden="1" x14ac:dyDescent="0.4">
      <c r="A80">
        <v>70</v>
      </c>
      <c r="B80">
        <f t="shared" ca="1" si="7"/>
        <v>0.739958633644488</v>
      </c>
      <c r="C80">
        <f t="shared" ca="1" si="8"/>
        <v>43</v>
      </c>
      <c r="D80" s="2">
        <f t="shared" ca="1" si="9"/>
        <v>55900</v>
      </c>
      <c r="E80" s="2">
        <f t="shared" si="10"/>
        <v>50000</v>
      </c>
      <c r="F80" s="2">
        <f t="shared" ca="1" si="11"/>
        <v>0</v>
      </c>
      <c r="G80" s="2">
        <f t="shared" ca="1" si="12"/>
        <v>5600</v>
      </c>
      <c r="H80" s="2">
        <f t="shared" ca="1" si="13"/>
        <v>11500</v>
      </c>
    </row>
    <row r="81" spans="1:8" hidden="1" x14ac:dyDescent="0.4">
      <c r="A81">
        <v>71</v>
      </c>
      <c r="B81">
        <f t="shared" ca="1" si="7"/>
        <v>0.87408906913437279</v>
      </c>
      <c r="C81">
        <f t="shared" ca="1" si="8"/>
        <v>45</v>
      </c>
      <c r="D81" s="2">
        <f t="shared" ca="1" si="9"/>
        <v>58500</v>
      </c>
      <c r="E81" s="2">
        <f t="shared" si="10"/>
        <v>50000</v>
      </c>
      <c r="F81" s="2">
        <f t="shared" ca="1" si="11"/>
        <v>0</v>
      </c>
      <c r="G81" s="2">
        <f t="shared" ca="1" si="12"/>
        <v>4000</v>
      </c>
      <c r="H81" s="2">
        <f t="shared" ca="1" si="13"/>
        <v>12500</v>
      </c>
    </row>
    <row r="82" spans="1:8" hidden="1" x14ac:dyDescent="0.4">
      <c r="A82">
        <v>72</v>
      </c>
      <c r="B82">
        <f t="shared" ca="1" si="7"/>
        <v>0.25715101920540973</v>
      </c>
      <c r="C82">
        <f t="shared" ca="1" si="8"/>
        <v>36</v>
      </c>
      <c r="D82" s="2">
        <f t="shared" ca="1" si="9"/>
        <v>46800</v>
      </c>
      <c r="E82" s="2">
        <f t="shared" si="10"/>
        <v>50000</v>
      </c>
      <c r="F82" s="2">
        <f t="shared" ca="1" si="11"/>
        <v>0</v>
      </c>
      <c r="G82" s="2">
        <f t="shared" ca="1" si="12"/>
        <v>11200</v>
      </c>
      <c r="H82" s="2">
        <f t="shared" ca="1" si="13"/>
        <v>8000</v>
      </c>
    </row>
    <row r="83" spans="1:8" hidden="1" x14ac:dyDescent="0.4">
      <c r="A83">
        <v>73</v>
      </c>
      <c r="B83">
        <f t="shared" ca="1" si="7"/>
        <v>0.51746262930866727</v>
      </c>
      <c r="C83">
        <f t="shared" ca="1" si="8"/>
        <v>40</v>
      </c>
      <c r="D83" s="2">
        <f t="shared" ca="1" si="9"/>
        <v>52000</v>
      </c>
      <c r="E83" s="2">
        <f t="shared" si="10"/>
        <v>50000</v>
      </c>
      <c r="F83" s="2">
        <f t="shared" ca="1" si="11"/>
        <v>0</v>
      </c>
      <c r="G83" s="2">
        <f t="shared" ca="1" si="12"/>
        <v>8000</v>
      </c>
      <c r="H83" s="2">
        <f t="shared" ca="1" si="13"/>
        <v>10000</v>
      </c>
    </row>
    <row r="84" spans="1:8" hidden="1" x14ac:dyDescent="0.4">
      <c r="A84">
        <v>74</v>
      </c>
      <c r="B84">
        <f t="shared" ca="1" si="7"/>
        <v>0.2146771066653349</v>
      </c>
      <c r="C84">
        <f t="shared" ca="1" si="8"/>
        <v>36</v>
      </c>
      <c r="D84" s="2">
        <f t="shared" ca="1" si="9"/>
        <v>46800</v>
      </c>
      <c r="E84" s="2">
        <f t="shared" si="10"/>
        <v>50000</v>
      </c>
      <c r="F84" s="2">
        <f t="shared" ca="1" si="11"/>
        <v>0</v>
      </c>
      <c r="G84" s="2">
        <f t="shared" ca="1" si="12"/>
        <v>11200</v>
      </c>
      <c r="H84" s="2">
        <f t="shared" ca="1" si="13"/>
        <v>8000</v>
      </c>
    </row>
    <row r="85" spans="1:8" hidden="1" x14ac:dyDescent="0.4">
      <c r="A85">
        <v>75</v>
      </c>
      <c r="B85">
        <f t="shared" ca="1" si="7"/>
        <v>0.90386674136081713</v>
      </c>
      <c r="C85">
        <f t="shared" ca="1" si="8"/>
        <v>46</v>
      </c>
      <c r="D85" s="2">
        <f t="shared" ca="1" si="9"/>
        <v>59800</v>
      </c>
      <c r="E85" s="2">
        <f t="shared" si="10"/>
        <v>50000</v>
      </c>
      <c r="F85" s="2">
        <f t="shared" ca="1" si="11"/>
        <v>0</v>
      </c>
      <c r="G85" s="2">
        <f t="shared" ca="1" si="12"/>
        <v>3200</v>
      </c>
      <c r="H85" s="2">
        <f t="shared" ca="1" si="13"/>
        <v>13000</v>
      </c>
    </row>
    <row r="86" spans="1:8" hidden="1" x14ac:dyDescent="0.4">
      <c r="A86">
        <v>76</v>
      </c>
      <c r="B86">
        <f t="shared" ca="1" si="7"/>
        <v>0.97409321461775378</v>
      </c>
      <c r="C86">
        <f t="shared" ca="1" si="8"/>
        <v>49</v>
      </c>
      <c r="D86" s="2">
        <f t="shared" ca="1" si="9"/>
        <v>63700</v>
      </c>
      <c r="E86" s="2">
        <f t="shared" si="10"/>
        <v>50000</v>
      </c>
      <c r="F86" s="2">
        <f t="shared" ca="1" si="11"/>
        <v>0</v>
      </c>
      <c r="G86" s="2">
        <f t="shared" ca="1" si="12"/>
        <v>800</v>
      </c>
      <c r="H86" s="2">
        <f t="shared" ca="1" si="13"/>
        <v>14500</v>
      </c>
    </row>
    <row r="87" spans="1:8" hidden="1" x14ac:dyDescent="0.4">
      <c r="A87">
        <v>77</v>
      </c>
      <c r="B87">
        <f t="shared" ca="1" si="7"/>
        <v>0.35938848731921047</v>
      </c>
      <c r="C87">
        <f t="shared" ca="1" si="8"/>
        <v>38</v>
      </c>
      <c r="D87" s="2">
        <f t="shared" ca="1" si="9"/>
        <v>49400</v>
      </c>
      <c r="E87" s="2">
        <f t="shared" si="10"/>
        <v>50000</v>
      </c>
      <c r="F87" s="2">
        <f t="shared" ca="1" si="11"/>
        <v>0</v>
      </c>
      <c r="G87" s="2">
        <f t="shared" ca="1" si="12"/>
        <v>9600</v>
      </c>
      <c r="H87" s="2">
        <f t="shared" ca="1" si="13"/>
        <v>9000</v>
      </c>
    </row>
    <row r="88" spans="1:8" hidden="1" x14ac:dyDescent="0.4">
      <c r="A88">
        <v>78</v>
      </c>
      <c r="B88">
        <f t="shared" ca="1" si="7"/>
        <v>6.3617213276719875E-3</v>
      </c>
      <c r="C88">
        <f t="shared" ca="1" si="8"/>
        <v>27</v>
      </c>
      <c r="D88" s="2">
        <f t="shared" ca="1" si="9"/>
        <v>35100</v>
      </c>
      <c r="E88" s="2">
        <f t="shared" si="10"/>
        <v>50000</v>
      </c>
      <c r="F88" s="2">
        <f t="shared" ca="1" si="11"/>
        <v>0</v>
      </c>
      <c r="G88" s="2">
        <f t="shared" ca="1" si="12"/>
        <v>18400</v>
      </c>
      <c r="H88" s="2">
        <f t="shared" ca="1" si="13"/>
        <v>3500</v>
      </c>
    </row>
    <row r="89" spans="1:8" hidden="1" x14ac:dyDescent="0.4">
      <c r="A89">
        <v>79</v>
      </c>
      <c r="B89">
        <f t="shared" ca="1" si="7"/>
        <v>0.94448187296517283</v>
      </c>
      <c r="C89">
        <f t="shared" ca="1" si="8"/>
        <v>47</v>
      </c>
      <c r="D89" s="2">
        <f t="shared" ca="1" si="9"/>
        <v>61100</v>
      </c>
      <c r="E89" s="2">
        <f t="shared" si="10"/>
        <v>50000</v>
      </c>
      <c r="F89" s="2">
        <f t="shared" ca="1" si="11"/>
        <v>0</v>
      </c>
      <c r="G89" s="2">
        <f t="shared" ca="1" si="12"/>
        <v>2400</v>
      </c>
      <c r="H89" s="2">
        <f t="shared" ca="1" si="13"/>
        <v>13500</v>
      </c>
    </row>
    <row r="90" spans="1:8" hidden="1" x14ac:dyDescent="0.4">
      <c r="A90">
        <v>80</v>
      </c>
      <c r="B90">
        <f t="shared" ca="1" si="7"/>
        <v>0.17068113687627362</v>
      </c>
      <c r="C90">
        <f t="shared" ca="1" si="8"/>
        <v>35</v>
      </c>
      <c r="D90" s="2">
        <f t="shared" ca="1" si="9"/>
        <v>45500</v>
      </c>
      <c r="E90" s="2">
        <f t="shared" si="10"/>
        <v>50000</v>
      </c>
      <c r="F90" s="2">
        <f t="shared" ca="1" si="11"/>
        <v>0</v>
      </c>
      <c r="G90" s="2">
        <f t="shared" ca="1" si="12"/>
        <v>12000</v>
      </c>
      <c r="H90" s="2">
        <f t="shared" ca="1" si="13"/>
        <v>7500</v>
      </c>
    </row>
    <row r="91" spans="1:8" hidden="1" x14ac:dyDescent="0.4">
      <c r="A91">
        <v>81</v>
      </c>
      <c r="B91">
        <f t="shared" ca="1" si="7"/>
        <v>4.1875087772295538E-2</v>
      </c>
      <c r="C91">
        <f t="shared" ca="1" si="8"/>
        <v>31</v>
      </c>
      <c r="D91" s="2">
        <f t="shared" ca="1" si="9"/>
        <v>40300</v>
      </c>
      <c r="E91" s="2">
        <f t="shared" si="10"/>
        <v>50000</v>
      </c>
      <c r="F91" s="2">
        <f t="shared" ca="1" si="11"/>
        <v>0</v>
      </c>
      <c r="G91" s="2">
        <f t="shared" ca="1" si="12"/>
        <v>15200</v>
      </c>
      <c r="H91" s="2">
        <f t="shared" ca="1" si="13"/>
        <v>5500</v>
      </c>
    </row>
    <row r="92" spans="1:8" hidden="1" x14ac:dyDescent="0.4">
      <c r="A92">
        <v>82</v>
      </c>
      <c r="B92">
        <f t="shared" ca="1" si="7"/>
        <v>0.89611530608030221</v>
      </c>
      <c r="C92">
        <f t="shared" ca="1" si="8"/>
        <v>46</v>
      </c>
      <c r="D92" s="2">
        <f t="shared" ca="1" si="9"/>
        <v>59800</v>
      </c>
      <c r="E92" s="2">
        <f t="shared" si="10"/>
        <v>50000</v>
      </c>
      <c r="F92" s="2">
        <f t="shared" ca="1" si="11"/>
        <v>0</v>
      </c>
      <c r="G92" s="2">
        <f t="shared" ca="1" si="12"/>
        <v>3200</v>
      </c>
      <c r="H92" s="2">
        <f t="shared" ca="1" si="13"/>
        <v>13000</v>
      </c>
    </row>
    <row r="93" spans="1:8" hidden="1" x14ac:dyDescent="0.4">
      <c r="A93">
        <v>83</v>
      </c>
      <c r="B93">
        <f t="shared" ca="1" si="7"/>
        <v>0.63186772955904147</v>
      </c>
      <c r="C93">
        <f t="shared" ca="1" si="8"/>
        <v>41</v>
      </c>
      <c r="D93" s="2">
        <f t="shared" ca="1" si="9"/>
        <v>53300</v>
      </c>
      <c r="E93" s="2">
        <f t="shared" si="10"/>
        <v>50000</v>
      </c>
      <c r="F93" s="2">
        <f t="shared" ca="1" si="11"/>
        <v>0</v>
      </c>
      <c r="G93" s="2">
        <f t="shared" ca="1" si="12"/>
        <v>7200</v>
      </c>
      <c r="H93" s="2">
        <f t="shared" ca="1" si="13"/>
        <v>10500</v>
      </c>
    </row>
    <row r="94" spans="1:8" hidden="1" x14ac:dyDescent="0.4">
      <c r="A94">
        <v>84</v>
      </c>
      <c r="B94">
        <f t="shared" ca="1" si="7"/>
        <v>3.7095546206676877E-2</v>
      </c>
      <c r="C94">
        <f t="shared" ca="1" si="8"/>
        <v>31</v>
      </c>
      <c r="D94" s="2">
        <f t="shared" ca="1" si="9"/>
        <v>40300</v>
      </c>
      <c r="E94" s="2">
        <f t="shared" si="10"/>
        <v>50000</v>
      </c>
      <c r="F94" s="2">
        <f t="shared" ca="1" si="11"/>
        <v>0</v>
      </c>
      <c r="G94" s="2">
        <f t="shared" ca="1" si="12"/>
        <v>15200</v>
      </c>
      <c r="H94" s="2">
        <f t="shared" ca="1" si="13"/>
        <v>5500</v>
      </c>
    </row>
    <row r="95" spans="1:8" hidden="1" x14ac:dyDescent="0.4">
      <c r="A95">
        <v>85</v>
      </c>
      <c r="B95">
        <f t="shared" ca="1" si="7"/>
        <v>0.80910695407864619</v>
      </c>
      <c r="C95">
        <f t="shared" ca="1" si="8"/>
        <v>44</v>
      </c>
      <c r="D95" s="2">
        <f t="shared" ca="1" si="9"/>
        <v>57200</v>
      </c>
      <c r="E95" s="2">
        <f t="shared" si="10"/>
        <v>50000</v>
      </c>
      <c r="F95" s="2">
        <f t="shared" ca="1" si="11"/>
        <v>0</v>
      </c>
      <c r="G95" s="2">
        <f t="shared" ca="1" si="12"/>
        <v>4800</v>
      </c>
      <c r="H95" s="2">
        <f t="shared" ca="1" si="13"/>
        <v>12000</v>
      </c>
    </row>
    <row r="96" spans="1:8" hidden="1" x14ac:dyDescent="0.4">
      <c r="A96">
        <v>86</v>
      </c>
      <c r="B96">
        <f t="shared" ca="1" si="7"/>
        <v>0.49390164102514589</v>
      </c>
      <c r="C96">
        <f t="shared" ca="1" si="8"/>
        <v>39</v>
      </c>
      <c r="D96" s="2">
        <f t="shared" ca="1" si="9"/>
        <v>50700</v>
      </c>
      <c r="E96" s="2">
        <f t="shared" si="10"/>
        <v>50000</v>
      </c>
      <c r="F96" s="2">
        <f t="shared" ca="1" si="11"/>
        <v>0</v>
      </c>
      <c r="G96" s="2">
        <f t="shared" ca="1" si="12"/>
        <v>8800</v>
      </c>
      <c r="H96" s="2">
        <f t="shared" ca="1" si="13"/>
        <v>9500</v>
      </c>
    </row>
    <row r="97" spans="1:8" hidden="1" x14ac:dyDescent="0.4">
      <c r="A97">
        <v>87</v>
      </c>
      <c r="B97">
        <f t="shared" ca="1" si="7"/>
        <v>0.40866565150714096</v>
      </c>
      <c r="C97">
        <f t="shared" ca="1" si="8"/>
        <v>38</v>
      </c>
      <c r="D97" s="2">
        <f t="shared" ca="1" si="9"/>
        <v>49400</v>
      </c>
      <c r="E97" s="2">
        <f t="shared" si="10"/>
        <v>50000</v>
      </c>
      <c r="F97" s="2">
        <f t="shared" ca="1" si="11"/>
        <v>0</v>
      </c>
      <c r="G97" s="2">
        <f t="shared" ca="1" si="12"/>
        <v>9600</v>
      </c>
      <c r="H97" s="2">
        <f t="shared" ca="1" si="13"/>
        <v>9000</v>
      </c>
    </row>
    <row r="98" spans="1:8" hidden="1" x14ac:dyDescent="0.4">
      <c r="A98">
        <v>88</v>
      </c>
      <c r="B98">
        <f t="shared" ca="1" si="7"/>
        <v>0.72558623882488982</v>
      </c>
      <c r="C98">
        <f t="shared" ca="1" si="8"/>
        <v>42</v>
      </c>
      <c r="D98" s="2">
        <f t="shared" ca="1" si="9"/>
        <v>54600</v>
      </c>
      <c r="E98" s="2">
        <f t="shared" si="10"/>
        <v>50000</v>
      </c>
      <c r="F98" s="2">
        <f t="shared" ca="1" si="11"/>
        <v>0</v>
      </c>
      <c r="G98" s="2">
        <f t="shared" ca="1" si="12"/>
        <v>6400</v>
      </c>
      <c r="H98" s="2">
        <f t="shared" ca="1" si="13"/>
        <v>11000</v>
      </c>
    </row>
    <row r="99" spans="1:8" hidden="1" x14ac:dyDescent="0.4">
      <c r="A99">
        <v>89</v>
      </c>
      <c r="B99">
        <f t="shared" ca="1" si="7"/>
        <v>0.5982970572915336</v>
      </c>
      <c r="C99">
        <f t="shared" ca="1" si="8"/>
        <v>41</v>
      </c>
      <c r="D99" s="2">
        <f t="shared" ca="1" si="9"/>
        <v>53300</v>
      </c>
      <c r="E99" s="2">
        <f t="shared" si="10"/>
        <v>50000</v>
      </c>
      <c r="F99" s="2">
        <f t="shared" ca="1" si="11"/>
        <v>0</v>
      </c>
      <c r="G99" s="2">
        <f t="shared" ca="1" si="12"/>
        <v>7200</v>
      </c>
      <c r="H99" s="2">
        <f t="shared" ca="1" si="13"/>
        <v>10500</v>
      </c>
    </row>
    <row r="100" spans="1:8" hidden="1" x14ac:dyDescent="0.4">
      <c r="A100">
        <v>90</v>
      </c>
      <c r="B100">
        <f t="shared" ca="1" si="7"/>
        <v>0.43777611236931535</v>
      </c>
      <c r="C100">
        <f t="shared" ca="1" si="8"/>
        <v>39</v>
      </c>
      <c r="D100" s="2">
        <f t="shared" ca="1" si="9"/>
        <v>50700</v>
      </c>
      <c r="E100" s="2">
        <f t="shared" si="10"/>
        <v>50000</v>
      </c>
      <c r="F100" s="2">
        <f t="shared" ca="1" si="11"/>
        <v>0</v>
      </c>
      <c r="G100" s="2">
        <f t="shared" ca="1" si="12"/>
        <v>8800</v>
      </c>
      <c r="H100" s="2">
        <f t="shared" ca="1" si="13"/>
        <v>9500</v>
      </c>
    </row>
    <row r="101" spans="1:8" hidden="1" x14ac:dyDescent="0.4">
      <c r="A101">
        <v>91</v>
      </c>
      <c r="B101">
        <f t="shared" ca="1" si="7"/>
        <v>0.33061061300264893</v>
      </c>
      <c r="C101">
        <f t="shared" ca="1" si="8"/>
        <v>37</v>
      </c>
      <c r="D101" s="2">
        <f t="shared" ca="1" si="9"/>
        <v>48100</v>
      </c>
      <c r="E101" s="2">
        <f t="shared" si="10"/>
        <v>50000</v>
      </c>
      <c r="F101" s="2">
        <f t="shared" ca="1" si="11"/>
        <v>0</v>
      </c>
      <c r="G101" s="2">
        <f t="shared" ca="1" si="12"/>
        <v>10400</v>
      </c>
      <c r="H101" s="2">
        <f t="shared" ca="1" si="13"/>
        <v>8500</v>
      </c>
    </row>
    <row r="102" spans="1:8" hidden="1" x14ac:dyDescent="0.4">
      <c r="A102">
        <v>92</v>
      </c>
      <c r="B102">
        <f t="shared" ca="1" si="7"/>
        <v>4.1671480013061202E-2</v>
      </c>
      <c r="C102">
        <f t="shared" ca="1" si="8"/>
        <v>31</v>
      </c>
      <c r="D102" s="2">
        <f t="shared" ca="1" si="9"/>
        <v>40300</v>
      </c>
      <c r="E102" s="2">
        <f t="shared" si="10"/>
        <v>50000</v>
      </c>
      <c r="F102" s="2">
        <f t="shared" ca="1" si="11"/>
        <v>0</v>
      </c>
      <c r="G102" s="2">
        <f t="shared" ca="1" si="12"/>
        <v>15200</v>
      </c>
      <c r="H102" s="2">
        <f t="shared" ca="1" si="13"/>
        <v>5500</v>
      </c>
    </row>
    <row r="103" spans="1:8" hidden="1" x14ac:dyDescent="0.4">
      <c r="A103">
        <v>93</v>
      </c>
      <c r="B103">
        <f t="shared" ca="1" si="7"/>
        <v>0.69002710449175286</v>
      </c>
      <c r="C103">
        <f t="shared" ca="1" si="8"/>
        <v>42</v>
      </c>
      <c r="D103" s="2">
        <f t="shared" ca="1" si="9"/>
        <v>54600</v>
      </c>
      <c r="E103" s="2">
        <f t="shared" si="10"/>
        <v>50000</v>
      </c>
      <c r="F103" s="2">
        <f t="shared" ca="1" si="11"/>
        <v>0</v>
      </c>
      <c r="G103" s="2">
        <f t="shared" ca="1" si="12"/>
        <v>6400</v>
      </c>
      <c r="H103" s="2">
        <f t="shared" ca="1" si="13"/>
        <v>11000</v>
      </c>
    </row>
    <row r="104" spans="1:8" hidden="1" x14ac:dyDescent="0.4">
      <c r="A104">
        <v>94</v>
      </c>
      <c r="B104">
        <f t="shared" ca="1" si="7"/>
        <v>0.68534114278580405</v>
      </c>
      <c r="C104">
        <f t="shared" ca="1" si="8"/>
        <v>42</v>
      </c>
      <c r="D104" s="2">
        <f t="shared" ca="1" si="9"/>
        <v>54600</v>
      </c>
      <c r="E104" s="2">
        <f t="shared" si="10"/>
        <v>50000</v>
      </c>
      <c r="F104" s="2">
        <f t="shared" ca="1" si="11"/>
        <v>0</v>
      </c>
      <c r="G104" s="2">
        <f t="shared" ca="1" si="12"/>
        <v>6400</v>
      </c>
      <c r="H104" s="2">
        <f t="shared" ca="1" si="13"/>
        <v>11000</v>
      </c>
    </row>
    <row r="105" spans="1:8" hidden="1" x14ac:dyDescent="0.4">
      <c r="A105">
        <v>95</v>
      </c>
      <c r="B105">
        <f t="shared" ca="1" si="7"/>
        <v>4.0996830612405999E-2</v>
      </c>
      <c r="C105">
        <f t="shared" ca="1" si="8"/>
        <v>31</v>
      </c>
      <c r="D105" s="2">
        <f t="shared" ca="1" si="9"/>
        <v>40300</v>
      </c>
      <c r="E105" s="2">
        <f t="shared" si="10"/>
        <v>50000</v>
      </c>
      <c r="F105" s="2">
        <f t="shared" ca="1" si="11"/>
        <v>0</v>
      </c>
      <c r="G105" s="2">
        <f t="shared" ca="1" si="12"/>
        <v>15200</v>
      </c>
      <c r="H105" s="2">
        <f t="shared" ca="1" si="13"/>
        <v>5500</v>
      </c>
    </row>
    <row r="106" spans="1:8" hidden="1" x14ac:dyDescent="0.4">
      <c r="A106">
        <v>96</v>
      </c>
      <c r="B106">
        <f t="shared" ca="1" si="7"/>
        <v>0.91365357135422742</v>
      </c>
      <c r="C106">
        <f t="shared" ca="1" si="8"/>
        <v>46</v>
      </c>
      <c r="D106" s="2">
        <f t="shared" ca="1" si="9"/>
        <v>59800</v>
      </c>
      <c r="E106" s="2">
        <f t="shared" si="10"/>
        <v>50000</v>
      </c>
      <c r="F106" s="2">
        <f t="shared" ca="1" si="11"/>
        <v>0</v>
      </c>
      <c r="G106" s="2">
        <f t="shared" ca="1" si="12"/>
        <v>3200</v>
      </c>
      <c r="H106" s="2">
        <f t="shared" ca="1" si="13"/>
        <v>13000</v>
      </c>
    </row>
    <row r="107" spans="1:8" hidden="1" x14ac:dyDescent="0.4">
      <c r="A107">
        <v>97</v>
      </c>
      <c r="B107">
        <f t="shared" ca="1" si="7"/>
        <v>0.28190008990298554</v>
      </c>
      <c r="C107">
        <f t="shared" ca="1" si="8"/>
        <v>37</v>
      </c>
      <c r="D107" s="2">
        <f t="shared" ca="1" si="9"/>
        <v>48100</v>
      </c>
      <c r="E107" s="2">
        <f t="shared" si="10"/>
        <v>50000</v>
      </c>
      <c r="F107" s="2">
        <f t="shared" ca="1" si="11"/>
        <v>0</v>
      </c>
      <c r="G107" s="2">
        <f t="shared" ca="1" si="12"/>
        <v>10400</v>
      </c>
      <c r="H107" s="2">
        <f t="shared" ca="1" si="13"/>
        <v>8500</v>
      </c>
    </row>
    <row r="108" spans="1:8" hidden="1" x14ac:dyDescent="0.4">
      <c r="A108">
        <v>98</v>
      </c>
      <c r="B108">
        <f t="shared" ca="1" si="7"/>
        <v>0.14446363764375192</v>
      </c>
      <c r="C108">
        <f t="shared" ca="1" si="8"/>
        <v>34</v>
      </c>
      <c r="D108" s="2">
        <f t="shared" ca="1" si="9"/>
        <v>44200</v>
      </c>
      <c r="E108" s="2">
        <f t="shared" si="10"/>
        <v>50000</v>
      </c>
      <c r="F108" s="2">
        <f t="shared" ca="1" si="11"/>
        <v>0</v>
      </c>
      <c r="G108" s="2">
        <f t="shared" ca="1" si="12"/>
        <v>12800</v>
      </c>
      <c r="H108" s="2">
        <f t="shared" ca="1" si="13"/>
        <v>7000</v>
      </c>
    </row>
    <row r="109" spans="1:8" hidden="1" x14ac:dyDescent="0.4">
      <c r="A109">
        <v>99</v>
      </c>
      <c r="B109">
        <f t="shared" ca="1" si="7"/>
        <v>0.10003488182098752</v>
      </c>
      <c r="C109">
        <f t="shared" ca="1" si="8"/>
        <v>33</v>
      </c>
      <c r="D109" s="2">
        <f t="shared" ca="1" si="9"/>
        <v>42900</v>
      </c>
      <c r="E109" s="2">
        <f t="shared" si="10"/>
        <v>50000</v>
      </c>
      <c r="F109" s="2">
        <f t="shared" ca="1" si="11"/>
        <v>0</v>
      </c>
      <c r="G109" s="2">
        <f t="shared" ca="1" si="12"/>
        <v>13600</v>
      </c>
      <c r="H109" s="2">
        <f t="shared" ca="1" si="13"/>
        <v>6500</v>
      </c>
    </row>
    <row r="110" spans="1:8" hidden="1" x14ac:dyDescent="0.4">
      <c r="A110">
        <v>100</v>
      </c>
      <c r="B110">
        <f t="shared" ca="1" si="7"/>
        <v>0.47306885632648044</v>
      </c>
      <c r="C110">
        <f t="shared" ca="1" si="8"/>
        <v>39</v>
      </c>
      <c r="D110" s="2">
        <f t="shared" ca="1" si="9"/>
        <v>50700</v>
      </c>
      <c r="E110" s="2">
        <f t="shared" si="10"/>
        <v>50000</v>
      </c>
      <c r="F110" s="2">
        <f t="shared" ca="1" si="11"/>
        <v>0</v>
      </c>
      <c r="G110" s="2">
        <f t="shared" ca="1" si="12"/>
        <v>8800</v>
      </c>
      <c r="H110" s="2">
        <f t="shared" ca="1" si="13"/>
        <v>9500</v>
      </c>
    </row>
    <row r="111" spans="1:8" hidden="1" x14ac:dyDescent="0.4">
      <c r="A111">
        <v>101</v>
      </c>
      <c r="B111">
        <f t="shared" ca="1" si="7"/>
        <v>0.88153183461240725</v>
      </c>
      <c r="C111">
        <f t="shared" ca="1" si="8"/>
        <v>45</v>
      </c>
      <c r="D111" s="2">
        <f t="shared" ca="1" si="9"/>
        <v>58500</v>
      </c>
      <c r="E111" s="2">
        <f t="shared" si="10"/>
        <v>50000</v>
      </c>
      <c r="F111" s="2">
        <f t="shared" ca="1" si="11"/>
        <v>0</v>
      </c>
      <c r="G111" s="2">
        <f t="shared" ca="1" si="12"/>
        <v>4000</v>
      </c>
      <c r="H111" s="2">
        <f t="shared" ca="1" si="13"/>
        <v>12500</v>
      </c>
    </row>
    <row r="112" spans="1:8" hidden="1" x14ac:dyDescent="0.4">
      <c r="A112">
        <v>102</v>
      </c>
      <c r="B112">
        <f t="shared" ca="1" si="7"/>
        <v>0.44831940474938992</v>
      </c>
      <c r="C112">
        <f t="shared" ca="1" si="8"/>
        <v>39</v>
      </c>
      <c r="D112" s="2">
        <f t="shared" ca="1" si="9"/>
        <v>50700</v>
      </c>
      <c r="E112" s="2">
        <f t="shared" si="10"/>
        <v>50000</v>
      </c>
      <c r="F112" s="2">
        <f t="shared" ca="1" si="11"/>
        <v>0</v>
      </c>
      <c r="G112" s="2">
        <f t="shared" ca="1" si="12"/>
        <v>8800</v>
      </c>
      <c r="H112" s="2">
        <f t="shared" ca="1" si="13"/>
        <v>9500</v>
      </c>
    </row>
    <row r="113" spans="1:8" hidden="1" x14ac:dyDescent="0.4">
      <c r="A113">
        <v>103</v>
      </c>
      <c r="B113">
        <f t="shared" ca="1" si="7"/>
        <v>0.70320723403855001</v>
      </c>
      <c r="C113">
        <f t="shared" ca="1" si="8"/>
        <v>42</v>
      </c>
      <c r="D113" s="2">
        <f t="shared" ca="1" si="9"/>
        <v>54600</v>
      </c>
      <c r="E113" s="2">
        <f t="shared" si="10"/>
        <v>50000</v>
      </c>
      <c r="F113" s="2">
        <f t="shared" ca="1" si="11"/>
        <v>0</v>
      </c>
      <c r="G113" s="2">
        <f t="shared" ca="1" si="12"/>
        <v>6400</v>
      </c>
      <c r="H113" s="2">
        <f t="shared" ca="1" si="13"/>
        <v>11000</v>
      </c>
    </row>
    <row r="114" spans="1:8" hidden="1" x14ac:dyDescent="0.4">
      <c r="A114">
        <v>104</v>
      </c>
      <c r="B114">
        <f t="shared" ca="1" si="7"/>
        <v>0.55837587166032765</v>
      </c>
      <c r="C114">
        <f t="shared" ca="1" si="8"/>
        <v>40</v>
      </c>
      <c r="D114" s="2">
        <f t="shared" ca="1" si="9"/>
        <v>52000</v>
      </c>
      <c r="E114" s="2">
        <f t="shared" si="10"/>
        <v>50000</v>
      </c>
      <c r="F114" s="2">
        <f t="shared" ca="1" si="11"/>
        <v>0</v>
      </c>
      <c r="G114" s="2">
        <f t="shared" ca="1" si="12"/>
        <v>8000</v>
      </c>
      <c r="H114" s="2">
        <f t="shared" ca="1" si="13"/>
        <v>10000</v>
      </c>
    </row>
    <row r="115" spans="1:8" hidden="1" x14ac:dyDescent="0.4">
      <c r="A115">
        <v>105</v>
      </c>
      <c r="B115">
        <f t="shared" ca="1" si="7"/>
        <v>0.4416022041919504</v>
      </c>
      <c r="C115">
        <f t="shared" ca="1" si="8"/>
        <v>39</v>
      </c>
      <c r="D115" s="2">
        <f t="shared" ca="1" si="9"/>
        <v>50700</v>
      </c>
      <c r="E115" s="2">
        <f t="shared" si="10"/>
        <v>50000</v>
      </c>
      <c r="F115" s="2">
        <f t="shared" ca="1" si="11"/>
        <v>0</v>
      </c>
      <c r="G115" s="2">
        <f t="shared" ca="1" si="12"/>
        <v>8800</v>
      </c>
      <c r="H115" s="2">
        <f t="shared" ca="1" si="13"/>
        <v>9500</v>
      </c>
    </row>
    <row r="116" spans="1:8" hidden="1" x14ac:dyDescent="0.4">
      <c r="A116">
        <v>106</v>
      </c>
      <c r="B116">
        <f t="shared" ca="1" si="7"/>
        <v>0.87416144854327027</v>
      </c>
      <c r="C116">
        <f t="shared" ca="1" si="8"/>
        <v>45</v>
      </c>
      <c r="D116" s="2">
        <f t="shared" ca="1" si="9"/>
        <v>58500</v>
      </c>
      <c r="E116" s="2">
        <f t="shared" si="10"/>
        <v>50000</v>
      </c>
      <c r="F116" s="2">
        <f t="shared" ca="1" si="11"/>
        <v>0</v>
      </c>
      <c r="G116" s="2">
        <f t="shared" ca="1" si="12"/>
        <v>4000</v>
      </c>
      <c r="H116" s="2">
        <f t="shared" ca="1" si="13"/>
        <v>12500</v>
      </c>
    </row>
    <row r="117" spans="1:8" hidden="1" x14ac:dyDescent="0.4">
      <c r="A117">
        <v>107</v>
      </c>
      <c r="B117">
        <f t="shared" ca="1" si="7"/>
        <v>0.41726802962532084</v>
      </c>
      <c r="C117">
        <f t="shared" ca="1" si="8"/>
        <v>38</v>
      </c>
      <c r="D117" s="2">
        <f t="shared" ca="1" si="9"/>
        <v>49400</v>
      </c>
      <c r="E117" s="2">
        <f t="shared" si="10"/>
        <v>50000</v>
      </c>
      <c r="F117" s="2">
        <f t="shared" ca="1" si="11"/>
        <v>0</v>
      </c>
      <c r="G117" s="2">
        <f t="shared" ca="1" si="12"/>
        <v>9600</v>
      </c>
      <c r="H117" s="2">
        <f t="shared" ca="1" si="13"/>
        <v>9000</v>
      </c>
    </row>
    <row r="118" spans="1:8" hidden="1" x14ac:dyDescent="0.4">
      <c r="A118">
        <v>108</v>
      </c>
      <c r="B118">
        <f t="shared" ca="1" si="7"/>
        <v>0.58996347182097553</v>
      </c>
      <c r="C118">
        <f t="shared" ca="1" si="8"/>
        <v>41</v>
      </c>
      <c r="D118" s="2">
        <f t="shared" ca="1" si="9"/>
        <v>53300</v>
      </c>
      <c r="E118" s="2">
        <f t="shared" si="10"/>
        <v>50000</v>
      </c>
      <c r="F118" s="2">
        <f t="shared" ca="1" si="11"/>
        <v>0</v>
      </c>
      <c r="G118" s="2">
        <f t="shared" ca="1" si="12"/>
        <v>7200</v>
      </c>
      <c r="H118" s="2">
        <f t="shared" ca="1" si="13"/>
        <v>10500</v>
      </c>
    </row>
    <row r="119" spans="1:8" hidden="1" x14ac:dyDescent="0.4">
      <c r="A119">
        <v>109</v>
      </c>
      <c r="B119">
        <f t="shared" ca="1" si="7"/>
        <v>0.78278229621192796</v>
      </c>
      <c r="C119">
        <f t="shared" ca="1" si="8"/>
        <v>43</v>
      </c>
      <c r="D119" s="2">
        <f t="shared" ca="1" si="9"/>
        <v>55900</v>
      </c>
      <c r="E119" s="2">
        <f t="shared" si="10"/>
        <v>50000</v>
      </c>
      <c r="F119" s="2">
        <f t="shared" ca="1" si="11"/>
        <v>0</v>
      </c>
      <c r="G119" s="2">
        <f t="shared" ca="1" si="12"/>
        <v>5600</v>
      </c>
      <c r="H119" s="2">
        <f t="shared" ca="1" si="13"/>
        <v>11500</v>
      </c>
    </row>
    <row r="120" spans="1:8" hidden="1" x14ac:dyDescent="0.4">
      <c r="A120">
        <v>110</v>
      </c>
      <c r="B120">
        <f t="shared" ca="1" si="7"/>
        <v>0.1007248907060676</v>
      </c>
      <c r="C120">
        <f t="shared" ca="1" si="8"/>
        <v>33</v>
      </c>
      <c r="D120" s="2">
        <f t="shared" ca="1" si="9"/>
        <v>42900</v>
      </c>
      <c r="E120" s="2">
        <f t="shared" si="10"/>
        <v>50000</v>
      </c>
      <c r="F120" s="2">
        <f t="shared" ca="1" si="11"/>
        <v>0</v>
      </c>
      <c r="G120" s="2">
        <f t="shared" ca="1" si="12"/>
        <v>13600</v>
      </c>
      <c r="H120" s="2">
        <f t="shared" ca="1" si="13"/>
        <v>6500</v>
      </c>
    </row>
    <row r="121" spans="1:8" hidden="1" x14ac:dyDescent="0.4">
      <c r="A121">
        <v>111</v>
      </c>
      <c r="B121">
        <f t="shared" ca="1" si="7"/>
        <v>0.55750429672052382</v>
      </c>
      <c r="C121">
        <f t="shared" ca="1" si="8"/>
        <v>40</v>
      </c>
      <c r="D121" s="2">
        <f t="shared" ca="1" si="9"/>
        <v>52000</v>
      </c>
      <c r="E121" s="2">
        <f t="shared" si="10"/>
        <v>50000</v>
      </c>
      <c r="F121" s="2">
        <f t="shared" ca="1" si="11"/>
        <v>0</v>
      </c>
      <c r="G121" s="2">
        <f t="shared" ca="1" si="12"/>
        <v>8000</v>
      </c>
      <c r="H121" s="2">
        <f t="shared" ca="1" si="13"/>
        <v>10000</v>
      </c>
    </row>
    <row r="122" spans="1:8" hidden="1" x14ac:dyDescent="0.4">
      <c r="A122">
        <v>112</v>
      </c>
      <c r="B122">
        <f t="shared" ca="1" si="7"/>
        <v>0.91503940479441392</v>
      </c>
      <c r="C122">
        <f t="shared" ca="1" si="8"/>
        <v>46</v>
      </c>
      <c r="D122" s="2">
        <f t="shared" ca="1" si="9"/>
        <v>59800</v>
      </c>
      <c r="E122" s="2">
        <f t="shared" si="10"/>
        <v>50000</v>
      </c>
      <c r="F122" s="2">
        <f t="shared" ca="1" si="11"/>
        <v>0</v>
      </c>
      <c r="G122" s="2">
        <f t="shared" ca="1" si="12"/>
        <v>3200</v>
      </c>
      <c r="H122" s="2">
        <f t="shared" ca="1" si="13"/>
        <v>13000</v>
      </c>
    </row>
    <row r="123" spans="1:8" hidden="1" x14ac:dyDescent="0.4">
      <c r="A123">
        <v>113</v>
      </c>
      <c r="B123">
        <f t="shared" ca="1" si="7"/>
        <v>0.85252703891209181</v>
      </c>
      <c r="C123">
        <f t="shared" ca="1" si="8"/>
        <v>45</v>
      </c>
      <c r="D123" s="2">
        <f t="shared" ca="1" si="9"/>
        <v>58500</v>
      </c>
      <c r="E123" s="2">
        <f t="shared" si="10"/>
        <v>50000</v>
      </c>
      <c r="F123" s="2">
        <f t="shared" ca="1" si="11"/>
        <v>0</v>
      </c>
      <c r="G123" s="2">
        <f t="shared" ca="1" si="12"/>
        <v>4000</v>
      </c>
      <c r="H123" s="2">
        <f t="shared" ca="1" si="13"/>
        <v>12500</v>
      </c>
    </row>
    <row r="124" spans="1:8" hidden="1" x14ac:dyDescent="0.4">
      <c r="A124">
        <v>114</v>
      </c>
      <c r="B124">
        <f t="shared" ca="1" si="7"/>
        <v>0.13593899712574264</v>
      </c>
      <c r="C124">
        <f t="shared" ca="1" si="8"/>
        <v>34</v>
      </c>
      <c r="D124" s="2">
        <f t="shared" ca="1" si="9"/>
        <v>44200</v>
      </c>
      <c r="E124" s="2">
        <f t="shared" si="10"/>
        <v>50000</v>
      </c>
      <c r="F124" s="2">
        <f t="shared" ca="1" si="11"/>
        <v>0</v>
      </c>
      <c r="G124" s="2">
        <f t="shared" ca="1" si="12"/>
        <v>12800</v>
      </c>
      <c r="H124" s="2">
        <f t="shared" ca="1" si="13"/>
        <v>7000</v>
      </c>
    </row>
    <row r="125" spans="1:8" hidden="1" x14ac:dyDescent="0.4">
      <c r="A125">
        <v>115</v>
      </c>
      <c r="B125">
        <f t="shared" ca="1" si="7"/>
        <v>0.65688166148929206</v>
      </c>
      <c r="C125">
        <f t="shared" ca="1" si="8"/>
        <v>42</v>
      </c>
      <c r="D125" s="2">
        <f t="shared" ca="1" si="9"/>
        <v>54600</v>
      </c>
      <c r="E125" s="2">
        <f t="shared" si="10"/>
        <v>50000</v>
      </c>
      <c r="F125" s="2">
        <f t="shared" ca="1" si="11"/>
        <v>0</v>
      </c>
      <c r="G125" s="2">
        <f t="shared" ca="1" si="12"/>
        <v>6400</v>
      </c>
      <c r="H125" s="2">
        <f t="shared" ca="1" si="13"/>
        <v>11000</v>
      </c>
    </row>
    <row r="126" spans="1:8" hidden="1" x14ac:dyDescent="0.4">
      <c r="A126">
        <v>116</v>
      </c>
      <c r="B126">
        <f t="shared" ca="1" si="7"/>
        <v>0.59172606392580274</v>
      </c>
      <c r="C126">
        <f t="shared" ca="1" si="8"/>
        <v>41</v>
      </c>
      <c r="D126" s="2">
        <f t="shared" ca="1" si="9"/>
        <v>53300</v>
      </c>
      <c r="E126" s="2">
        <f t="shared" si="10"/>
        <v>50000</v>
      </c>
      <c r="F126" s="2">
        <f t="shared" ca="1" si="11"/>
        <v>0</v>
      </c>
      <c r="G126" s="2">
        <f t="shared" ca="1" si="12"/>
        <v>7200</v>
      </c>
      <c r="H126" s="2">
        <f t="shared" ca="1" si="13"/>
        <v>10500</v>
      </c>
    </row>
    <row r="127" spans="1:8" hidden="1" x14ac:dyDescent="0.4">
      <c r="A127">
        <v>117</v>
      </c>
      <c r="B127">
        <f t="shared" ca="1" si="7"/>
        <v>9.5722663425608201E-2</v>
      </c>
      <c r="C127">
        <f t="shared" ca="1" si="8"/>
        <v>33</v>
      </c>
      <c r="D127" s="2">
        <f t="shared" ca="1" si="9"/>
        <v>42900</v>
      </c>
      <c r="E127" s="2">
        <f t="shared" si="10"/>
        <v>50000</v>
      </c>
      <c r="F127" s="2">
        <f t="shared" ca="1" si="11"/>
        <v>0</v>
      </c>
      <c r="G127" s="2">
        <f t="shared" ca="1" si="12"/>
        <v>13600</v>
      </c>
      <c r="H127" s="2">
        <f t="shared" ca="1" si="13"/>
        <v>6500</v>
      </c>
    </row>
    <row r="128" spans="1:8" hidden="1" x14ac:dyDescent="0.4">
      <c r="A128">
        <v>118</v>
      </c>
      <c r="B128">
        <f t="shared" ca="1" si="7"/>
        <v>0.60000534545814788</v>
      </c>
      <c r="C128">
        <f t="shared" ca="1" si="8"/>
        <v>41</v>
      </c>
      <c r="D128" s="2">
        <f t="shared" ca="1" si="9"/>
        <v>53300</v>
      </c>
      <c r="E128" s="2">
        <f t="shared" si="10"/>
        <v>50000</v>
      </c>
      <c r="F128" s="2">
        <f t="shared" ca="1" si="11"/>
        <v>0</v>
      </c>
      <c r="G128" s="2">
        <f t="shared" ca="1" si="12"/>
        <v>7200</v>
      </c>
      <c r="H128" s="2">
        <f t="shared" ca="1" si="13"/>
        <v>10500</v>
      </c>
    </row>
    <row r="129" spans="1:8" hidden="1" x14ac:dyDescent="0.4">
      <c r="A129">
        <v>119</v>
      </c>
      <c r="B129">
        <f t="shared" ca="1" si="7"/>
        <v>0.69558720530632978</v>
      </c>
      <c r="C129">
        <f t="shared" ca="1" si="8"/>
        <v>42</v>
      </c>
      <c r="D129" s="2">
        <f t="shared" ca="1" si="9"/>
        <v>54600</v>
      </c>
      <c r="E129" s="2">
        <f t="shared" si="10"/>
        <v>50000</v>
      </c>
      <c r="F129" s="2">
        <f t="shared" ca="1" si="11"/>
        <v>0</v>
      </c>
      <c r="G129" s="2">
        <f t="shared" ca="1" si="12"/>
        <v>6400</v>
      </c>
      <c r="H129" s="2">
        <f t="shared" ca="1" si="13"/>
        <v>11000</v>
      </c>
    </row>
    <row r="130" spans="1:8" hidden="1" x14ac:dyDescent="0.4">
      <c r="A130">
        <v>120</v>
      </c>
      <c r="B130">
        <f t="shared" ca="1" si="7"/>
        <v>0.54423675684322914</v>
      </c>
      <c r="C130">
        <f t="shared" ca="1" si="8"/>
        <v>40</v>
      </c>
      <c r="D130" s="2">
        <f t="shared" ca="1" si="9"/>
        <v>52000</v>
      </c>
      <c r="E130" s="2">
        <f t="shared" si="10"/>
        <v>50000</v>
      </c>
      <c r="F130" s="2">
        <f t="shared" ca="1" si="11"/>
        <v>0</v>
      </c>
      <c r="G130" s="2">
        <f t="shared" ca="1" si="12"/>
        <v>8000</v>
      </c>
      <c r="H130" s="2">
        <f t="shared" ca="1" si="13"/>
        <v>10000</v>
      </c>
    </row>
    <row r="131" spans="1:8" hidden="1" x14ac:dyDescent="0.4">
      <c r="A131">
        <v>121</v>
      </c>
      <c r="B131">
        <f t="shared" ca="1" si="7"/>
        <v>3.1030200303883926E-2</v>
      </c>
      <c r="C131">
        <f t="shared" ca="1" si="8"/>
        <v>30</v>
      </c>
      <c r="D131" s="2">
        <f t="shared" ca="1" si="9"/>
        <v>39000</v>
      </c>
      <c r="E131" s="2">
        <f t="shared" si="10"/>
        <v>50000</v>
      </c>
      <c r="F131" s="2">
        <f t="shared" ca="1" si="11"/>
        <v>0</v>
      </c>
      <c r="G131" s="2">
        <f t="shared" ca="1" si="12"/>
        <v>16000</v>
      </c>
      <c r="H131" s="2">
        <f t="shared" ca="1" si="13"/>
        <v>5000</v>
      </c>
    </row>
    <row r="132" spans="1:8" hidden="1" x14ac:dyDescent="0.4">
      <c r="A132">
        <v>122</v>
      </c>
      <c r="B132">
        <f t="shared" ca="1" si="7"/>
        <v>0.23976573891175179</v>
      </c>
      <c r="C132">
        <f t="shared" ca="1" si="8"/>
        <v>36</v>
      </c>
      <c r="D132" s="2">
        <f t="shared" ca="1" si="9"/>
        <v>46800</v>
      </c>
      <c r="E132" s="2">
        <f t="shared" si="10"/>
        <v>50000</v>
      </c>
      <c r="F132" s="2">
        <f t="shared" ca="1" si="11"/>
        <v>0</v>
      </c>
      <c r="G132" s="2">
        <f t="shared" ca="1" si="12"/>
        <v>11200</v>
      </c>
      <c r="H132" s="2">
        <f t="shared" ca="1" si="13"/>
        <v>8000</v>
      </c>
    </row>
    <row r="133" spans="1:8" hidden="1" x14ac:dyDescent="0.4">
      <c r="A133">
        <v>123</v>
      </c>
      <c r="B133">
        <f t="shared" ca="1" si="7"/>
        <v>0.31093148645926005</v>
      </c>
      <c r="C133">
        <f t="shared" ca="1" si="8"/>
        <v>37</v>
      </c>
      <c r="D133" s="2">
        <f t="shared" ca="1" si="9"/>
        <v>48100</v>
      </c>
      <c r="E133" s="2">
        <f t="shared" si="10"/>
        <v>50000</v>
      </c>
      <c r="F133" s="2">
        <f t="shared" ca="1" si="11"/>
        <v>0</v>
      </c>
      <c r="G133" s="2">
        <f t="shared" ca="1" si="12"/>
        <v>10400</v>
      </c>
      <c r="H133" s="2">
        <f t="shared" ca="1" si="13"/>
        <v>8500</v>
      </c>
    </row>
    <row r="134" spans="1:8" hidden="1" x14ac:dyDescent="0.4">
      <c r="A134">
        <v>124</v>
      </c>
      <c r="B134">
        <f t="shared" ca="1" si="7"/>
        <v>0.36289771752701849</v>
      </c>
      <c r="C134">
        <f t="shared" ca="1" si="8"/>
        <v>38</v>
      </c>
      <c r="D134" s="2">
        <f t="shared" ca="1" si="9"/>
        <v>49400</v>
      </c>
      <c r="E134" s="2">
        <f t="shared" si="10"/>
        <v>50000</v>
      </c>
      <c r="F134" s="2">
        <f t="shared" ca="1" si="11"/>
        <v>0</v>
      </c>
      <c r="G134" s="2">
        <f t="shared" ca="1" si="12"/>
        <v>9600</v>
      </c>
      <c r="H134" s="2">
        <f t="shared" ca="1" si="13"/>
        <v>9000</v>
      </c>
    </row>
    <row r="135" spans="1:8" hidden="1" x14ac:dyDescent="0.4">
      <c r="A135">
        <v>125</v>
      </c>
      <c r="B135">
        <f t="shared" ca="1" si="7"/>
        <v>0.49111921135007852</v>
      </c>
      <c r="C135">
        <f t="shared" ca="1" si="8"/>
        <v>39</v>
      </c>
      <c r="D135" s="2">
        <f t="shared" ca="1" si="9"/>
        <v>50700</v>
      </c>
      <c r="E135" s="2">
        <f t="shared" si="10"/>
        <v>50000</v>
      </c>
      <c r="F135" s="2">
        <f t="shared" ca="1" si="11"/>
        <v>0</v>
      </c>
      <c r="G135" s="2">
        <f t="shared" ca="1" si="12"/>
        <v>8800</v>
      </c>
      <c r="H135" s="2">
        <f t="shared" ca="1" si="13"/>
        <v>9500</v>
      </c>
    </row>
    <row r="136" spans="1:8" hidden="1" x14ac:dyDescent="0.4">
      <c r="A136">
        <v>126</v>
      </c>
      <c r="B136">
        <f t="shared" ca="1" si="7"/>
        <v>1.4269957715612236E-2</v>
      </c>
      <c r="C136">
        <f t="shared" ca="1" si="8"/>
        <v>29</v>
      </c>
      <c r="D136" s="2">
        <f t="shared" ca="1" si="9"/>
        <v>37700</v>
      </c>
      <c r="E136" s="2">
        <f t="shared" si="10"/>
        <v>50000</v>
      </c>
      <c r="F136" s="2">
        <f t="shared" ca="1" si="11"/>
        <v>0</v>
      </c>
      <c r="G136" s="2">
        <f t="shared" ca="1" si="12"/>
        <v>16800</v>
      </c>
      <c r="H136" s="2">
        <f t="shared" ca="1" si="13"/>
        <v>4500</v>
      </c>
    </row>
    <row r="137" spans="1:8" hidden="1" x14ac:dyDescent="0.4">
      <c r="A137">
        <v>127</v>
      </c>
      <c r="B137">
        <f t="shared" ca="1" si="7"/>
        <v>0.49723470260286939</v>
      </c>
      <c r="C137">
        <f t="shared" ca="1" si="8"/>
        <v>39</v>
      </c>
      <c r="D137" s="2">
        <f t="shared" ca="1" si="9"/>
        <v>50700</v>
      </c>
      <c r="E137" s="2">
        <f t="shared" si="10"/>
        <v>50000</v>
      </c>
      <c r="F137" s="2">
        <f t="shared" ca="1" si="11"/>
        <v>0</v>
      </c>
      <c r="G137" s="2">
        <f t="shared" ca="1" si="12"/>
        <v>8800</v>
      </c>
      <c r="H137" s="2">
        <f t="shared" ca="1" si="13"/>
        <v>9500</v>
      </c>
    </row>
    <row r="138" spans="1:8" hidden="1" x14ac:dyDescent="0.4">
      <c r="A138">
        <v>128</v>
      </c>
      <c r="B138">
        <f t="shared" ca="1" si="7"/>
        <v>0.5603009243849093</v>
      </c>
      <c r="C138">
        <f t="shared" ca="1" si="8"/>
        <v>40</v>
      </c>
      <c r="D138" s="2">
        <f t="shared" ca="1" si="9"/>
        <v>52000</v>
      </c>
      <c r="E138" s="2">
        <f t="shared" si="10"/>
        <v>50000</v>
      </c>
      <c r="F138" s="2">
        <f t="shared" ca="1" si="11"/>
        <v>0</v>
      </c>
      <c r="G138" s="2">
        <f t="shared" ca="1" si="12"/>
        <v>8000</v>
      </c>
      <c r="H138" s="2">
        <f t="shared" ca="1" si="13"/>
        <v>10000</v>
      </c>
    </row>
    <row r="139" spans="1:8" hidden="1" x14ac:dyDescent="0.4">
      <c r="A139">
        <v>129</v>
      </c>
      <c r="B139">
        <f t="shared" ca="1" si="7"/>
        <v>0.50006652208615954</v>
      </c>
      <c r="C139">
        <f t="shared" ca="1" si="8"/>
        <v>40</v>
      </c>
      <c r="D139" s="2">
        <f t="shared" ca="1" si="9"/>
        <v>52000</v>
      </c>
      <c r="E139" s="2">
        <f t="shared" si="10"/>
        <v>50000</v>
      </c>
      <c r="F139" s="2">
        <f t="shared" ca="1" si="11"/>
        <v>0</v>
      </c>
      <c r="G139" s="2">
        <f t="shared" ca="1" si="12"/>
        <v>8000</v>
      </c>
      <c r="H139" s="2">
        <f t="shared" ca="1" si="13"/>
        <v>10000</v>
      </c>
    </row>
    <row r="140" spans="1:8" hidden="1" x14ac:dyDescent="0.4">
      <c r="A140">
        <v>130</v>
      </c>
      <c r="B140">
        <f t="shared" ref="B140:B203" ca="1" si="14">RAND()</f>
        <v>0.73744963801630592</v>
      </c>
      <c r="C140">
        <f t="shared" ref="C140:C203" ca="1" si="15">INT(_xlfn.NORM.INV(B140,40,5))</f>
        <v>43</v>
      </c>
      <c r="D140" s="2">
        <f t="shared" ref="D140:D203" ca="1" si="16">MIN($B$8,C140)*$B$5</f>
        <v>55900</v>
      </c>
      <c r="E140" s="2">
        <f t="shared" ref="E140:E203" si="17">$B$8*$B$4</f>
        <v>50000</v>
      </c>
      <c r="F140" s="2">
        <f t="shared" ref="F140:F203" ca="1" si="18">MAX(0, C140-$B$8)*$B$6</f>
        <v>0</v>
      </c>
      <c r="G140" s="2">
        <f t="shared" ref="G140:G203" ca="1" si="19">MAX(0, $B$8-C140)*$B$7</f>
        <v>5600</v>
      </c>
      <c r="H140" s="2">
        <f t="shared" ref="H140:H203" ca="1" si="20">D140-E140-F140+G140</f>
        <v>11500</v>
      </c>
    </row>
    <row r="141" spans="1:8" hidden="1" x14ac:dyDescent="0.4">
      <c r="A141">
        <v>131</v>
      </c>
      <c r="B141">
        <f t="shared" ca="1" si="14"/>
        <v>0.73682375120149601</v>
      </c>
      <c r="C141">
        <f t="shared" ca="1" si="15"/>
        <v>43</v>
      </c>
      <c r="D141" s="2">
        <f t="shared" ca="1" si="16"/>
        <v>55900</v>
      </c>
      <c r="E141" s="2">
        <f t="shared" si="17"/>
        <v>50000</v>
      </c>
      <c r="F141" s="2">
        <f t="shared" ca="1" si="18"/>
        <v>0</v>
      </c>
      <c r="G141" s="2">
        <f t="shared" ca="1" si="19"/>
        <v>5600</v>
      </c>
      <c r="H141" s="2">
        <f t="shared" ca="1" si="20"/>
        <v>11500</v>
      </c>
    </row>
    <row r="142" spans="1:8" hidden="1" x14ac:dyDescent="0.4">
      <c r="A142">
        <v>132</v>
      </c>
      <c r="B142">
        <f t="shared" ca="1" si="14"/>
        <v>0.41453199327086132</v>
      </c>
      <c r="C142">
        <f t="shared" ca="1" si="15"/>
        <v>38</v>
      </c>
      <c r="D142" s="2">
        <f t="shared" ca="1" si="16"/>
        <v>49400</v>
      </c>
      <c r="E142" s="2">
        <f t="shared" si="17"/>
        <v>50000</v>
      </c>
      <c r="F142" s="2">
        <f t="shared" ca="1" si="18"/>
        <v>0</v>
      </c>
      <c r="G142" s="2">
        <f t="shared" ca="1" si="19"/>
        <v>9600</v>
      </c>
      <c r="H142" s="2">
        <f t="shared" ca="1" si="20"/>
        <v>9000</v>
      </c>
    </row>
    <row r="143" spans="1:8" hidden="1" x14ac:dyDescent="0.4">
      <c r="A143">
        <v>133</v>
      </c>
      <c r="B143">
        <f t="shared" ca="1" si="14"/>
        <v>0.85893478722998784</v>
      </c>
      <c r="C143">
        <f t="shared" ca="1" si="15"/>
        <v>45</v>
      </c>
      <c r="D143" s="2">
        <f t="shared" ca="1" si="16"/>
        <v>58500</v>
      </c>
      <c r="E143" s="2">
        <f t="shared" si="17"/>
        <v>50000</v>
      </c>
      <c r="F143" s="2">
        <f t="shared" ca="1" si="18"/>
        <v>0</v>
      </c>
      <c r="G143" s="2">
        <f t="shared" ca="1" si="19"/>
        <v>4000</v>
      </c>
      <c r="H143" s="2">
        <f t="shared" ca="1" si="20"/>
        <v>12500</v>
      </c>
    </row>
    <row r="144" spans="1:8" hidden="1" x14ac:dyDescent="0.4">
      <c r="A144">
        <v>134</v>
      </c>
      <c r="B144">
        <f t="shared" ca="1" si="14"/>
        <v>0.75430801651993618</v>
      </c>
      <c r="C144">
        <f t="shared" ca="1" si="15"/>
        <v>43</v>
      </c>
      <c r="D144" s="2">
        <f t="shared" ca="1" si="16"/>
        <v>55900</v>
      </c>
      <c r="E144" s="2">
        <f t="shared" si="17"/>
        <v>50000</v>
      </c>
      <c r="F144" s="2">
        <f t="shared" ca="1" si="18"/>
        <v>0</v>
      </c>
      <c r="G144" s="2">
        <f t="shared" ca="1" si="19"/>
        <v>5600</v>
      </c>
      <c r="H144" s="2">
        <f t="shared" ca="1" si="20"/>
        <v>11500</v>
      </c>
    </row>
    <row r="145" spans="1:8" hidden="1" x14ac:dyDescent="0.4">
      <c r="A145">
        <v>135</v>
      </c>
      <c r="B145">
        <f t="shared" ca="1" si="14"/>
        <v>0.20929028267663163</v>
      </c>
      <c r="C145">
        <f t="shared" ca="1" si="15"/>
        <v>35</v>
      </c>
      <c r="D145" s="2">
        <f t="shared" ca="1" si="16"/>
        <v>45500</v>
      </c>
      <c r="E145" s="2">
        <f t="shared" si="17"/>
        <v>50000</v>
      </c>
      <c r="F145" s="2">
        <f t="shared" ca="1" si="18"/>
        <v>0</v>
      </c>
      <c r="G145" s="2">
        <f t="shared" ca="1" si="19"/>
        <v>12000</v>
      </c>
      <c r="H145" s="2">
        <f t="shared" ca="1" si="20"/>
        <v>7500</v>
      </c>
    </row>
    <row r="146" spans="1:8" hidden="1" x14ac:dyDescent="0.4">
      <c r="A146">
        <v>136</v>
      </c>
      <c r="B146">
        <f t="shared" ca="1" si="14"/>
        <v>0.96599565087964079</v>
      </c>
      <c r="C146">
        <f t="shared" ca="1" si="15"/>
        <v>49</v>
      </c>
      <c r="D146" s="2">
        <f t="shared" ca="1" si="16"/>
        <v>63700</v>
      </c>
      <c r="E146" s="2">
        <f t="shared" si="17"/>
        <v>50000</v>
      </c>
      <c r="F146" s="2">
        <f t="shared" ca="1" si="18"/>
        <v>0</v>
      </c>
      <c r="G146" s="2">
        <f t="shared" ca="1" si="19"/>
        <v>800</v>
      </c>
      <c r="H146" s="2">
        <f t="shared" ca="1" si="20"/>
        <v>14500</v>
      </c>
    </row>
    <row r="147" spans="1:8" hidden="1" x14ac:dyDescent="0.4">
      <c r="A147">
        <v>137</v>
      </c>
      <c r="B147">
        <f t="shared" ca="1" si="14"/>
        <v>0.43600844801041194</v>
      </c>
      <c r="C147">
        <f t="shared" ca="1" si="15"/>
        <v>39</v>
      </c>
      <c r="D147" s="2">
        <f t="shared" ca="1" si="16"/>
        <v>50700</v>
      </c>
      <c r="E147" s="2">
        <f t="shared" si="17"/>
        <v>50000</v>
      </c>
      <c r="F147" s="2">
        <f t="shared" ca="1" si="18"/>
        <v>0</v>
      </c>
      <c r="G147" s="2">
        <f t="shared" ca="1" si="19"/>
        <v>8800</v>
      </c>
      <c r="H147" s="2">
        <f t="shared" ca="1" si="20"/>
        <v>9500</v>
      </c>
    </row>
    <row r="148" spans="1:8" hidden="1" x14ac:dyDescent="0.4">
      <c r="A148">
        <v>138</v>
      </c>
      <c r="B148">
        <f t="shared" ca="1" si="14"/>
        <v>0.31096483887420123</v>
      </c>
      <c r="C148">
        <f t="shared" ca="1" si="15"/>
        <v>37</v>
      </c>
      <c r="D148" s="2">
        <f t="shared" ca="1" si="16"/>
        <v>48100</v>
      </c>
      <c r="E148" s="2">
        <f t="shared" si="17"/>
        <v>50000</v>
      </c>
      <c r="F148" s="2">
        <f t="shared" ca="1" si="18"/>
        <v>0</v>
      </c>
      <c r="G148" s="2">
        <f t="shared" ca="1" si="19"/>
        <v>10400</v>
      </c>
      <c r="H148" s="2">
        <f t="shared" ca="1" si="20"/>
        <v>8500</v>
      </c>
    </row>
    <row r="149" spans="1:8" hidden="1" x14ac:dyDescent="0.4">
      <c r="A149">
        <v>139</v>
      </c>
      <c r="B149">
        <f t="shared" ca="1" si="14"/>
        <v>0.99835048672668003</v>
      </c>
      <c r="C149">
        <f t="shared" ca="1" si="15"/>
        <v>54</v>
      </c>
      <c r="D149" s="2">
        <f t="shared" ca="1" si="16"/>
        <v>65000</v>
      </c>
      <c r="E149" s="2">
        <f t="shared" si="17"/>
        <v>50000</v>
      </c>
      <c r="F149" s="2">
        <f t="shared" ca="1" si="18"/>
        <v>4600</v>
      </c>
      <c r="G149" s="2">
        <f t="shared" ca="1" si="19"/>
        <v>0</v>
      </c>
      <c r="H149" s="2">
        <f t="shared" ca="1" si="20"/>
        <v>10400</v>
      </c>
    </row>
    <row r="150" spans="1:8" hidden="1" x14ac:dyDescent="0.4">
      <c r="A150">
        <v>140</v>
      </c>
      <c r="B150">
        <f t="shared" ca="1" si="14"/>
        <v>0.98697758469164465</v>
      </c>
      <c r="C150">
        <f t="shared" ca="1" si="15"/>
        <v>51</v>
      </c>
      <c r="D150" s="2">
        <f t="shared" ca="1" si="16"/>
        <v>65000</v>
      </c>
      <c r="E150" s="2">
        <f t="shared" si="17"/>
        <v>50000</v>
      </c>
      <c r="F150" s="2">
        <f t="shared" ca="1" si="18"/>
        <v>1150</v>
      </c>
      <c r="G150" s="2">
        <f t="shared" ca="1" si="19"/>
        <v>0</v>
      </c>
      <c r="H150" s="2">
        <f t="shared" ca="1" si="20"/>
        <v>13850</v>
      </c>
    </row>
    <row r="151" spans="1:8" hidden="1" x14ac:dyDescent="0.4">
      <c r="A151">
        <v>141</v>
      </c>
      <c r="B151">
        <f t="shared" ca="1" si="14"/>
        <v>0.9356655078634849</v>
      </c>
      <c r="C151">
        <f t="shared" ca="1" si="15"/>
        <v>47</v>
      </c>
      <c r="D151" s="2">
        <f t="shared" ca="1" si="16"/>
        <v>61100</v>
      </c>
      <c r="E151" s="2">
        <f t="shared" si="17"/>
        <v>50000</v>
      </c>
      <c r="F151" s="2">
        <f t="shared" ca="1" si="18"/>
        <v>0</v>
      </c>
      <c r="G151" s="2">
        <f t="shared" ca="1" si="19"/>
        <v>2400</v>
      </c>
      <c r="H151" s="2">
        <f t="shared" ca="1" si="20"/>
        <v>13500</v>
      </c>
    </row>
    <row r="152" spans="1:8" hidden="1" x14ac:dyDescent="0.4">
      <c r="A152">
        <v>142</v>
      </c>
      <c r="B152">
        <f t="shared" ca="1" si="14"/>
        <v>0.89773371168855987</v>
      </c>
      <c r="C152">
        <f t="shared" ca="1" si="15"/>
        <v>46</v>
      </c>
      <c r="D152" s="2">
        <f t="shared" ca="1" si="16"/>
        <v>59800</v>
      </c>
      <c r="E152" s="2">
        <f t="shared" si="17"/>
        <v>50000</v>
      </c>
      <c r="F152" s="2">
        <f t="shared" ca="1" si="18"/>
        <v>0</v>
      </c>
      <c r="G152" s="2">
        <f t="shared" ca="1" si="19"/>
        <v>3200</v>
      </c>
      <c r="H152" s="2">
        <f t="shared" ca="1" si="20"/>
        <v>13000</v>
      </c>
    </row>
    <row r="153" spans="1:8" hidden="1" x14ac:dyDescent="0.4">
      <c r="A153">
        <v>143</v>
      </c>
      <c r="B153">
        <f t="shared" ca="1" si="14"/>
        <v>0.33916440368573686</v>
      </c>
      <c r="C153">
        <f t="shared" ca="1" si="15"/>
        <v>37</v>
      </c>
      <c r="D153" s="2">
        <f t="shared" ca="1" si="16"/>
        <v>48100</v>
      </c>
      <c r="E153" s="2">
        <f t="shared" si="17"/>
        <v>50000</v>
      </c>
      <c r="F153" s="2">
        <f t="shared" ca="1" si="18"/>
        <v>0</v>
      </c>
      <c r="G153" s="2">
        <f t="shared" ca="1" si="19"/>
        <v>10400</v>
      </c>
      <c r="H153" s="2">
        <f t="shared" ca="1" si="20"/>
        <v>8500</v>
      </c>
    </row>
    <row r="154" spans="1:8" hidden="1" x14ac:dyDescent="0.4">
      <c r="A154">
        <v>144</v>
      </c>
      <c r="B154">
        <f t="shared" ca="1" si="14"/>
        <v>2.7498903785057371E-2</v>
      </c>
      <c r="C154">
        <f t="shared" ca="1" si="15"/>
        <v>30</v>
      </c>
      <c r="D154" s="2">
        <f t="shared" ca="1" si="16"/>
        <v>39000</v>
      </c>
      <c r="E154" s="2">
        <f t="shared" si="17"/>
        <v>50000</v>
      </c>
      <c r="F154" s="2">
        <f t="shared" ca="1" si="18"/>
        <v>0</v>
      </c>
      <c r="G154" s="2">
        <f t="shared" ca="1" si="19"/>
        <v>16000</v>
      </c>
      <c r="H154" s="2">
        <f t="shared" ca="1" si="20"/>
        <v>5000</v>
      </c>
    </row>
    <row r="155" spans="1:8" hidden="1" x14ac:dyDescent="0.4">
      <c r="A155">
        <v>145</v>
      </c>
      <c r="B155">
        <f t="shared" ca="1" si="14"/>
        <v>9.2879426454085978E-2</v>
      </c>
      <c r="C155">
        <f t="shared" ca="1" si="15"/>
        <v>33</v>
      </c>
      <c r="D155" s="2">
        <f t="shared" ca="1" si="16"/>
        <v>42900</v>
      </c>
      <c r="E155" s="2">
        <f t="shared" si="17"/>
        <v>50000</v>
      </c>
      <c r="F155" s="2">
        <f t="shared" ca="1" si="18"/>
        <v>0</v>
      </c>
      <c r="G155" s="2">
        <f t="shared" ca="1" si="19"/>
        <v>13600</v>
      </c>
      <c r="H155" s="2">
        <f t="shared" ca="1" si="20"/>
        <v>6500</v>
      </c>
    </row>
    <row r="156" spans="1:8" hidden="1" x14ac:dyDescent="0.4">
      <c r="A156">
        <v>146</v>
      </c>
      <c r="B156">
        <f t="shared" ca="1" si="14"/>
        <v>6.3958064488604527E-2</v>
      </c>
      <c r="C156">
        <f t="shared" ca="1" si="15"/>
        <v>32</v>
      </c>
      <c r="D156" s="2">
        <f t="shared" ca="1" si="16"/>
        <v>41600</v>
      </c>
      <c r="E156" s="2">
        <f t="shared" si="17"/>
        <v>50000</v>
      </c>
      <c r="F156" s="2">
        <f t="shared" ca="1" si="18"/>
        <v>0</v>
      </c>
      <c r="G156" s="2">
        <f t="shared" ca="1" si="19"/>
        <v>14400</v>
      </c>
      <c r="H156" s="2">
        <f t="shared" ca="1" si="20"/>
        <v>6000</v>
      </c>
    </row>
    <row r="157" spans="1:8" hidden="1" x14ac:dyDescent="0.4">
      <c r="A157">
        <v>147</v>
      </c>
      <c r="B157">
        <f t="shared" ca="1" si="14"/>
        <v>0.53503309466012805</v>
      </c>
      <c r="C157">
        <f t="shared" ca="1" si="15"/>
        <v>40</v>
      </c>
      <c r="D157" s="2">
        <f t="shared" ca="1" si="16"/>
        <v>52000</v>
      </c>
      <c r="E157" s="2">
        <f t="shared" si="17"/>
        <v>50000</v>
      </c>
      <c r="F157" s="2">
        <f t="shared" ca="1" si="18"/>
        <v>0</v>
      </c>
      <c r="G157" s="2">
        <f t="shared" ca="1" si="19"/>
        <v>8000</v>
      </c>
      <c r="H157" s="2">
        <f t="shared" ca="1" si="20"/>
        <v>10000</v>
      </c>
    </row>
    <row r="158" spans="1:8" hidden="1" x14ac:dyDescent="0.4">
      <c r="A158">
        <v>148</v>
      </c>
      <c r="B158">
        <f t="shared" ca="1" si="14"/>
        <v>0.67014955023410439</v>
      </c>
      <c r="C158">
        <f t="shared" ca="1" si="15"/>
        <v>42</v>
      </c>
      <c r="D158" s="2">
        <f t="shared" ca="1" si="16"/>
        <v>54600</v>
      </c>
      <c r="E158" s="2">
        <f t="shared" si="17"/>
        <v>50000</v>
      </c>
      <c r="F158" s="2">
        <f t="shared" ca="1" si="18"/>
        <v>0</v>
      </c>
      <c r="G158" s="2">
        <f t="shared" ca="1" si="19"/>
        <v>6400</v>
      </c>
      <c r="H158" s="2">
        <f t="shared" ca="1" si="20"/>
        <v>11000</v>
      </c>
    </row>
    <row r="159" spans="1:8" hidden="1" x14ac:dyDescent="0.4">
      <c r="A159">
        <v>149</v>
      </c>
      <c r="B159">
        <f t="shared" ca="1" si="14"/>
        <v>0.73452591476795792</v>
      </c>
      <c r="C159">
        <f t="shared" ca="1" si="15"/>
        <v>43</v>
      </c>
      <c r="D159" s="2">
        <f t="shared" ca="1" si="16"/>
        <v>55900</v>
      </c>
      <c r="E159" s="2">
        <f t="shared" si="17"/>
        <v>50000</v>
      </c>
      <c r="F159" s="2">
        <f t="shared" ca="1" si="18"/>
        <v>0</v>
      </c>
      <c r="G159" s="2">
        <f t="shared" ca="1" si="19"/>
        <v>5600</v>
      </c>
      <c r="H159" s="2">
        <f t="shared" ca="1" si="20"/>
        <v>11500</v>
      </c>
    </row>
    <row r="160" spans="1:8" hidden="1" x14ac:dyDescent="0.4">
      <c r="A160">
        <v>150</v>
      </c>
      <c r="B160">
        <f t="shared" ca="1" si="14"/>
        <v>0.89033894169012751</v>
      </c>
      <c r="C160">
        <f t="shared" ca="1" si="15"/>
        <v>46</v>
      </c>
      <c r="D160" s="2">
        <f t="shared" ca="1" si="16"/>
        <v>59800</v>
      </c>
      <c r="E160" s="2">
        <f t="shared" si="17"/>
        <v>50000</v>
      </c>
      <c r="F160" s="2">
        <f t="shared" ca="1" si="18"/>
        <v>0</v>
      </c>
      <c r="G160" s="2">
        <f t="shared" ca="1" si="19"/>
        <v>3200</v>
      </c>
      <c r="H160" s="2">
        <f t="shared" ca="1" si="20"/>
        <v>13000</v>
      </c>
    </row>
    <row r="161" spans="1:8" hidden="1" x14ac:dyDescent="0.4">
      <c r="A161">
        <v>151</v>
      </c>
      <c r="B161">
        <f t="shared" ca="1" si="14"/>
        <v>0.4789865493161416</v>
      </c>
      <c r="C161">
        <f t="shared" ca="1" si="15"/>
        <v>39</v>
      </c>
      <c r="D161" s="2">
        <f t="shared" ca="1" si="16"/>
        <v>50700</v>
      </c>
      <c r="E161" s="2">
        <f t="shared" si="17"/>
        <v>50000</v>
      </c>
      <c r="F161" s="2">
        <f t="shared" ca="1" si="18"/>
        <v>0</v>
      </c>
      <c r="G161" s="2">
        <f t="shared" ca="1" si="19"/>
        <v>8800</v>
      </c>
      <c r="H161" s="2">
        <f t="shared" ca="1" si="20"/>
        <v>9500</v>
      </c>
    </row>
    <row r="162" spans="1:8" hidden="1" x14ac:dyDescent="0.4">
      <c r="A162">
        <v>152</v>
      </c>
      <c r="B162">
        <f t="shared" ca="1" si="14"/>
        <v>0.61772478519257945</v>
      </c>
      <c r="C162">
        <f t="shared" ca="1" si="15"/>
        <v>41</v>
      </c>
      <c r="D162" s="2">
        <f t="shared" ca="1" si="16"/>
        <v>53300</v>
      </c>
      <c r="E162" s="2">
        <f t="shared" si="17"/>
        <v>50000</v>
      </c>
      <c r="F162" s="2">
        <f t="shared" ca="1" si="18"/>
        <v>0</v>
      </c>
      <c r="G162" s="2">
        <f t="shared" ca="1" si="19"/>
        <v>7200</v>
      </c>
      <c r="H162" s="2">
        <f t="shared" ca="1" si="20"/>
        <v>10500</v>
      </c>
    </row>
    <row r="163" spans="1:8" hidden="1" x14ac:dyDescent="0.4">
      <c r="A163">
        <v>153</v>
      </c>
      <c r="B163">
        <f t="shared" ca="1" si="14"/>
        <v>0.88386445006371372</v>
      </c>
      <c r="C163">
        <f t="shared" ca="1" si="15"/>
        <v>45</v>
      </c>
      <c r="D163" s="2">
        <f t="shared" ca="1" si="16"/>
        <v>58500</v>
      </c>
      <c r="E163" s="2">
        <f t="shared" si="17"/>
        <v>50000</v>
      </c>
      <c r="F163" s="2">
        <f t="shared" ca="1" si="18"/>
        <v>0</v>
      </c>
      <c r="G163" s="2">
        <f t="shared" ca="1" si="19"/>
        <v>4000</v>
      </c>
      <c r="H163" s="2">
        <f t="shared" ca="1" si="20"/>
        <v>12500</v>
      </c>
    </row>
    <row r="164" spans="1:8" hidden="1" x14ac:dyDescent="0.4">
      <c r="A164">
        <v>154</v>
      </c>
      <c r="B164">
        <f t="shared" ca="1" si="14"/>
        <v>0.38571518224988788</v>
      </c>
      <c r="C164">
        <f t="shared" ca="1" si="15"/>
        <v>38</v>
      </c>
      <c r="D164" s="2">
        <f t="shared" ca="1" si="16"/>
        <v>49400</v>
      </c>
      <c r="E164" s="2">
        <f t="shared" si="17"/>
        <v>50000</v>
      </c>
      <c r="F164" s="2">
        <f t="shared" ca="1" si="18"/>
        <v>0</v>
      </c>
      <c r="G164" s="2">
        <f t="shared" ca="1" si="19"/>
        <v>9600</v>
      </c>
      <c r="H164" s="2">
        <f t="shared" ca="1" si="20"/>
        <v>9000</v>
      </c>
    </row>
    <row r="165" spans="1:8" hidden="1" x14ac:dyDescent="0.4">
      <c r="A165">
        <v>155</v>
      </c>
      <c r="B165">
        <f t="shared" ca="1" si="14"/>
        <v>0.47878368182987763</v>
      </c>
      <c r="C165">
        <f t="shared" ca="1" si="15"/>
        <v>39</v>
      </c>
      <c r="D165" s="2">
        <f t="shared" ca="1" si="16"/>
        <v>50700</v>
      </c>
      <c r="E165" s="2">
        <f t="shared" si="17"/>
        <v>50000</v>
      </c>
      <c r="F165" s="2">
        <f t="shared" ca="1" si="18"/>
        <v>0</v>
      </c>
      <c r="G165" s="2">
        <f t="shared" ca="1" si="19"/>
        <v>8800</v>
      </c>
      <c r="H165" s="2">
        <f t="shared" ca="1" si="20"/>
        <v>9500</v>
      </c>
    </row>
    <row r="166" spans="1:8" hidden="1" x14ac:dyDescent="0.4">
      <c r="A166">
        <v>156</v>
      </c>
      <c r="B166">
        <f t="shared" ca="1" si="14"/>
        <v>0.89061949113622141</v>
      </c>
      <c r="C166">
        <f t="shared" ca="1" si="15"/>
        <v>46</v>
      </c>
      <c r="D166" s="2">
        <f t="shared" ca="1" si="16"/>
        <v>59800</v>
      </c>
      <c r="E166" s="2">
        <f t="shared" si="17"/>
        <v>50000</v>
      </c>
      <c r="F166" s="2">
        <f t="shared" ca="1" si="18"/>
        <v>0</v>
      </c>
      <c r="G166" s="2">
        <f t="shared" ca="1" si="19"/>
        <v>3200</v>
      </c>
      <c r="H166" s="2">
        <f t="shared" ca="1" si="20"/>
        <v>13000</v>
      </c>
    </row>
    <row r="167" spans="1:8" hidden="1" x14ac:dyDescent="0.4">
      <c r="A167">
        <v>157</v>
      </c>
      <c r="B167">
        <f t="shared" ca="1" si="14"/>
        <v>0.95591004877381958</v>
      </c>
      <c r="C167">
        <f t="shared" ca="1" si="15"/>
        <v>48</v>
      </c>
      <c r="D167" s="2">
        <f t="shared" ca="1" si="16"/>
        <v>62400</v>
      </c>
      <c r="E167" s="2">
        <f t="shared" si="17"/>
        <v>50000</v>
      </c>
      <c r="F167" s="2">
        <f t="shared" ca="1" si="18"/>
        <v>0</v>
      </c>
      <c r="G167" s="2">
        <f t="shared" ca="1" si="19"/>
        <v>1600</v>
      </c>
      <c r="H167" s="2">
        <f t="shared" ca="1" si="20"/>
        <v>14000</v>
      </c>
    </row>
    <row r="168" spans="1:8" hidden="1" x14ac:dyDescent="0.4">
      <c r="A168">
        <v>158</v>
      </c>
      <c r="B168">
        <f t="shared" ca="1" si="14"/>
        <v>0.92905248208053659</v>
      </c>
      <c r="C168">
        <f t="shared" ca="1" si="15"/>
        <v>47</v>
      </c>
      <c r="D168" s="2">
        <f t="shared" ca="1" si="16"/>
        <v>61100</v>
      </c>
      <c r="E168" s="2">
        <f t="shared" si="17"/>
        <v>50000</v>
      </c>
      <c r="F168" s="2">
        <f t="shared" ca="1" si="18"/>
        <v>0</v>
      </c>
      <c r="G168" s="2">
        <f t="shared" ca="1" si="19"/>
        <v>2400</v>
      </c>
      <c r="H168" s="2">
        <f t="shared" ca="1" si="20"/>
        <v>13500</v>
      </c>
    </row>
    <row r="169" spans="1:8" hidden="1" x14ac:dyDescent="0.4">
      <c r="A169">
        <v>159</v>
      </c>
      <c r="B169">
        <f t="shared" ca="1" si="14"/>
        <v>4.6833238155814305E-2</v>
      </c>
      <c r="C169">
        <f t="shared" ca="1" si="15"/>
        <v>31</v>
      </c>
      <c r="D169" s="2">
        <f t="shared" ca="1" si="16"/>
        <v>40300</v>
      </c>
      <c r="E169" s="2">
        <f t="shared" si="17"/>
        <v>50000</v>
      </c>
      <c r="F169" s="2">
        <f t="shared" ca="1" si="18"/>
        <v>0</v>
      </c>
      <c r="G169" s="2">
        <f t="shared" ca="1" si="19"/>
        <v>15200</v>
      </c>
      <c r="H169" s="2">
        <f t="shared" ca="1" si="20"/>
        <v>5500</v>
      </c>
    </row>
    <row r="170" spans="1:8" hidden="1" x14ac:dyDescent="0.4">
      <c r="A170">
        <v>160</v>
      </c>
      <c r="B170">
        <f t="shared" ca="1" si="14"/>
        <v>0.76412070919895636</v>
      </c>
      <c r="C170">
        <f t="shared" ca="1" si="15"/>
        <v>43</v>
      </c>
      <c r="D170" s="2">
        <f t="shared" ca="1" si="16"/>
        <v>55900</v>
      </c>
      <c r="E170" s="2">
        <f t="shared" si="17"/>
        <v>50000</v>
      </c>
      <c r="F170" s="2">
        <f t="shared" ca="1" si="18"/>
        <v>0</v>
      </c>
      <c r="G170" s="2">
        <f t="shared" ca="1" si="19"/>
        <v>5600</v>
      </c>
      <c r="H170" s="2">
        <f t="shared" ca="1" si="20"/>
        <v>11500</v>
      </c>
    </row>
    <row r="171" spans="1:8" hidden="1" x14ac:dyDescent="0.4">
      <c r="A171">
        <v>161</v>
      </c>
      <c r="B171">
        <f t="shared" ca="1" si="14"/>
        <v>0.68717526695151543</v>
      </c>
      <c r="C171">
        <f t="shared" ca="1" si="15"/>
        <v>42</v>
      </c>
      <c r="D171" s="2">
        <f t="shared" ca="1" si="16"/>
        <v>54600</v>
      </c>
      <c r="E171" s="2">
        <f t="shared" si="17"/>
        <v>50000</v>
      </c>
      <c r="F171" s="2">
        <f t="shared" ca="1" si="18"/>
        <v>0</v>
      </c>
      <c r="G171" s="2">
        <f t="shared" ca="1" si="19"/>
        <v>6400</v>
      </c>
      <c r="H171" s="2">
        <f t="shared" ca="1" si="20"/>
        <v>11000</v>
      </c>
    </row>
    <row r="172" spans="1:8" hidden="1" x14ac:dyDescent="0.4">
      <c r="A172">
        <v>162</v>
      </c>
      <c r="B172">
        <f t="shared" ca="1" si="14"/>
        <v>0.40836621679145801</v>
      </c>
      <c r="C172">
        <f t="shared" ca="1" si="15"/>
        <v>38</v>
      </c>
      <c r="D172" s="2">
        <f t="shared" ca="1" si="16"/>
        <v>49400</v>
      </c>
      <c r="E172" s="2">
        <f t="shared" si="17"/>
        <v>50000</v>
      </c>
      <c r="F172" s="2">
        <f t="shared" ca="1" si="18"/>
        <v>0</v>
      </c>
      <c r="G172" s="2">
        <f t="shared" ca="1" si="19"/>
        <v>9600</v>
      </c>
      <c r="H172" s="2">
        <f t="shared" ca="1" si="20"/>
        <v>9000</v>
      </c>
    </row>
    <row r="173" spans="1:8" hidden="1" x14ac:dyDescent="0.4">
      <c r="A173">
        <v>163</v>
      </c>
      <c r="B173">
        <f t="shared" ca="1" si="14"/>
        <v>0.82133570095461639</v>
      </c>
      <c r="C173">
        <f t="shared" ca="1" si="15"/>
        <v>44</v>
      </c>
      <c r="D173" s="2">
        <f t="shared" ca="1" si="16"/>
        <v>57200</v>
      </c>
      <c r="E173" s="2">
        <f t="shared" si="17"/>
        <v>50000</v>
      </c>
      <c r="F173" s="2">
        <f t="shared" ca="1" si="18"/>
        <v>0</v>
      </c>
      <c r="G173" s="2">
        <f t="shared" ca="1" si="19"/>
        <v>4800</v>
      </c>
      <c r="H173" s="2">
        <f t="shared" ca="1" si="20"/>
        <v>12000</v>
      </c>
    </row>
    <row r="174" spans="1:8" hidden="1" x14ac:dyDescent="0.4">
      <c r="A174">
        <v>164</v>
      </c>
      <c r="B174">
        <f t="shared" ca="1" si="14"/>
        <v>0.24596126925236306</v>
      </c>
      <c r="C174">
        <f t="shared" ca="1" si="15"/>
        <v>36</v>
      </c>
      <c r="D174" s="2">
        <f t="shared" ca="1" si="16"/>
        <v>46800</v>
      </c>
      <c r="E174" s="2">
        <f t="shared" si="17"/>
        <v>50000</v>
      </c>
      <c r="F174" s="2">
        <f t="shared" ca="1" si="18"/>
        <v>0</v>
      </c>
      <c r="G174" s="2">
        <f t="shared" ca="1" si="19"/>
        <v>11200</v>
      </c>
      <c r="H174" s="2">
        <f t="shared" ca="1" si="20"/>
        <v>8000</v>
      </c>
    </row>
    <row r="175" spans="1:8" hidden="1" x14ac:dyDescent="0.4">
      <c r="A175">
        <v>165</v>
      </c>
      <c r="B175">
        <f t="shared" ca="1" si="14"/>
        <v>0.11624159244511845</v>
      </c>
      <c r="C175">
        <f t="shared" ca="1" si="15"/>
        <v>34</v>
      </c>
      <c r="D175" s="2">
        <f t="shared" ca="1" si="16"/>
        <v>44200</v>
      </c>
      <c r="E175" s="2">
        <f t="shared" si="17"/>
        <v>50000</v>
      </c>
      <c r="F175" s="2">
        <f t="shared" ca="1" si="18"/>
        <v>0</v>
      </c>
      <c r="G175" s="2">
        <f t="shared" ca="1" si="19"/>
        <v>12800</v>
      </c>
      <c r="H175" s="2">
        <f t="shared" ca="1" si="20"/>
        <v>7000</v>
      </c>
    </row>
    <row r="176" spans="1:8" hidden="1" x14ac:dyDescent="0.4">
      <c r="A176">
        <v>166</v>
      </c>
      <c r="B176">
        <f t="shared" ca="1" si="14"/>
        <v>0.77746562068092595</v>
      </c>
      <c r="C176">
        <f t="shared" ca="1" si="15"/>
        <v>43</v>
      </c>
      <c r="D176" s="2">
        <f t="shared" ca="1" si="16"/>
        <v>55900</v>
      </c>
      <c r="E176" s="2">
        <f t="shared" si="17"/>
        <v>50000</v>
      </c>
      <c r="F176" s="2">
        <f t="shared" ca="1" si="18"/>
        <v>0</v>
      </c>
      <c r="G176" s="2">
        <f t="shared" ca="1" si="19"/>
        <v>5600</v>
      </c>
      <c r="H176" s="2">
        <f t="shared" ca="1" si="20"/>
        <v>11500</v>
      </c>
    </row>
    <row r="177" spans="1:8" hidden="1" x14ac:dyDescent="0.4">
      <c r="A177">
        <v>167</v>
      </c>
      <c r="B177">
        <f t="shared" ca="1" si="14"/>
        <v>0.96211512995690018</v>
      </c>
      <c r="C177">
        <f t="shared" ca="1" si="15"/>
        <v>48</v>
      </c>
      <c r="D177" s="2">
        <f t="shared" ca="1" si="16"/>
        <v>62400</v>
      </c>
      <c r="E177" s="2">
        <f t="shared" si="17"/>
        <v>50000</v>
      </c>
      <c r="F177" s="2">
        <f t="shared" ca="1" si="18"/>
        <v>0</v>
      </c>
      <c r="G177" s="2">
        <f t="shared" ca="1" si="19"/>
        <v>1600</v>
      </c>
      <c r="H177" s="2">
        <f t="shared" ca="1" si="20"/>
        <v>14000</v>
      </c>
    </row>
    <row r="178" spans="1:8" hidden="1" x14ac:dyDescent="0.4">
      <c r="A178">
        <v>168</v>
      </c>
      <c r="B178">
        <f t="shared" ca="1" si="14"/>
        <v>0.65267899480904779</v>
      </c>
      <c r="C178">
        <f t="shared" ca="1" si="15"/>
        <v>41</v>
      </c>
      <c r="D178" s="2">
        <f t="shared" ca="1" si="16"/>
        <v>53300</v>
      </c>
      <c r="E178" s="2">
        <f t="shared" si="17"/>
        <v>50000</v>
      </c>
      <c r="F178" s="2">
        <f t="shared" ca="1" si="18"/>
        <v>0</v>
      </c>
      <c r="G178" s="2">
        <f t="shared" ca="1" si="19"/>
        <v>7200</v>
      </c>
      <c r="H178" s="2">
        <f t="shared" ca="1" si="20"/>
        <v>10500</v>
      </c>
    </row>
    <row r="179" spans="1:8" hidden="1" x14ac:dyDescent="0.4">
      <c r="A179">
        <v>169</v>
      </c>
      <c r="B179">
        <f t="shared" ca="1" si="14"/>
        <v>0.37211101860989493</v>
      </c>
      <c r="C179">
        <f t="shared" ca="1" si="15"/>
        <v>38</v>
      </c>
      <c r="D179" s="2">
        <f t="shared" ca="1" si="16"/>
        <v>49400</v>
      </c>
      <c r="E179" s="2">
        <f t="shared" si="17"/>
        <v>50000</v>
      </c>
      <c r="F179" s="2">
        <f t="shared" ca="1" si="18"/>
        <v>0</v>
      </c>
      <c r="G179" s="2">
        <f t="shared" ca="1" si="19"/>
        <v>9600</v>
      </c>
      <c r="H179" s="2">
        <f t="shared" ca="1" si="20"/>
        <v>9000</v>
      </c>
    </row>
    <row r="180" spans="1:8" hidden="1" x14ac:dyDescent="0.4">
      <c r="A180">
        <v>170</v>
      </c>
      <c r="B180">
        <f t="shared" ca="1" si="14"/>
        <v>0.36597343277502692</v>
      </c>
      <c r="C180">
        <f t="shared" ca="1" si="15"/>
        <v>38</v>
      </c>
      <c r="D180" s="2">
        <f t="shared" ca="1" si="16"/>
        <v>49400</v>
      </c>
      <c r="E180" s="2">
        <f t="shared" si="17"/>
        <v>50000</v>
      </c>
      <c r="F180" s="2">
        <f t="shared" ca="1" si="18"/>
        <v>0</v>
      </c>
      <c r="G180" s="2">
        <f t="shared" ca="1" si="19"/>
        <v>9600</v>
      </c>
      <c r="H180" s="2">
        <f t="shared" ca="1" si="20"/>
        <v>9000</v>
      </c>
    </row>
    <row r="181" spans="1:8" hidden="1" x14ac:dyDescent="0.4">
      <c r="A181">
        <v>171</v>
      </c>
      <c r="B181">
        <f t="shared" ca="1" si="14"/>
        <v>0.96103946203538138</v>
      </c>
      <c r="C181">
        <f t="shared" ca="1" si="15"/>
        <v>48</v>
      </c>
      <c r="D181" s="2">
        <f t="shared" ca="1" si="16"/>
        <v>62400</v>
      </c>
      <c r="E181" s="2">
        <f t="shared" si="17"/>
        <v>50000</v>
      </c>
      <c r="F181" s="2">
        <f t="shared" ca="1" si="18"/>
        <v>0</v>
      </c>
      <c r="G181" s="2">
        <f t="shared" ca="1" si="19"/>
        <v>1600</v>
      </c>
      <c r="H181" s="2">
        <f t="shared" ca="1" si="20"/>
        <v>14000</v>
      </c>
    </row>
    <row r="182" spans="1:8" hidden="1" x14ac:dyDescent="0.4">
      <c r="A182">
        <v>172</v>
      </c>
      <c r="B182">
        <f t="shared" ca="1" si="14"/>
        <v>0.82692677747263277</v>
      </c>
      <c r="C182">
        <f t="shared" ca="1" si="15"/>
        <v>44</v>
      </c>
      <c r="D182" s="2">
        <f t="shared" ca="1" si="16"/>
        <v>57200</v>
      </c>
      <c r="E182" s="2">
        <f t="shared" si="17"/>
        <v>50000</v>
      </c>
      <c r="F182" s="2">
        <f t="shared" ca="1" si="18"/>
        <v>0</v>
      </c>
      <c r="G182" s="2">
        <f t="shared" ca="1" si="19"/>
        <v>4800</v>
      </c>
      <c r="H182" s="2">
        <f t="shared" ca="1" si="20"/>
        <v>12000</v>
      </c>
    </row>
    <row r="183" spans="1:8" hidden="1" x14ac:dyDescent="0.4">
      <c r="A183">
        <v>173</v>
      </c>
      <c r="B183">
        <f t="shared" ca="1" si="14"/>
        <v>0.30302983978750664</v>
      </c>
      <c r="C183">
        <f t="shared" ca="1" si="15"/>
        <v>37</v>
      </c>
      <c r="D183" s="2">
        <f t="shared" ca="1" si="16"/>
        <v>48100</v>
      </c>
      <c r="E183" s="2">
        <f t="shared" si="17"/>
        <v>50000</v>
      </c>
      <c r="F183" s="2">
        <f t="shared" ca="1" si="18"/>
        <v>0</v>
      </c>
      <c r="G183" s="2">
        <f t="shared" ca="1" si="19"/>
        <v>10400</v>
      </c>
      <c r="H183" s="2">
        <f t="shared" ca="1" si="20"/>
        <v>8500</v>
      </c>
    </row>
    <row r="184" spans="1:8" hidden="1" x14ac:dyDescent="0.4">
      <c r="A184">
        <v>174</v>
      </c>
      <c r="B184">
        <f t="shared" ca="1" si="14"/>
        <v>1.4284864025081223E-2</v>
      </c>
      <c r="C184">
        <f t="shared" ca="1" si="15"/>
        <v>29</v>
      </c>
      <c r="D184" s="2">
        <f t="shared" ca="1" si="16"/>
        <v>37700</v>
      </c>
      <c r="E184" s="2">
        <f t="shared" si="17"/>
        <v>50000</v>
      </c>
      <c r="F184" s="2">
        <f t="shared" ca="1" si="18"/>
        <v>0</v>
      </c>
      <c r="G184" s="2">
        <f t="shared" ca="1" si="19"/>
        <v>16800</v>
      </c>
      <c r="H184" s="2">
        <f t="shared" ca="1" si="20"/>
        <v>4500</v>
      </c>
    </row>
    <row r="185" spans="1:8" hidden="1" x14ac:dyDescent="0.4">
      <c r="A185">
        <v>175</v>
      </c>
      <c r="B185">
        <f t="shared" ca="1" si="14"/>
        <v>0.49271393504681604</v>
      </c>
      <c r="C185">
        <f t="shared" ca="1" si="15"/>
        <v>39</v>
      </c>
      <c r="D185" s="2">
        <f t="shared" ca="1" si="16"/>
        <v>50700</v>
      </c>
      <c r="E185" s="2">
        <f t="shared" si="17"/>
        <v>50000</v>
      </c>
      <c r="F185" s="2">
        <f t="shared" ca="1" si="18"/>
        <v>0</v>
      </c>
      <c r="G185" s="2">
        <f t="shared" ca="1" si="19"/>
        <v>8800</v>
      </c>
      <c r="H185" s="2">
        <f t="shared" ca="1" si="20"/>
        <v>9500</v>
      </c>
    </row>
    <row r="186" spans="1:8" hidden="1" x14ac:dyDescent="0.4">
      <c r="A186">
        <v>176</v>
      </c>
      <c r="B186">
        <f t="shared" ca="1" si="14"/>
        <v>0.69936025852067707</v>
      </c>
      <c r="C186">
        <f t="shared" ca="1" si="15"/>
        <v>42</v>
      </c>
      <c r="D186" s="2">
        <f t="shared" ca="1" si="16"/>
        <v>54600</v>
      </c>
      <c r="E186" s="2">
        <f t="shared" si="17"/>
        <v>50000</v>
      </c>
      <c r="F186" s="2">
        <f t="shared" ca="1" si="18"/>
        <v>0</v>
      </c>
      <c r="G186" s="2">
        <f t="shared" ca="1" si="19"/>
        <v>6400</v>
      </c>
      <c r="H186" s="2">
        <f t="shared" ca="1" si="20"/>
        <v>11000</v>
      </c>
    </row>
    <row r="187" spans="1:8" hidden="1" x14ac:dyDescent="0.4">
      <c r="A187">
        <v>177</v>
      </c>
      <c r="B187">
        <f t="shared" ca="1" si="14"/>
        <v>3.7852742155618291E-2</v>
      </c>
      <c r="C187">
        <f t="shared" ca="1" si="15"/>
        <v>31</v>
      </c>
      <c r="D187" s="2">
        <f t="shared" ca="1" si="16"/>
        <v>40300</v>
      </c>
      <c r="E187" s="2">
        <f t="shared" si="17"/>
        <v>50000</v>
      </c>
      <c r="F187" s="2">
        <f t="shared" ca="1" si="18"/>
        <v>0</v>
      </c>
      <c r="G187" s="2">
        <f t="shared" ca="1" si="19"/>
        <v>15200</v>
      </c>
      <c r="H187" s="2">
        <f t="shared" ca="1" si="20"/>
        <v>5500</v>
      </c>
    </row>
    <row r="188" spans="1:8" hidden="1" x14ac:dyDescent="0.4">
      <c r="A188">
        <v>178</v>
      </c>
      <c r="B188">
        <f t="shared" ca="1" si="14"/>
        <v>0.32624504956455402</v>
      </c>
      <c r="C188">
        <f t="shared" ca="1" si="15"/>
        <v>37</v>
      </c>
      <c r="D188" s="2">
        <f t="shared" ca="1" si="16"/>
        <v>48100</v>
      </c>
      <c r="E188" s="2">
        <f t="shared" si="17"/>
        <v>50000</v>
      </c>
      <c r="F188" s="2">
        <f t="shared" ca="1" si="18"/>
        <v>0</v>
      </c>
      <c r="G188" s="2">
        <f t="shared" ca="1" si="19"/>
        <v>10400</v>
      </c>
      <c r="H188" s="2">
        <f t="shared" ca="1" si="20"/>
        <v>8500</v>
      </c>
    </row>
    <row r="189" spans="1:8" hidden="1" x14ac:dyDescent="0.4">
      <c r="A189">
        <v>179</v>
      </c>
      <c r="B189">
        <f t="shared" ca="1" si="14"/>
        <v>0.73898372286950664</v>
      </c>
      <c r="C189">
        <f t="shared" ca="1" si="15"/>
        <v>43</v>
      </c>
      <c r="D189" s="2">
        <f t="shared" ca="1" si="16"/>
        <v>55900</v>
      </c>
      <c r="E189" s="2">
        <f t="shared" si="17"/>
        <v>50000</v>
      </c>
      <c r="F189" s="2">
        <f t="shared" ca="1" si="18"/>
        <v>0</v>
      </c>
      <c r="G189" s="2">
        <f t="shared" ca="1" si="19"/>
        <v>5600</v>
      </c>
      <c r="H189" s="2">
        <f t="shared" ca="1" si="20"/>
        <v>11500</v>
      </c>
    </row>
    <row r="190" spans="1:8" hidden="1" x14ac:dyDescent="0.4">
      <c r="A190">
        <v>180</v>
      </c>
      <c r="B190">
        <f t="shared" ca="1" si="14"/>
        <v>0.3627403153273665</v>
      </c>
      <c r="C190">
        <f t="shared" ca="1" si="15"/>
        <v>38</v>
      </c>
      <c r="D190" s="2">
        <f t="shared" ca="1" si="16"/>
        <v>49400</v>
      </c>
      <c r="E190" s="2">
        <f t="shared" si="17"/>
        <v>50000</v>
      </c>
      <c r="F190" s="2">
        <f t="shared" ca="1" si="18"/>
        <v>0</v>
      </c>
      <c r="G190" s="2">
        <f t="shared" ca="1" si="19"/>
        <v>9600</v>
      </c>
      <c r="H190" s="2">
        <f t="shared" ca="1" si="20"/>
        <v>9000</v>
      </c>
    </row>
    <row r="191" spans="1:8" hidden="1" x14ac:dyDescent="0.4">
      <c r="A191">
        <v>181</v>
      </c>
      <c r="B191">
        <f t="shared" ca="1" si="14"/>
        <v>0.4020104000793685</v>
      </c>
      <c r="C191">
        <f t="shared" ca="1" si="15"/>
        <v>38</v>
      </c>
      <c r="D191" s="2">
        <f t="shared" ca="1" si="16"/>
        <v>49400</v>
      </c>
      <c r="E191" s="2">
        <f t="shared" si="17"/>
        <v>50000</v>
      </c>
      <c r="F191" s="2">
        <f t="shared" ca="1" si="18"/>
        <v>0</v>
      </c>
      <c r="G191" s="2">
        <f t="shared" ca="1" si="19"/>
        <v>9600</v>
      </c>
      <c r="H191" s="2">
        <f t="shared" ca="1" si="20"/>
        <v>9000</v>
      </c>
    </row>
    <row r="192" spans="1:8" hidden="1" x14ac:dyDescent="0.4">
      <c r="A192">
        <v>182</v>
      </c>
      <c r="B192">
        <f t="shared" ca="1" si="14"/>
        <v>0.4630671178008311</v>
      </c>
      <c r="C192">
        <f t="shared" ca="1" si="15"/>
        <v>39</v>
      </c>
      <c r="D192" s="2">
        <f t="shared" ca="1" si="16"/>
        <v>50700</v>
      </c>
      <c r="E192" s="2">
        <f t="shared" si="17"/>
        <v>50000</v>
      </c>
      <c r="F192" s="2">
        <f t="shared" ca="1" si="18"/>
        <v>0</v>
      </c>
      <c r="G192" s="2">
        <f t="shared" ca="1" si="19"/>
        <v>8800</v>
      </c>
      <c r="H192" s="2">
        <f t="shared" ca="1" si="20"/>
        <v>9500</v>
      </c>
    </row>
    <row r="193" spans="1:8" hidden="1" x14ac:dyDescent="0.4">
      <c r="A193">
        <v>183</v>
      </c>
      <c r="B193">
        <f t="shared" ca="1" si="14"/>
        <v>0.70058478067171759</v>
      </c>
      <c r="C193">
        <f t="shared" ca="1" si="15"/>
        <v>42</v>
      </c>
      <c r="D193" s="2">
        <f t="shared" ca="1" si="16"/>
        <v>54600</v>
      </c>
      <c r="E193" s="2">
        <f t="shared" si="17"/>
        <v>50000</v>
      </c>
      <c r="F193" s="2">
        <f t="shared" ca="1" si="18"/>
        <v>0</v>
      </c>
      <c r="G193" s="2">
        <f t="shared" ca="1" si="19"/>
        <v>6400</v>
      </c>
      <c r="H193" s="2">
        <f t="shared" ca="1" si="20"/>
        <v>11000</v>
      </c>
    </row>
    <row r="194" spans="1:8" hidden="1" x14ac:dyDescent="0.4">
      <c r="A194">
        <v>184</v>
      </c>
      <c r="B194">
        <f t="shared" ca="1" si="14"/>
        <v>0.96127727032670529</v>
      </c>
      <c r="C194">
        <f t="shared" ca="1" si="15"/>
        <v>48</v>
      </c>
      <c r="D194" s="2">
        <f t="shared" ca="1" si="16"/>
        <v>62400</v>
      </c>
      <c r="E194" s="2">
        <f t="shared" si="17"/>
        <v>50000</v>
      </c>
      <c r="F194" s="2">
        <f t="shared" ca="1" si="18"/>
        <v>0</v>
      </c>
      <c r="G194" s="2">
        <f t="shared" ca="1" si="19"/>
        <v>1600</v>
      </c>
      <c r="H194" s="2">
        <f t="shared" ca="1" si="20"/>
        <v>14000</v>
      </c>
    </row>
    <row r="195" spans="1:8" hidden="1" x14ac:dyDescent="0.4">
      <c r="A195">
        <v>185</v>
      </c>
      <c r="B195">
        <f t="shared" ca="1" si="14"/>
        <v>6.9806792453633415E-2</v>
      </c>
      <c r="C195">
        <f t="shared" ca="1" si="15"/>
        <v>32</v>
      </c>
      <c r="D195" s="2">
        <f t="shared" ca="1" si="16"/>
        <v>41600</v>
      </c>
      <c r="E195" s="2">
        <f t="shared" si="17"/>
        <v>50000</v>
      </c>
      <c r="F195" s="2">
        <f t="shared" ca="1" si="18"/>
        <v>0</v>
      </c>
      <c r="G195" s="2">
        <f t="shared" ca="1" si="19"/>
        <v>14400</v>
      </c>
      <c r="H195" s="2">
        <f t="shared" ca="1" si="20"/>
        <v>6000</v>
      </c>
    </row>
    <row r="196" spans="1:8" hidden="1" x14ac:dyDescent="0.4">
      <c r="A196">
        <v>186</v>
      </c>
      <c r="B196">
        <f t="shared" ca="1" si="14"/>
        <v>0.50986332006630519</v>
      </c>
      <c r="C196">
        <f t="shared" ca="1" si="15"/>
        <v>40</v>
      </c>
      <c r="D196" s="2">
        <f t="shared" ca="1" si="16"/>
        <v>52000</v>
      </c>
      <c r="E196" s="2">
        <f t="shared" si="17"/>
        <v>50000</v>
      </c>
      <c r="F196" s="2">
        <f t="shared" ca="1" si="18"/>
        <v>0</v>
      </c>
      <c r="G196" s="2">
        <f t="shared" ca="1" si="19"/>
        <v>8000</v>
      </c>
      <c r="H196" s="2">
        <f t="shared" ca="1" si="20"/>
        <v>10000</v>
      </c>
    </row>
    <row r="197" spans="1:8" hidden="1" x14ac:dyDescent="0.4">
      <c r="A197">
        <v>187</v>
      </c>
      <c r="B197">
        <f t="shared" ca="1" si="14"/>
        <v>0.85132466428688425</v>
      </c>
      <c r="C197">
        <f t="shared" ca="1" si="15"/>
        <v>45</v>
      </c>
      <c r="D197" s="2">
        <f t="shared" ca="1" si="16"/>
        <v>58500</v>
      </c>
      <c r="E197" s="2">
        <f t="shared" si="17"/>
        <v>50000</v>
      </c>
      <c r="F197" s="2">
        <f t="shared" ca="1" si="18"/>
        <v>0</v>
      </c>
      <c r="G197" s="2">
        <f t="shared" ca="1" si="19"/>
        <v>4000</v>
      </c>
      <c r="H197" s="2">
        <f t="shared" ca="1" si="20"/>
        <v>12500</v>
      </c>
    </row>
    <row r="198" spans="1:8" hidden="1" x14ac:dyDescent="0.4">
      <c r="A198">
        <v>188</v>
      </c>
      <c r="B198">
        <f t="shared" ca="1" si="14"/>
        <v>0.14982448702392026</v>
      </c>
      <c r="C198">
        <f t="shared" ca="1" si="15"/>
        <v>34</v>
      </c>
      <c r="D198" s="2">
        <f t="shared" ca="1" si="16"/>
        <v>44200</v>
      </c>
      <c r="E198" s="2">
        <f t="shared" si="17"/>
        <v>50000</v>
      </c>
      <c r="F198" s="2">
        <f t="shared" ca="1" si="18"/>
        <v>0</v>
      </c>
      <c r="G198" s="2">
        <f t="shared" ca="1" si="19"/>
        <v>12800</v>
      </c>
      <c r="H198" s="2">
        <f t="shared" ca="1" si="20"/>
        <v>7000</v>
      </c>
    </row>
    <row r="199" spans="1:8" hidden="1" x14ac:dyDescent="0.4">
      <c r="A199">
        <v>189</v>
      </c>
      <c r="B199">
        <f t="shared" ca="1" si="14"/>
        <v>0.94617731624358614</v>
      </c>
      <c r="C199">
        <f t="shared" ca="1" si="15"/>
        <v>48</v>
      </c>
      <c r="D199" s="2">
        <f t="shared" ca="1" si="16"/>
        <v>62400</v>
      </c>
      <c r="E199" s="2">
        <f t="shared" si="17"/>
        <v>50000</v>
      </c>
      <c r="F199" s="2">
        <f t="shared" ca="1" si="18"/>
        <v>0</v>
      </c>
      <c r="G199" s="2">
        <f t="shared" ca="1" si="19"/>
        <v>1600</v>
      </c>
      <c r="H199" s="2">
        <f t="shared" ca="1" si="20"/>
        <v>14000</v>
      </c>
    </row>
    <row r="200" spans="1:8" hidden="1" x14ac:dyDescent="0.4">
      <c r="A200">
        <v>190</v>
      </c>
      <c r="B200">
        <f t="shared" ca="1" si="14"/>
        <v>0.95260144887104781</v>
      </c>
      <c r="C200">
        <f t="shared" ca="1" si="15"/>
        <v>48</v>
      </c>
      <c r="D200" s="2">
        <f t="shared" ca="1" si="16"/>
        <v>62400</v>
      </c>
      <c r="E200" s="2">
        <f t="shared" si="17"/>
        <v>50000</v>
      </c>
      <c r="F200" s="2">
        <f t="shared" ca="1" si="18"/>
        <v>0</v>
      </c>
      <c r="G200" s="2">
        <f t="shared" ca="1" si="19"/>
        <v>1600</v>
      </c>
      <c r="H200" s="2">
        <f t="shared" ca="1" si="20"/>
        <v>14000</v>
      </c>
    </row>
    <row r="201" spans="1:8" hidden="1" x14ac:dyDescent="0.4">
      <c r="A201">
        <v>191</v>
      </c>
      <c r="B201">
        <f t="shared" ca="1" si="14"/>
        <v>0.65206565445760489</v>
      </c>
      <c r="C201">
        <f t="shared" ca="1" si="15"/>
        <v>41</v>
      </c>
      <c r="D201" s="2">
        <f t="shared" ca="1" si="16"/>
        <v>53300</v>
      </c>
      <c r="E201" s="2">
        <f t="shared" si="17"/>
        <v>50000</v>
      </c>
      <c r="F201" s="2">
        <f t="shared" ca="1" si="18"/>
        <v>0</v>
      </c>
      <c r="G201" s="2">
        <f t="shared" ca="1" si="19"/>
        <v>7200</v>
      </c>
      <c r="H201" s="2">
        <f t="shared" ca="1" si="20"/>
        <v>10500</v>
      </c>
    </row>
    <row r="202" spans="1:8" hidden="1" x14ac:dyDescent="0.4">
      <c r="A202">
        <v>192</v>
      </c>
      <c r="B202">
        <f t="shared" ca="1" si="14"/>
        <v>0.5498562506334409</v>
      </c>
      <c r="C202">
        <f t="shared" ca="1" si="15"/>
        <v>40</v>
      </c>
      <c r="D202" s="2">
        <f t="shared" ca="1" si="16"/>
        <v>52000</v>
      </c>
      <c r="E202" s="2">
        <f t="shared" si="17"/>
        <v>50000</v>
      </c>
      <c r="F202" s="2">
        <f t="shared" ca="1" si="18"/>
        <v>0</v>
      </c>
      <c r="G202" s="2">
        <f t="shared" ca="1" si="19"/>
        <v>8000</v>
      </c>
      <c r="H202" s="2">
        <f t="shared" ca="1" si="20"/>
        <v>10000</v>
      </c>
    </row>
    <row r="203" spans="1:8" hidden="1" x14ac:dyDescent="0.4">
      <c r="A203">
        <v>193</v>
      </c>
      <c r="B203">
        <f t="shared" ca="1" si="14"/>
        <v>2.5683033134001443E-2</v>
      </c>
      <c r="C203">
        <f t="shared" ca="1" si="15"/>
        <v>30</v>
      </c>
      <c r="D203" s="2">
        <f t="shared" ca="1" si="16"/>
        <v>39000</v>
      </c>
      <c r="E203" s="2">
        <f t="shared" si="17"/>
        <v>50000</v>
      </c>
      <c r="F203" s="2">
        <f t="shared" ca="1" si="18"/>
        <v>0</v>
      </c>
      <c r="G203" s="2">
        <f t="shared" ca="1" si="19"/>
        <v>16000</v>
      </c>
      <c r="H203" s="2">
        <f t="shared" ca="1" si="20"/>
        <v>5000</v>
      </c>
    </row>
    <row r="204" spans="1:8" hidden="1" x14ac:dyDescent="0.4">
      <c r="A204">
        <v>194</v>
      </c>
      <c r="B204">
        <f t="shared" ref="B204:B267" ca="1" si="21">RAND()</f>
        <v>0.55192903948483052</v>
      </c>
      <c r="C204">
        <f t="shared" ref="C204:C267" ca="1" si="22">INT(_xlfn.NORM.INV(B204,40,5))</f>
        <v>40</v>
      </c>
      <c r="D204" s="2">
        <f t="shared" ref="D204:D267" ca="1" si="23">MIN($B$8,C204)*$B$5</f>
        <v>52000</v>
      </c>
      <c r="E204" s="2">
        <f t="shared" ref="E204:E267" si="24">$B$8*$B$4</f>
        <v>50000</v>
      </c>
      <c r="F204" s="2">
        <f t="shared" ref="F204:F267" ca="1" si="25">MAX(0, C204-$B$8)*$B$6</f>
        <v>0</v>
      </c>
      <c r="G204" s="2">
        <f t="shared" ref="G204:G267" ca="1" si="26">MAX(0, $B$8-C204)*$B$7</f>
        <v>8000</v>
      </c>
      <c r="H204" s="2">
        <f t="shared" ref="H204:H267" ca="1" si="27">D204-E204-F204+G204</f>
        <v>10000</v>
      </c>
    </row>
    <row r="205" spans="1:8" hidden="1" x14ac:dyDescent="0.4">
      <c r="A205">
        <v>195</v>
      </c>
      <c r="B205">
        <f t="shared" ca="1" si="21"/>
        <v>0.30357900109679326</v>
      </c>
      <c r="C205">
        <f t="shared" ca="1" si="22"/>
        <v>37</v>
      </c>
      <c r="D205" s="2">
        <f t="shared" ca="1" si="23"/>
        <v>48100</v>
      </c>
      <c r="E205" s="2">
        <f t="shared" si="24"/>
        <v>50000</v>
      </c>
      <c r="F205" s="2">
        <f t="shared" ca="1" si="25"/>
        <v>0</v>
      </c>
      <c r="G205" s="2">
        <f t="shared" ca="1" si="26"/>
        <v>10400</v>
      </c>
      <c r="H205" s="2">
        <f t="shared" ca="1" si="27"/>
        <v>8500</v>
      </c>
    </row>
    <row r="206" spans="1:8" hidden="1" x14ac:dyDescent="0.4">
      <c r="A206">
        <v>196</v>
      </c>
      <c r="B206">
        <f t="shared" ca="1" si="21"/>
        <v>0.56244550145620043</v>
      </c>
      <c r="C206">
        <f t="shared" ca="1" si="22"/>
        <v>40</v>
      </c>
      <c r="D206" s="2">
        <f t="shared" ca="1" si="23"/>
        <v>52000</v>
      </c>
      <c r="E206" s="2">
        <f t="shared" si="24"/>
        <v>50000</v>
      </c>
      <c r="F206" s="2">
        <f t="shared" ca="1" si="25"/>
        <v>0</v>
      </c>
      <c r="G206" s="2">
        <f t="shared" ca="1" si="26"/>
        <v>8000</v>
      </c>
      <c r="H206" s="2">
        <f t="shared" ca="1" si="27"/>
        <v>10000</v>
      </c>
    </row>
    <row r="207" spans="1:8" hidden="1" x14ac:dyDescent="0.4">
      <c r="A207">
        <v>197</v>
      </c>
      <c r="B207">
        <f t="shared" ca="1" si="21"/>
        <v>0.50525535566151192</v>
      </c>
      <c r="C207">
        <f t="shared" ca="1" si="22"/>
        <v>40</v>
      </c>
      <c r="D207" s="2">
        <f t="shared" ca="1" si="23"/>
        <v>52000</v>
      </c>
      <c r="E207" s="2">
        <f t="shared" si="24"/>
        <v>50000</v>
      </c>
      <c r="F207" s="2">
        <f t="shared" ca="1" si="25"/>
        <v>0</v>
      </c>
      <c r="G207" s="2">
        <f t="shared" ca="1" si="26"/>
        <v>8000</v>
      </c>
      <c r="H207" s="2">
        <f t="shared" ca="1" si="27"/>
        <v>10000</v>
      </c>
    </row>
    <row r="208" spans="1:8" hidden="1" x14ac:dyDescent="0.4">
      <c r="A208">
        <v>198</v>
      </c>
      <c r="B208">
        <f t="shared" ca="1" si="21"/>
        <v>0.24914809962757867</v>
      </c>
      <c r="C208">
        <f t="shared" ca="1" si="22"/>
        <v>36</v>
      </c>
      <c r="D208" s="2">
        <f t="shared" ca="1" si="23"/>
        <v>46800</v>
      </c>
      <c r="E208" s="2">
        <f t="shared" si="24"/>
        <v>50000</v>
      </c>
      <c r="F208" s="2">
        <f t="shared" ca="1" si="25"/>
        <v>0</v>
      </c>
      <c r="G208" s="2">
        <f t="shared" ca="1" si="26"/>
        <v>11200</v>
      </c>
      <c r="H208" s="2">
        <f t="shared" ca="1" si="27"/>
        <v>8000</v>
      </c>
    </row>
    <row r="209" spans="1:8" hidden="1" x14ac:dyDescent="0.4">
      <c r="A209">
        <v>199</v>
      </c>
      <c r="B209">
        <f t="shared" ca="1" si="21"/>
        <v>0.39806472618751498</v>
      </c>
      <c r="C209">
        <f t="shared" ca="1" si="22"/>
        <v>38</v>
      </c>
      <c r="D209" s="2">
        <f t="shared" ca="1" si="23"/>
        <v>49400</v>
      </c>
      <c r="E209" s="2">
        <f t="shared" si="24"/>
        <v>50000</v>
      </c>
      <c r="F209" s="2">
        <f t="shared" ca="1" si="25"/>
        <v>0</v>
      </c>
      <c r="G209" s="2">
        <f t="shared" ca="1" si="26"/>
        <v>9600</v>
      </c>
      <c r="H209" s="2">
        <f t="shared" ca="1" si="27"/>
        <v>9000</v>
      </c>
    </row>
    <row r="210" spans="1:8" hidden="1" x14ac:dyDescent="0.4">
      <c r="A210">
        <v>200</v>
      </c>
      <c r="B210">
        <f t="shared" ca="1" si="21"/>
        <v>0.51612095992930651</v>
      </c>
      <c r="C210">
        <f t="shared" ca="1" si="22"/>
        <v>40</v>
      </c>
      <c r="D210" s="2">
        <f t="shared" ca="1" si="23"/>
        <v>52000</v>
      </c>
      <c r="E210" s="2">
        <f t="shared" si="24"/>
        <v>50000</v>
      </c>
      <c r="F210" s="2">
        <f t="shared" ca="1" si="25"/>
        <v>0</v>
      </c>
      <c r="G210" s="2">
        <f t="shared" ca="1" si="26"/>
        <v>8000</v>
      </c>
      <c r="H210" s="2">
        <f t="shared" ca="1" si="27"/>
        <v>10000</v>
      </c>
    </row>
    <row r="211" spans="1:8" hidden="1" x14ac:dyDescent="0.4">
      <c r="A211">
        <v>201</v>
      </c>
      <c r="B211">
        <f t="shared" ca="1" si="21"/>
        <v>0.40540666468770525</v>
      </c>
      <c r="C211">
        <f t="shared" ca="1" si="22"/>
        <v>38</v>
      </c>
      <c r="D211" s="2">
        <f t="shared" ca="1" si="23"/>
        <v>49400</v>
      </c>
      <c r="E211" s="2">
        <f t="shared" si="24"/>
        <v>50000</v>
      </c>
      <c r="F211" s="2">
        <f t="shared" ca="1" si="25"/>
        <v>0</v>
      </c>
      <c r="G211" s="2">
        <f t="shared" ca="1" si="26"/>
        <v>9600</v>
      </c>
      <c r="H211" s="2">
        <f t="shared" ca="1" si="27"/>
        <v>9000</v>
      </c>
    </row>
    <row r="212" spans="1:8" hidden="1" x14ac:dyDescent="0.4">
      <c r="A212">
        <v>202</v>
      </c>
      <c r="B212">
        <f t="shared" ca="1" si="21"/>
        <v>0.10447199601093526</v>
      </c>
      <c r="C212">
        <f t="shared" ca="1" si="22"/>
        <v>33</v>
      </c>
      <c r="D212" s="2">
        <f t="shared" ca="1" si="23"/>
        <v>42900</v>
      </c>
      <c r="E212" s="2">
        <f t="shared" si="24"/>
        <v>50000</v>
      </c>
      <c r="F212" s="2">
        <f t="shared" ca="1" si="25"/>
        <v>0</v>
      </c>
      <c r="G212" s="2">
        <f t="shared" ca="1" si="26"/>
        <v>13600</v>
      </c>
      <c r="H212" s="2">
        <f t="shared" ca="1" si="27"/>
        <v>6500</v>
      </c>
    </row>
    <row r="213" spans="1:8" hidden="1" x14ac:dyDescent="0.4">
      <c r="A213">
        <v>203</v>
      </c>
      <c r="B213">
        <f t="shared" ca="1" si="21"/>
        <v>0.45843888203311756</v>
      </c>
      <c r="C213">
        <f t="shared" ca="1" si="22"/>
        <v>39</v>
      </c>
      <c r="D213" s="2">
        <f t="shared" ca="1" si="23"/>
        <v>50700</v>
      </c>
      <c r="E213" s="2">
        <f t="shared" si="24"/>
        <v>50000</v>
      </c>
      <c r="F213" s="2">
        <f t="shared" ca="1" si="25"/>
        <v>0</v>
      </c>
      <c r="G213" s="2">
        <f t="shared" ca="1" si="26"/>
        <v>8800</v>
      </c>
      <c r="H213" s="2">
        <f t="shared" ca="1" si="27"/>
        <v>9500</v>
      </c>
    </row>
    <row r="214" spans="1:8" hidden="1" x14ac:dyDescent="0.4">
      <c r="A214">
        <v>204</v>
      </c>
      <c r="B214">
        <f t="shared" ca="1" si="21"/>
        <v>0.60363608653837941</v>
      </c>
      <c r="C214">
        <f t="shared" ca="1" si="22"/>
        <v>41</v>
      </c>
      <c r="D214" s="2">
        <f t="shared" ca="1" si="23"/>
        <v>53300</v>
      </c>
      <c r="E214" s="2">
        <f t="shared" si="24"/>
        <v>50000</v>
      </c>
      <c r="F214" s="2">
        <f t="shared" ca="1" si="25"/>
        <v>0</v>
      </c>
      <c r="G214" s="2">
        <f t="shared" ca="1" si="26"/>
        <v>7200</v>
      </c>
      <c r="H214" s="2">
        <f t="shared" ca="1" si="27"/>
        <v>10500</v>
      </c>
    </row>
    <row r="215" spans="1:8" hidden="1" x14ac:dyDescent="0.4">
      <c r="A215">
        <v>205</v>
      </c>
      <c r="B215">
        <f t="shared" ca="1" si="21"/>
        <v>0.50033411397538097</v>
      </c>
      <c r="C215">
        <f t="shared" ca="1" si="22"/>
        <v>40</v>
      </c>
      <c r="D215" s="2">
        <f t="shared" ca="1" si="23"/>
        <v>52000</v>
      </c>
      <c r="E215" s="2">
        <f t="shared" si="24"/>
        <v>50000</v>
      </c>
      <c r="F215" s="2">
        <f t="shared" ca="1" si="25"/>
        <v>0</v>
      </c>
      <c r="G215" s="2">
        <f t="shared" ca="1" si="26"/>
        <v>8000</v>
      </c>
      <c r="H215" s="2">
        <f t="shared" ca="1" si="27"/>
        <v>10000</v>
      </c>
    </row>
    <row r="216" spans="1:8" hidden="1" x14ac:dyDescent="0.4">
      <c r="A216">
        <v>206</v>
      </c>
      <c r="B216">
        <f t="shared" ca="1" si="21"/>
        <v>0.6734746675252179</v>
      </c>
      <c r="C216">
        <f t="shared" ca="1" si="22"/>
        <v>42</v>
      </c>
      <c r="D216" s="2">
        <f t="shared" ca="1" si="23"/>
        <v>54600</v>
      </c>
      <c r="E216" s="2">
        <f t="shared" si="24"/>
        <v>50000</v>
      </c>
      <c r="F216" s="2">
        <f t="shared" ca="1" si="25"/>
        <v>0</v>
      </c>
      <c r="G216" s="2">
        <f t="shared" ca="1" si="26"/>
        <v>6400</v>
      </c>
      <c r="H216" s="2">
        <f t="shared" ca="1" si="27"/>
        <v>11000</v>
      </c>
    </row>
    <row r="217" spans="1:8" hidden="1" x14ac:dyDescent="0.4">
      <c r="A217">
        <v>207</v>
      </c>
      <c r="B217">
        <f t="shared" ca="1" si="21"/>
        <v>0.16809099423783369</v>
      </c>
      <c r="C217">
        <f t="shared" ca="1" si="22"/>
        <v>35</v>
      </c>
      <c r="D217" s="2">
        <f t="shared" ca="1" si="23"/>
        <v>45500</v>
      </c>
      <c r="E217" s="2">
        <f t="shared" si="24"/>
        <v>50000</v>
      </c>
      <c r="F217" s="2">
        <f t="shared" ca="1" si="25"/>
        <v>0</v>
      </c>
      <c r="G217" s="2">
        <f t="shared" ca="1" si="26"/>
        <v>12000</v>
      </c>
      <c r="H217" s="2">
        <f t="shared" ca="1" si="27"/>
        <v>7500</v>
      </c>
    </row>
    <row r="218" spans="1:8" hidden="1" x14ac:dyDescent="0.4">
      <c r="A218">
        <v>208</v>
      </c>
      <c r="B218">
        <f t="shared" ca="1" si="21"/>
        <v>0.12507804502520292</v>
      </c>
      <c r="C218">
        <f t="shared" ca="1" si="22"/>
        <v>34</v>
      </c>
      <c r="D218" s="2">
        <f t="shared" ca="1" si="23"/>
        <v>44200</v>
      </c>
      <c r="E218" s="2">
        <f t="shared" si="24"/>
        <v>50000</v>
      </c>
      <c r="F218" s="2">
        <f t="shared" ca="1" si="25"/>
        <v>0</v>
      </c>
      <c r="G218" s="2">
        <f t="shared" ca="1" si="26"/>
        <v>12800</v>
      </c>
      <c r="H218" s="2">
        <f t="shared" ca="1" si="27"/>
        <v>7000</v>
      </c>
    </row>
    <row r="219" spans="1:8" hidden="1" x14ac:dyDescent="0.4">
      <c r="A219">
        <v>209</v>
      </c>
      <c r="B219">
        <f t="shared" ca="1" si="21"/>
        <v>0.43260476787345237</v>
      </c>
      <c r="C219">
        <f t="shared" ca="1" si="22"/>
        <v>39</v>
      </c>
      <c r="D219" s="2">
        <f t="shared" ca="1" si="23"/>
        <v>50700</v>
      </c>
      <c r="E219" s="2">
        <f t="shared" si="24"/>
        <v>50000</v>
      </c>
      <c r="F219" s="2">
        <f t="shared" ca="1" si="25"/>
        <v>0</v>
      </c>
      <c r="G219" s="2">
        <f t="shared" ca="1" si="26"/>
        <v>8800</v>
      </c>
      <c r="H219" s="2">
        <f t="shared" ca="1" si="27"/>
        <v>9500</v>
      </c>
    </row>
    <row r="220" spans="1:8" hidden="1" x14ac:dyDescent="0.4">
      <c r="A220">
        <v>210</v>
      </c>
      <c r="B220">
        <f t="shared" ca="1" si="21"/>
        <v>0.87807021282835784</v>
      </c>
      <c r="C220">
        <f t="shared" ca="1" si="22"/>
        <v>45</v>
      </c>
      <c r="D220" s="2">
        <f t="shared" ca="1" si="23"/>
        <v>58500</v>
      </c>
      <c r="E220" s="2">
        <f t="shared" si="24"/>
        <v>50000</v>
      </c>
      <c r="F220" s="2">
        <f t="shared" ca="1" si="25"/>
        <v>0</v>
      </c>
      <c r="G220" s="2">
        <f t="shared" ca="1" si="26"/>
        <v>4000</v>
      </c>
      <c r="H220" s="2">
        <f t="shared" ca="1" si="27"/>
        <v>12500</v>
      </c>
    </row>
    <row r="221" spans="1:8" hidden="1" x14ac:dyDescent="0.4">
      <c r="A221">
        <v>211</v>
      </c>
      <c r="B221">
        <f t="shared" ca="1" si="21"/>
        <v>0.58528172805474787</v>
      </c>
      <c r="C221">
        <f t="shared" ca="1" si="22"/>
        <v>41</v>
      </c>
      <c r="D221" s="2">
        <f t="shared" ca="1" si="23"/>
        <v>53300</v>
      </c>
      <c r="E221" s="2">
        <f t="shared" si="24"/>
        <v>50000</v>
      </c>
      <c r="F221" s="2">
        <f t="shared" ca="1" si="25"/>
        <v>0</v>
      </c>
      <c r="G221" s="2">
        <f t="shared" ca="1" si="26"/>
        <v>7200</v>
      </c>
      <c r="H221" s="2">
        <f t="shared" ca="1" si="27"/>
        <v>10500</v>
      </c>
    </row>
    <row r="222" spans="1:8" hidden="1" x14ac:dyDescent="0.4">
      <c r="A222">
        <v>212</v>
      </c>
      <c r="B222">
        <f t="shared" ca="1" si="21"/>
        <v>0.13214132338309259</v>
      </c>
      <c r="C222">
        <f t="shared" ca="1" si="22"/>
        <v>34</v>
      </c>
      <c r="D222" s="2">
        <f t="shared" ca="1" si="23"/>
        <v>44200</v>
      </c>
      <c r="E222" s="2">
        <f t="shared" si="24"/>
        <v>50000</v>
      </c>
      <c r="F222" s="2">
        <f t="shared" ca="1" si="25"/>
        <v>0</v>
      </c>
      <c r="G222" s="2">
        <f t="shared" ca="1" si="26"/>
        <v>12800</v>
      </c>
      <c r="H222" s="2">
        <f t="shared" ca="1" si="27"/>
        <v>7000</v>
      </c>
    </row>
    <row r="223" spans="1:8" hidden="1" x14ac:dyDescent="0.4">
      <c r="A223">
        <v>213</v>
      </c>
      <c r="B223">
        <f t="shared" ca="1" si="21"/>
        <v>0.43361266724720815</v>
      </c>
      <c r="C223">
        <f t="shared" ca="1" si="22"/>
        <v>39</v>
      </c>
      <c r="D223" s="2">
        <f t="shared" ca="1" si="23"/>
        <v>50700</v>
      </c>
      <c r="E223" s="2">
        <f t="shared" si="24"/>
        <v>50000</v>
      </c>
      <c r="F223" s="2">
        <f t="shared" ca="1" si="25"/>
        <v>0</v>
      </c>
      <c r="G223" s="2">
        <f t="shared" ca="1" si="26"/>
        <v>8800</v>
      </c>
      <c r="H223" s="2">
        <f t="shared" ca="1" si="27"/>
        <v>9500</v>
      </c>
    </row>
    <row r="224" spans="1:8" hidden="1" x14ac:dyDescent="0.4">
      <c r="A224">
        <v>214</v>
      </c>
      <c r="B224">
        <f t="shared" ca="1" si="21"/>
        <v>0.58219909661717084</v>
      </c>
      <c r="C224">
        <f t="shared" ca="1" si="22"/>
        <v>41</v>
      </c>
      <c r="D224" s="2">
        <f t="shared" ca="1" si="23"/>
        <v>53300</v>
      </c>
      <c r="E224" s="2">
        <f t="shared" si="24"/>
        <v>50000</v>
      </c>
      <c r="F224" s="2">
        <f t="shared" ca="1" si="25"/>
        <v>0</v>
      </c>
      <c r="G224" s="2">
        <f t="shared" ca="1" si="26"/>
        <v>7200</v>
      </c>
      <c r="H224" s="2">
        <f t="shared" ca="1" si="27"/>
        <v>10500</v>
      </c>
    </row>
    <row r="225" spans="1:8" hidden="1" x14ac:dyDescent="0.4">
      <c r="A225">
        <v>215</v>
      </c>
      <c r="B225">
        <f t="shared" ca="1" si="21"/>
        <v>0.59261033831284982</v>
      </c>
      <c r="C225">
        <f t="shared" ca="1" si="22"/>
        <v>41</v>
      </c>
      <c r="D225" s="2">
        <f t="shared" ca="1" si="23"/>
        <v>53300</v>
      </c>
      <c r="E225" s="2">
        <f t="shared" si="24"/>
        <v>50000</v>
      </c>
      <c r="F225" s="2">
        <f t="shared" ca="1" si="25"/>
        <v>0</v>
      </c>
      <c r="G225" s="2">
        <f t="shared" ca="1" si="26"/>
        <v>7200</v>
      </c>
      <c r="H225" s="2">
        <f t="shared" ca="1" si="27"/>
        <v>10500</v>
      </c>
    </row>
    <row r="226" spans="1:8" hidden="1" x14ac:dyDescent="0.4">
      <c r="A226">
        <v>216</v>
      </c>
      <c r="B226">
        <f t="shared" ca="1" si="21"/>
        <v>0.33756289812657081</v>
      </c>
      <c r="C226">
        <f t="shared" ca="1" si="22"/>
        <v>37</v>
      </c>
      <c r="D226" s="2">
        <f t="shared" ca="1" si="23"/>
        <v>48100</v>
      </c>
      <c r="E226" s="2">
        <f t="shared" si="24"/>
        <v>50000</v>
      </c>
      <c r="F226" s="2">
        <f t="shared" ca="1" si="25"/>
        <v>0</v>
      </c>
      <c r="G226" s="2">
        <f t="shared" ca="1" si="26"/>
        <v>10400</v>
      </c>
      <c r="H226" s="2">
        <f t="shared" ca="1" si="27"/>
        <v>8500</v>
      </c>
    </row>
    <row r="227" spans="1:8" hidden="1" x14ac:dyDescent="0.4">
      <c r="A227">
        <v>217</v>
      </c>
      <c r="B227">
        <f t="shared" ca="1" si="21"/>
        <v>0.21166777828572136</v>
      </c>
      <c r="C227">
        <f t="shared" ca="1" si="22"/>
        <v>35</v>
      </c>
      <c r="D227" s="2">
        <f t="shared" ca="1" si="23"/>
        <v>45500</v>
      </c>
      <c r="E227" s="2">
        <f t="shared" si="24"/>
        <v>50000</v>
      </c>
      <c r="F227" s="2">
        <f t="shared" ca="1" si="25"/>
        <v>0</v>
      </c>
      <c r="G227" s="2">
        <f t="shared" ca="1" si="26"/>
        <v>12000</v>
      </c>
      <c r="H227" s="2">
        <f t="shared" ca="1" si="27"/>
        <v>7500</v>
      </c>
    </row>
    <row r="228" spans="1:8" hidden="1" x14ac:dyDescent="0.4">
      <c r="A228">
        <v>218</v>
      </c>
      <c r="B228">
        <f t="shared" ca="1" si="21"/>
        <v>0.40870182645723552</v>
      </c>
      <c r="C228">
        <f t="shared" ca="1" si="22"/>
        <v>38</v>
      </c>
      <c r="D228" s="2">
        <f t="shared" ca="1" si="23"/>
        <v>49400</v>
      </c>
      <c r="E228" s="2">
        <f t="shared" si="24"/>
        <v>50000</v>
      </c>
      <c r="F228" s="2">
        <f t="shared" ca="1" si="25"/>
        <v>0</v>
      </c>
      <c r="G228" s="2">
        <f t="shared" ca="1" si="26"/>
        <v>9600</v>
      </c>
      <c r="H228" s="2">
        <f t="shared" ca="1" si="27"/>
        <v>9000</v>
      </c>
    </row>
    <row r="229" spans="1:8" hidden="1" x14ac:dyDescent="0.4">
      <c r="A229">
        <v>219</v>
      </c>
      <c r="B229">
        <f t="shared" ca="1" si="21"/>
        <v>0.90251700524128076</v>
      </c>
      <c r="C229">
        <f t="shared" ca="1" si="22"/>
        <v>46</v>
      </c>
      <c r="D229" s="2">
        <f t="shared" ca="1" si="23"/>
        <v>59800</v>
      </c>
      <c r="E229" s="2">
        <f t="shared" si="24"/>
        <v>50000</v>
      </c>
      <c r="F229" s="2">
        <f t="shared" ca="1" si="25"/>
        <v>0</v>
      </c>
      <c r="G229" s="2">
        <f t="shared" ca="1" si="26"/>
        <v>3200</v>
      </c>
      <c r="H229" s="2">
        <f t="shared" ca="1" si="27"/>
        <v>13000</v>
      </c>
    </row>
    <row r="230" spans="1:8" hidden="1" x14ac:dyDescent="0.4">
      <c r="A230">
        <v>220</v>
      </c>
      <c r="B230">
        <f t="shared" ca="1" si="21"/>
        <v>0.40247731957950528</v>
      </c>
      <c r="C230">
        <f t="shared" ca="1" si="22"/>
        <v>38</v>
      </c>
      <c r="D230" s="2">
        <f t="shared" ca="1" si="23"/>
        <v>49400</v>
      </c>
      <c r="E230" s="2">
        <f t="shared" si="24"/>
        <v>50000</v>
      </c>
      <c r="F230" s="2">
        <f t="shared" ca="1" si="25"/>
        <v>0</v>
      </c>
      <c r="G230" s="2">
        <f t="shared" ca="1" si="26"/>
        <v>9600</v>
      </c>
      <c r="H230" s="2">
        <f t="shared" ca="1" si="27"/>
        <v>9000</v>
      </c>
    </row>
    <row r="231" spans="1:8" hidden="1" x14ac:dyDescent="0.4">
      <c r="A231">
        <v>221</v>
      </c>
      <c r="B231">
        <f t="shared" ca="1" si="21"/>
        <v>0.71155991931643814</v>
      </c>
      <c r="C231">
        <f t="shared" ca="1" si="22"/>
        <v>42</v>
      </c>
      <c r="D231" s="2">
        <f t="shared" ca="1" si="23"/>
        <v>54600</v>
      </c>
      <c r="E231" s="2">
        <f t="shared" si="24"/>
        <v>50000</v>
      </c>
      <c r="F231" s="2">
        <f t="shared" ca="1" si="25"/>
        <v>0</v>
      </c>
      <c r="G231" s="2">
        <f t="shared" ca="1" si="26"/>
        <v>6400</v>
      </c>
      <c r="H231" s="2">
        <f t="shared" ca="1" si="27"/>
        <v>11000</v>
      </c>
    </row>
    <row r="232" spans="1:8" hidden="1" x14ac:dyDescent="0.4">
      <c r="A232">
        <v>222</v>
      </c>
      <c r="B232">
        <f t="shared" ca="1" si="21"/>
        <v>0.52456562437262855</v>
      </c>
      <c r="C232">
        <f t="shared" ca="1" si="22"/>
        <v>40</v>
      </c>
      <c r="D232" s="2">
        <f t="shared" ca="1" si="23"/>
        <v>52000</v>
      </c>
      <c r="E232" s="2">
        <f t="shared" si="24"/>
        <v>50000</v>
      </c>
      <c r="F232" s="2">
        <f t="shared" ca="1" si="25"/>
        <v>0</v>
      </c>
      <c r="G232" s="2">
        <f t="shared" ca="1" si="26"/>
        <v>8000</v>
      </c>
      <c r="H232" s="2">
        <f t="shared" ca="1" si="27"/>
        <v>10000</v>
      </c>
    </row>
    <row r="233" spans="1:8" hidden="1" x14ac:dyDescent="0.4">
      <c r="A233">
        <v>223</v>
      </c>
      <c r="B233">
        <f t="shared" ca="1" si="21"/>
        <v>0.57233989239296834</v>
      </c>
      <c r="C233">
        <f t="shared" ca="1" si="22"/>
        <v>40</v>
      </c>
      <c r="D233" s="2">
        <f t="shared" ca="1" si="23"/>
        <v>52000</v>
      </c>
      <c r="E233" s="2">
        <f t="shared" si="24"/>
        <v>50000</v>
      </c>
      <c r="F233" s="2">
        <f t="shared" ca="1" si="25"/>
        <v>0</v>
      </c>
      <c r="G233" s="2">
        <f t="shared" ca="1" si="26"/>
        <v>8000</v>
      </c>
      <c r="H233" s="2">
        <f t="shared" ca="1" si="27"/>
        <v>10000</v>
      </c>
    </row>
    <row r="234" spans="1:8" hidden="1" x14ac:dyDescent="0.4">
      <c r="A234">
        <v>224</v>
      </c>
      <c r="B234">
        <f t="shared" ca="1" si="21"/>
        <v>8.5852480574584611E-2</v>
      </c>
      <c r="C234">
        <f t="shared" ca="1" si="22"/>
        <v>33</v>
      </c>
      <c r="D234" s="2">
        <f t="shared" ca="1" si="23"/>
        <v>42900</v>
      </c>
      <c r="E234" s="2">
        <f t="shared" si="24"/>
        <v>50000</v>
      </c>
      <c r="F234" s="2">
        <f t="shared" ca="1" si="25"/>
        <v>0</v>
      </c>
      <c r="G234" s="2">
        <f t="shared" ca="1" si="26"/>
        <v>13600</v>
      </c>
      <c r="H234" s="2">
        <f t="shared" ca="1" si="27"/>
        <v>6500</v>
      </c>
    </row>
    <row r="235" spans="1:8" hidden="1" x14ac:dyDescent="0.4">
      <c r="A235">
        <v>225</v>
      </c>
      <c r="B235">
        <f t="shared" ca="1" si="21"/>
        <v>0.54621939890577376</v>
      </c>
      <c r="C235">
        <f t="shared" ca="1" si="22"/>
        <v>40</v>
      </c>
      <c r="D235" s="2">
        <f t="shared" ca="1" si="23"/>
        <v>52000</v>
      </c>
      <c r="E235" s="2">
        <f t="shared" si="24"/>
        <v>50000</v>
      </c>
      <c r="F235" s="2">
        <f t="shared" ca="1" si="25"/>
        <v>0</v>
      </c>
      <c r="G235" s="2">
        <f t="shared" ca="1" si="26"/>
        <v>8000</v>
      </c>
      <c r="H235" s="2">
        <f t="shared" ca="1" si="27"/>
        <v>10000</v>
      </c>
    </row>
    <row r="236" spans="1:8" hidden="1" x14ac:dyDescent="0.4">
      <c r="A236">
        <v>226</v>
      </c>
      <c r="B236">
        <f t="shared" ca="1" si="21"/>
        <v>0.26701851359006745</v>
      </c>
      <c r="C236">
        <f t="shared" ca="1" si="22"/>
        <v>36</v>
      </c>
      <c r="D236" s="2">
        <f t="shared" ca="1" si="23"/>
        <v>46800</v>
      </c>
      <c r="E236" s="2">
        <f t="shared" si="24"/>
        <v>50000</v>
      </c>
      <c r="F236" s="2">
        <f t="shared" ca="1" si="25"/>
        <v>0</v>
      </c>
      <c r="G236" s="2">
        <f t="shared" ca="1" si="26"/>
        <v>11200</v>
      </c>
      <c r="H236" s="2">
        <f t="shared" ca="1" si="27"/>
        <v>8000</v>
      </c>
    </row>
    <row r="237" spans="1:8" hidden="1" x14ac:dyDescent="0.4">
      <c r="A237">
        <v>227</v>
      </c>
      <c r="B237">
        <f t="shared" ca="1" si="21"/>
        <v>0.5978939376786766</v>
      </c>
      <c r="C237">
        <f t="shared" ca="1" si="22"/>
        <v>41</v>
      </c>
      <c r="D237" s="2">
        <f t="shared" ca="1" si="23"/>
        <v>53300</v>
      </c>
      <c r="E237" s="2">
        <f t="shared" si="24"/>
        <v>50000</v>
      </c>
      <c r="F237" s="2">
        <f t="shared" ca="1" si="25"/>
        <v>0</v>
      </c>
      <c r="G237" s="2">
        <f t="shared" ca="1" si="26"/>
        <v>7200</v>
      </c>
      <c r="H237" s="2">
        <f t="shared" ca="1" si="27"/>
        <v>10500</v>
      </c>
    </row>
    <row r="238" spans="1:8" hidden="1" x14ac:dyDescent="0.4">
      <c r="A238">
        <v>228</v>
      </c>
      <c r="B238">
        <f t="shared" ca="1" si="21"/>
        <v>0.31181360903348498</v>
      </c>
      <c r="C238">
        <f t="shared" ca="1" si="22"/>
        <v>37</v>
      </c>
      <c r="D238" s="2">
        <f t="shared" ca="1" si="23"/>
        <v>48100</v>
      </c>
      <c r="E238" s="2">
        <f t="shared" si="24"/>
        <v>50000</v>
      </c>
      <c r="F238" s="2">
        <f t="shared" ca="1" si="25"/>
        <v>0</v>
      </c>
      <c r="G238" s="2">
        <f t="shared" ca="1" si="26"/>
        <v>10400</v>
      </c>
      <c r="H238" s="2">
        <f t="shared" ca="1" si="27"/>
        <v>8500</v>
      </c>
    </row>
    <row r="239" spans="1:8" hidden="1" x14ac:dyDescent="0.4">
      <c r="A239">
        <v>229</v>
      </c>
      <c r="B239">
        <f t="shared" ca="1" si="21"/>
        <v>2.0183547204619678E-3</v>
      </c>
      <c r="C239">
        <f t="shared" ca="1" si="22"/>
        <v>25</v>
      </c>
      <c r="D239" s="2">
        <f t="shared" ca="1" si="23"/>
        <v>32500</v>
      </c>
      <c r="E239" s="2">
        <f t="shared" si="24"/>
        <v>50000</v>
      </c>
      <c r="F239" s="2">
        <f t="shared" ca="1" si="25"/>
        <v>0</v>
      </c>
      <c r="G239" s="2">
        <f t="shared" ca="1" si="26"/>
        <v>20000</v>
      </c>
      <c r="H239" s="2">
        <f t="shared" ca="1" si="27"/>
        <v>2500</v>
      </c>
    </row>
    <row r="240" spans="1:8" hidden="1" x14ac:dyDescent="0.4">
      <c r="A240">
        <v>230</v>
      </c>
      <c r="B240">
        <f t="shared" ca="1" si="21"/>
        <v>0.19525470863757211</v>
      </c>
      <c r="C240">
        <f t="shared" ca="1" si="22"/>
        <v>35</v>
      </c>
      <c r="D240" s="2">
        <f t="shared" ca="1" si="23"/>
        <v>45500</v>
      </c>
      <c r="E240" s="2">
        <f t="shared" si="24"/>
        <v>50000</v>
      </c>
      <c r="F240" s="2">
        <f t="shared" ca="1" si="25"/>
        <v>0</v>
      </c>
      <c r="G240" s="2">
        <f t="shared" ca="1" si="26"/>
        <v>12000</v>
      </c>
      <c r="H240" s="2">
        <f t="shared" ca="1" si="27"/>
        <v>7500</v>
      </c>
    </row>
    <row r="241" spans="1:8" hidden="1" x14ac:dyDescent="0.4">
      <c r="A241">
        <v>231</v>
      </c>
      <c r="B241">
        <f t="shared" ca="1" si="21"/>
        <v>0.89489212696006404</v>
      </c>
      <c r="C241">
        <f t="shared" ca="1" si="22"/>
        <v>46</v>
      </c>
      <c r="D241" s="2">
        <f t="shared" ca="1" si="23"/>
        <v>59800</v>
      </c>
      <c r="E241" s="2">
        <f t="shared" si="24"/>
        <v>50000</v>
      </c>
      <c r="F241" s="2">
        <f t="shared" ca="1" si="25"/>
        <v>0</v>
      </c>
      <c r="G241" s="2">
        <f t="shared" ca="1" si="26"/>
        <v>3200</v>
      </c>
      <c r="H241" s="2">
        <f t="shared" ca="1" si="27"/>
        <v>13000</v>
      </c>
    </row>
    <row r="242" spans="1:8" hidden="1" x14ac:dyDescent="0.4">
      <c r="A242">
        <v>232</v>
      </c>
      <c r="B242">
        <f t="shared" ca="1" si="21"/>
        <v>0.10683400811248789</v>
      </c>
      <c r="C242">
        <f t="shared" ca="1" si="22"/>
        <v>33</v>
      </c>
      <c r="D242" s="2">
        <f t="shared" ca="1" si="23"/>
        <v>42900</v>
      </c>
      <c r="E242" s="2">
        <f t="shared" si="24"/>
        <v>50000</v>
      </c>
      <c r="F242" s="2">
        <f t="shared" ca="1" si="25"/>
        <v>0</v>
      </c>
      <c r="G242" s="2">
        <f t="shared" ca="1" si="26"/>
        <v>13600</v>
      </c>
      <c r="H242" s="2">
        <f t="shared" ca="1" si="27"/>
        <v>6500</v>
      </c>
    </row>
    <row r="243" spans="1:8" hidden="1" x14ac:dyDescent="0.4">
      <c r="A243">
        <v>233</v>
      </c>
      <c r="B243">
        <f t="shared" ca="1" si="21"/>
        <v>0.65050786846471531</v>
      </c>
      <c r="C243">
        <f t="shared" ca="1" si="22"/>
        <v>41</v>
      </c>
      <c r="D243" s="2">
        <f t="shared" ca="1" si="23"/>
        <v>53300</v>
      </c>
      <c r="E243" s="2">
        <f t="shared" si="24"/>
        <v>50000</v>
      </c>
      <c r="F243" s="2">
        <f t="shared" ca="1" si="25"/>
        <v>0</v>
      </c>
      <c r="G243" s="2">
        <f t="shared" ca="1" si="26"/>
        <v>7200</v>
      </c>
      <c r="H243" s="2">
        <f t="shared" ca="1" si="27"/>
        <v>10500</v>
      </c>
    </row>
    <row r="244" spans="1:8" hidden="1" x14ac:dyDescent="0.4">
      <c r="A244">
        <v>234</v>
      </c>
      <c r="B244">
        <f t="shared" ca="1" si="21"/>
        <v>0.34260365385523683</v>
      </c>
      <c r="C244">
        <f t="shared" ca="1" si="22"/>
        <v>37</v>
      </c>
      <c r="D244" s="2">
        <f t="shared" ca="1" si="23"/>
        <v>48100</v>
      </c>
      <c r="E244" s="2">
        <f t="shared" si="24"/>
        <v>50000</v>
      </c>
      <c r="F244" s="2">
        <f t="shared" ca="1" si="25"/>
        <v>0</v>
      </c>
      <c r="G244" s="2">
        <f t="shared" ca="1" si="26"/>
        <v>10400</v>
      </c>
      <c r="H244" s="2">
        <f t="shared" ca="1" si="27"/>
        <v>8500</v>
      </c>
    </row>
    <row r="245" spans="1:8" hidden="1" x14ac:dyDescent="0.4">
      <c r="A245">
        <v>235</v>
      </c>
      <c r="B245">
        <f t="shared" ca="1" si="21"/>
        <v>4.2909681094578378E-3</v>
      </c>
      <c r="C245">
        <f t="shared" ca="1" si="22"/>
        <v>26</v>
      </c>
      <c r="D245" s="2">
        <f t="shared" ca="1" si="23"/>
        <v>33800</v>
      </c>
      <c r="E245" s="2">
        <f t="shared" si="24"/>
        <v>50000</v>
      </c>
      <c r="F245" s="2">
        <f t="shared" ca="1" si="25"/>
        <v>0</v>
      </c>
      <c r="G245" s="2">
        <f t="shared" ca="1" si="26"/>
        <v>19200</v>
      </c>
      <c r="H245" s="2">
        <f t="shared" ca="1" si="27"/>
        <v>3000</v>
      </c>
    </row>
    <row r="246" spans="1:8" hidden="1" x14ac:dyDescent="0.4">
      <c r="A246">
        <v>236</v>
      </c>
      <c r="B246">
        <f t="shared" ca="1" si="21"/>
        <v>0.62787333258393463</v>
      </c>
      <c r="C246">
        <f t="shared" ca="1" si="22"/>
        <v>41</v>
      </c>
      <c r="D246" s="2">
        <f t="shared" ca="1" si="23"/>
        <v>53300</v>
      </c>
      <c r="E246" s="2">
        <f t="shared" si="24"/>
        <v>50000</v>
      </c>
      <c r="F246" s="2">
        <f t="shared" ca="1" si="25"/>
        <v>0</v>
      </c>
      <c r="G246" s="2">
        <f t="shared" ca="1" si="26"/>
        <v>7200</v>
      </c>
      <c r="H246" s="2">
        <f t="shared" ca="1" si="27"/>
        <v>10500</v>
      </c>
    </row>
    <row r="247" spans="1:8" hidden="1" x14ac:dyDescent="0.4">
      <c r="A247">
        <v>237</v>
      </c>
      <c r="B247">
        <f t="shared" ca="1" si="21"/>
        <v>0.74019827251454917</v>
      </c>
      <c r="C247">
        <f t="shared" ca="1" si="22"/>
        <v>43</v>
      </c>
      <c r="D247" s="2">
        <f t="shared" ca="1" si="23"/>
        <v>55900</v>
      </c>
      <c r="E247" s="2">
        <f t="shared" si="24"/>
        <v>50000</v>
      </c>
      <c r="F247" s="2">
        <f t="shared" ca="1" si="25"/>
        <v>0</v>
      </c>
      <c r="G247" s="2">
        <f t="shared" ca="1" si="26"/>
        <v>5600</v>
      </c>
      <c r="H247" s="2">
        <f t="shared" ca="1" si="27"/>
        <v>11500</v>
      </c>
    </row>
    <row r="248" spans="1:8" hidden="1" x14ac:dyDescent="0.4">
      <c r="A248">
        <v>238</v>
      </c>
      <c r="B248">
        <f t="shared" ca="1" si="21"/>
        <v>0.15276063458574873</v>
      </c>
      <c r="C248">
        <f t="shared" ca="1" si="22"/>
        <v>34</v>
      </c>
      <c r="D248" s="2">
        <f t="shared" ca="1" si="23"/>
        <v>44200</v>
      </c>
      <c r="E248" s="2">
        <f t="shared" si="24"/>
        <v>50000</v>
      </c>
      <c r="F248" s="2">
        <f t="shared" ca="1" si="25"/>
        <v>0</v>
      </c>
      <c r="G248" s="2">
        <f t="shared" ca="1" si="26"/>
        <v>12800</v>
      </c>
      <c r="H248" s="2">
        <f t="shared" ca="1" si="27"/>
        <v>7000</v>
      </c>
    </row>
    <row r="249" spans="1:8" hidden="1" x14ac:dyDescent="0.4">
      <c r="A249">
        <v>239</v>
      </c>
      <c r="B249">
        <f t="shared" ca="1" si="21"/>
        <v>0.22000527990002849</v>
      </c>
      <c r="C249">
        <f t="shared" ca="1" si="22"/>
        <v>36</v>
      </c>
      <c r="D249" s="2">
        <f t="shared" ca="1" si="23"/>
        <v>46800</v>
      </c>
      <c r="E249" s="2">
        <f t="shared" si="24"/>
        <v>50000</v>
      </c>
      <c r="F249" s="2">
        <f t="shared" ca="1" si="25"/>
        <v>0</v>
      </c>
      <c r="G249" s="2">
        <f t="shared" ca="1" si="26"/>
        <v>11200</v>
      </c>
      <c r="H249" s="2">
        <f t="shared" ca="1" si="27"/>
        <v>8000</v>
      </c>
    </row>
    <row r="250" spans="1:8" hidden="1" x14ac:dyDescent="0.4">
      <c r="A250">
        <v>240</v>
      </c>
      <c r="B250">
        <f t="shared" ca="1" si="21"/>
        <v>0.72099984741485346</v>
      </c>
      <c r="C250">
        <f t="shared" ca="1" si="22"/>
        <v>42</v>
      </c>
      <c r="D250" s="2">
        <f t="shared" ca="1" si="23"/>
        <v>54600</v>
      </c>
      <c r="E250" s="2">
        <f t="shared" si="24"/>
        <v>50000</v>
      </c>
      <c r="F250" s="2">
        <f t="shared" ca="1" si="25"/>
        <v>0</v>
      </c>
      <c r="G250" s="2">
        <f t="shared" ca="1" si="26"/>
        <v>6400</v>
      </c>
      <c r="H250" s="2">
        <f t="shared" ca="1" si="27"/>
        <v>11000</v>
      </c>
    </row>
    <row r="251" spans="1:8" hidden="1" x14ac:dyDescent="0.4">
      <c r="A251">
        <v>241</v>
      </c>
      <c r="B251">
        <f t="shared" ca="1" si="21"/>
        <v>0.16459521866359772</v>
      </c>
      <c r="C251">
        <f t="shared" ca="1" si="22"/>
        <v>35</v>
      </c>
      <c r="D251" s="2">
        <f t="shared" ca="1" si="23"/>
        <v>45500</v>
      </c>
      <c r="E251" s="2">
        <f t="shared" si="24"/>
        <v>50000</v>
      </c>
      <c r="F251" s="2">
        <f t="shared" ca="1" si="25"/>
        <v>0</v>
      </c>
      <c r="G251" s="2">
        <f t="shared" ca="1" si="26"/>
        <v>12000</v>
      </c>
      <c r="H251" s="2">
        <f t="shared" ca="1" si="27"/>
        <v>7500</v>
      </c>
    </row>
    <row r="252" spans="1:8" hidden="1" x14ac:dyDescent="0.4">
      <c r="A252">
        <v>242</v>
      </c>
      <c r="B252">
        <f t="shared" ca="1" si="21"/>
        <v>0.49237486357092874</v>
      </c>
      <c r="C252">
        <f t="shared" ca="1" si="22"/>
        <v>39</v>
      </c>
      <c r="D252" s="2">
        <f t="shared" ca="1" si="23"/>
        <v>50700</v>
      </c>
      <c r="E252" s="2">
        <f t="shared" si="24"/>
        <v>50000</v>
      </c>
      <c r="F252" s="2">
        <f t="shared" ca="1" si="25"/>
        <v>0</v>
      </c>
      <c r="G252" s="2">
        <f t="shared" ca="1" si="26"/>
        <v>8800</v>
      </c>
      <c r="H252" s="2">
        <f t="shared" ca="1" si="27"/>
        <v>9500</v>
      </c>
    </row>
    <row r="253" spans="1:8" hidden="1" x14ac:dyDescent="0.4">
      <c r="A253">
        <v>243</v>
      </c>
      <c r="B253">
        <f t="shared" ca="1" si="21"/>
        <v>0.85934389489196361</v>
      </c>
      <c r="C253">
        <f t="shared" ca="1" si="22"/>
        <v>45</v>
      </c>
      <c r="D253" s="2">
        <f t="shared" ca="1" si="23"/>
        <v>58500</v>
      </c>
      <c r="E253" s="2">
        <f t="shared" si="24"/>
        <v>50000</v>
      </c>
      <c r="F253" s="2">
        <f t="shared" ca="1" si="25"/>
        <v>0</v>
      </c>
      <c r="G253" s="2">
        <f t="shared" ca="1" si="26"/>
        <v>4000</v>
      </c>
      <c r="H253" s="2">
        <f t="shared" ca="1" si="27"/>
        <v>12500</v>
      </c>
    </row>
    <row r="254" spans="1:8" hidden="1" x14ac:dyDescent="0.4">
      <c r="A254">
        <v>244</v>
      </c>
      <c r="B254">
        <f t="shared" ca="1" si="21"/>
        <v>0.15598281972394767</v>
      </c>
      <c r="C254">
        <f t="shared" ca="1" si="22"/>
        <v>34</v>
      </c>
      <c r="D254" s="2">
        <f t="shared" ca="1" si="23"/>
        <v>44200</v>
      </c>
      <c r="E254" s="2">
        <f t="shared" si="24"/>
        <v>50000</v>
      </c>
      <c r="F254" s="2">
        <f t="shared" ca="1" si="25"/>
        <v>0</v>
      </c>
      <c r="G254" s="2">
        <f t="shared" ca="1" si="26"/>
        <v>12800</v>
      </c>
      <c r="H254" s="2">
        <f t="shared" ca="1" si="27"/>
        <v>7000</v>
      </c>
    </row>
    <row r="255" spans="1:8" hidden="1" x14ac:dyDescent="0.4">
      <c r="A255">
        <v>245</v>
      </c>
      <c r="B255">
        <f t="shared" ca="1" si="21"/>
        <v>1.2944712721466689E-2</v>
      </c>
      <c r="C255">
        <f t="shared" ca="1" si="22"/>
        <v>28</v>
      </c>
      <c r="D255" s="2">
        <f t="shared" ca="1" si="23"/>
        <v>36400</v>
      </c>
      <c r="E255" s="2">
        <f t="shared" si="24"/>
        <v>50000</v>
      </c>
      <c r="F255" s="2">
        <f t="shared" ca="1" si="25"/>
        <v>0</v>
      </c>
      <c r="G255" s="2">
        <f t="shared" ca="1" si="26"/>
        <v>17600</v>
      </c>
      <c r="H255" s="2">
        <f t="shared" ca="1" si="27"/>
        <v>4000</v>
      </c>
    </row>
    <row r="256" spans="1:8" hidden="1" x14ac:dyDescent="0.4">
      <c r="A256">
        <v>246</v>
      </c>
      <c r="B256">
        <f t="shared" ca="1" si="21"/>
        <v>0.8526750293825377</v>
      </c>
      <c r="C256">
        <f t="shared" ca="1" si="22"/>
        <v>45</v>
      </c>
      <c r="D256" s="2">
        <f t="shared" ca="1" si="23"/>
        <v>58500</v>
      </c>
      <c r="E256" s="2">
        <f t="shared" si="24"/>
        <v>50000</v>
      </c>
      <c r="F256" s="2">
        <f t="shared" ca="1" si="25"/>
        <v>0</v>
      </c>
      <c r="G256" s="2">
        <f t="shared" ca="1" si="26"/>
        <v>4000</v>
      </c>
      <c r="H256" s="2">
        <f t="shared" ca="1" si="27"/>
        <v>12500</v>
      </c>
    </row>
    <row r="257" spans="1:8" hidden="1" x14ac:dyDescent="0.4">
      <c r="A257">
        <v>247</v>
      </c>
      <c r="B257">
        <f t="shared" ca="1" si="21"/>
        <v>0.8868892602265499</v>
      </c>
      <c r="C257">
        <f t="shared" ca="1" si="22"/>
        <v>46</v>
      </c>
      <c r="D257" s="2">
        <f t="shared" ca="1" si="23"/>
        <v>59800</v>
      </c>
      <c r="E257" s="2">
        <f t="shared" si="24"/>
        <v>50000</v>
      </c>
      <c r="F257" s="2">
        <f t="shared" ca="1" si="25"/>
        <v>0</v>
      </c>
      <c r="G257" s="2">
        <f t="shared" ca="1" si="26"/>
        <v>3200</v>
      </c>
      <c r="H257" s="2">
        <f t="shared" ca="1" si="27"/>
        <v>13000</v>
      </c>
    </row>
    <row r="258" spans="1:8" hidden="1" x14ac:dyDescent="0.4">
      <c r="A258">
        <v>248</v>
      </c>
      <c r="B258">
        <f t="shared" ca="1" si="21"/>
        <v>0.15185628921030903</v>
      </c>
      <c r="C258">
        <f t="shared" ca="1" si="22"/>
        <v>34</v>
      </c>
      <c r="D258" s="2">
        <f t="shared" ca="1" si="23"/>
        <v>44200</v>
      </c>
      <c r="E258" s="2">
        <f t="shared" si="24"/>
        <v>50000</v>
      </c>
      <c r="F258" s="2">
        <f t="shared" ca="1" si="25"/>
        <v>0</v>
      </c>
      <c r="G258" s="2">
        <f t="shared" ca="1" si="26"/>
        <v>12800</v>
      </c>
      <c r="H258" s="2">
        <f t="shared" ca="1" si="27"/>
        <v>7000</v>
      </c>
    </row>
    <row r="259" spans="1:8" hidden="1" x14ac:dyDescent="0.4">
      <c r="A259">
        <v>249</v>
      </c>
      <c r="B259">
        <f t="shared" ca="1" si="21"/>
        <v>0.24258970730331397</v>
      </c>
      <c r="C259">
        <f t="shared" ca="1" si="22"/>
        <v>36</v>
      </c>
      <c r="D259" s="2">
        <f t="shared" ca="1" si="23"/>
        <v>46800</v>
      </c>
      <c r="E259" s="2">
        <f t="shared" si="24"/>
        <v>50000</v>
      </c>
      <c r="F259" s="2">
        <f t="shared" ca="1" si="25"/>
        <v>0</v>
      </c>
      <c r="G259" s="2">
        <f t="shared" ca="1" si="26"/>
        <v>11200</v>
      </c>
      <c r="H259" s="2">
        <f t="shared" ca="1" si="27"/>
        <v>8000</v>
      </c>
    </row>
    <row r="260" spans="1:8" hidden="1" x14ac:dyDescent="0.4">
      <c r="A260">
        <v>250</v>
      </c>
      <c r="B260">
        <f t="shared" ca="1" si="21"/>
        <v>0.25100254068172401</v>
      </c>
      <c r="C260">
        <f t="shared" ca="1" si="22"/>
        <v>36</v>
      </c>
      <c r="D260" s="2">
        <f t="shared" ca="1" si="23"/>
        <v>46800</v>
      </c>
      <c r="E260" s="2">
        <f t="shared" si="24"/>
        <v>50000</v>
      </c>
      <c r="F260" s="2">
        <f t="shared" ca="1" si="25"/>
        <v>0</v>
      </c>
      <c r="G260" s="2">
        <f t="shared" ca="1" si="26"/>
        <v>11200</v>
      </c>
      <c r="H260" s="2">
        <f t="shared" ca="1" si="27"/>
        <v>8000</v>
      </c>
    </row>
    <row r="261" spans="1:8" hidden="1" x14ac:dyDescent="0.4">
      <c r="A261">
        <v>251</v>
      </c>
      <c r="B261">
        <f t="shared" ca="1" si="21"/>
        <v>0.91772350867982189</v>
      </c>
      <c r="C261">
        <f t="shared" ca="1" si="22"/>
        <v>46</v>
      </c>
      <c r="D261" s="2">
        <f t="shared" ca="1" si="23"/>
        <v>59800</v>
      </c>
      <c r="E261" s="2">
        <f t="shared" si="24"/>
        <v>50000</v>
      </c>
      <c r="F261" s="2">
        <f t="shared" ca="1" si="25"/>
        <v>0</v>
      </c>
      <c r="G261" s="2">
        <f t="shared" ca="1" si="26"/>
        <v>3200</v>
      </c>
      <c r="H261" s="2">
        <f t="shared" ca="1" si="27"/>
        <v>13000</v>
      </c>
    </row>
    <row r="262" spans="1:8" hidden="1" x14ac:dyDescent="0.4">
      <c r="A262">
        <v>252</v>
      </c>
      <c r="B262">
        <f t="shared" ca="1" si="21"/>
        <v>0.93114985622619795</v>
      </c>
      <c r="C262">
        <f t="shared" ca="1" si="22"/>
        <v>47</v>
      </c>
      <c r="D262" s="2">
        <f t="shared" ca="1" si="23"/>
        <v>61100</v>
      </c>
      <c r="E262" s="2">
        <f t="shared" si="24"/>
        <v>50000</v>
      </c>
      <c r="F262" s="2">
        <f t="shared" ca="1" si="25"/>
        <v>0</v>
      </c>
      <c r="G262" s="2">
        <f t="shared" ca="1" si="26"/>
        <v>2400</v>
      </c>
      <c r="H262" s="2">
        <f t="shared" ca="1" si="27"/>
        <v>13500</v>
      </c>
    </row>
    <row r="263" spans="1:8" hidden="1" x14ac:dyDescent="0.4">
      <c r="A263">
        <v>253</v>
      </c>
      <c r="B263">
        <f t="shared" ca="1" si="21"/>
        <v>0.96953938259032257</v>
      </c>
      <c r="C263">
        <f t="shared" ca="1" si="22"/>
        <v>49</v>
      </c>
      <c r="D263" s="2">
        <f t="shared" ca="1" si="23"/>
        <v>63700</v>
      </c>
      <c r="E263" s="2">
        <f t="shared" si="24"/>
        <v>50000</v>
      </c>
      <c r="F263" s="2">
        <f t="shared" ca="1" si="25"/>
        <v>0</v>
      </c>
      <c r="G263" s="2">
        <f t="shared" ca="1" si="26"/>
        <v>800</v>
      </c>
      <c r="H263" s="2">
        <f t="shared" ca="1" si="27"/>
        <v>14500</v>
      </c>
    </row>
    <row r="264" spans="1:8" hidden="1" x14ac:dyDescent="0.4">
      <c r="A264">
        <v>254</v>
      </c>
      <c r="B264">
        <f t="shared" ca="1" si="21"/>
        <v>0.40246905316387083</v>
      </c>
      <c r="C264">
        <f t="shared" ca="1" si="22"/>
        <v>38</v>
      </c>
      <c r="D264" s="2">
        <f t="shared" ca="1" si="23"/>
        <v>49400</v>
      </c>
      <c r="E264" s="2">
        <f t="shared" si="24"/>
        <v>50000</v>
      </c>
      <c r="F264" s="2">
        <f t="shared" ca="1" si="25"/>
        <v>0</v>
      </c>
      <c r="G264" s="2">
        <f t="shared" ca="1" si="26"/>
        <v>9600</v>
      </c>
      <c r="H264" s="2">
        <f t="shared" ca="1" si="27"/>
        <v>9000</v>
      </c>
    </row>
    <row r="265" spans="1:8" hidden="1" x14ac:dyDescent="0.4">
      <c r="A265">
        <v>255</v>
      </c>
      <c r="B265">
        <f t="shared" ca="1" si="21"/>
        <v>0.11474247987369213</v>
      </c>
      <c r="C265">
        <f t="shared" ca="1" si="22"/>
        <v>33</v>
      </c>
      <c r="D265" s="2">
        <f t="shared" ca="1" si="23"/>
        <v>42900</v>
      </c>
      <c r="E265" s="2">
        <f t="shared" si="24"/>
        <v>50000</v>
      </c>
      <c r="F265" s="2">
        <f t="shared" ca="1" si="25"/>
        <v>0</v>
      </c>
      <c r="G265" s="2">
        <f t="shared" ca="1" si="26"/>
        <v>13600</v>
      </c>
      <c r="H265" s="2">
        <f t="shared" ca="1" si="27"/>
        <v>6500</v>
      </c>
    </row>
    <row r="266" spans="1:8" hidden="1" x14ac:dyDescent="0.4">
      <c r="A266">
        <v>256</v>
      </c>
      <c r="B266">
        <f t="shared" ca="1" si="21"/>
        <v>0.98026091571375895</v>
      </c>
      <c r="C266">
        <f t="shared" ca="1" si="22"/>
        <v>50</v>
      </c>
      <c r="D266" s="2">
        <f t="shared" ca="1" si="23"/>
        <v>65000</v>
      </c>
      <c r="E266" s="2">
        <f t="shared" si="24"/>
        <v>50000</v>
      </c>
      <c r="F266" s="2">
        <f t="shared" ca="1" si="25"/>
        <v>0</v>
      </c>
      <c r="G266" s="2">
        <f t="shared" ca="1" si="26"/>
        <v>0</v>
      </c>
      <c r="H266" s="2">
        <f t="shared" ca="1" si="27"/>
        <v>15000</v>
      </c>
    </row>
    <row r="267" spans="1:8" hidden="1" x14ac:dyDescent="0.4">
      <c r="A267">
        <v>257</v>
      </c>
      <c r="B267">
        <f t="shared" ca="1" si="21"/>
        <v>9.9625646410235191E-3</v>
      </c>
      <c r="C267">
        <f t="shared" ca="1" si="22"/>
        <v>28</v>
      </c>
      <c r="D267" s="2">
        <f t="shared" ca="1" si="23"/>
        <v>36400</v>
      </c>
      <c r="E267" s="2">
        <f t="shared" si="24"/>
        <v>50000</v>
      </c>
      <c r="F267" s="2">
        <f t="shared" ca="1" si="25"/>
        <v>0</v>
      </c>
      <c r="G267" s="2">
        <f t="shared" ca="1" si="26"/>
        <v>17600</v>
      </c>
      <c r="H267" s="2">
        <f t="shared" ca="1" si="27"/>
        <v>4000</v>
      </c>
    </row>
    <row r="268" spans="1:8" hidden="1" x14ac:dyDescent="0.4">
      <c r="A268">
        <v>258</v>
      </c>
      <c r="B268">
        <f t="shared" ref="B268:B331" ca="1" si="28">RAND()</f>
        <v>0.97193038727233516</v>
      </c>
      <c r="C268">
        <f t="shared" ref="C268:C331" ca="1" si="29">INT(_xlfn.NORM.INV(B268,40,5))</f>
        <v>49</v>
      </c>
      <c r="D268" s="2">
        <f t="shared" ref="D268:D331" ca="1" si="30">MIN($B$8,C268)*$B$5</f>
        <v>63700</v>
      </c>
      <c r="E268" s="2">
        <f t="shared" ref="E268:E331" si="31">$B$8*$B$4</f>
        <v>50000</v>
      </c>
      <c r="F268" s="2">
        <f t="shared" ref="F268:F331" ca="1" si="32">MAX(0, C268-$B$8)*$B$6</f>
        <v>0</v>
      </c>
      <c r="G268" s="2">
        <f t="shared" ref="G268:G331" ca="1" si="33">MAX(0, $B$8-C268)*$B$7</f>
        <v>800</v>
      </c>
      <c r="H268" s="2">
        <f t="shared" ref="H268:H331" ca="1" si="34">D268-E268-F268+G268</f>
        <v>14500</v>
      </c>
    </row>
    <row r="269" spans="1:8" hidden="1" x14ac:dyDescent="0.4">
      <c r="A269">
        <v>259</v>
      </c>
      <c r="B269">
        <f t="shared" ca="1" si="28"/>
        <v>2.558506220238943E-2</v>
      </c>
      <c r="C269">
        <f t="shared" ca="1" si="29"/>
        <v>30</v>
      </c>
      <c r="D269" s="2">
        <f t="shared" ca="1" si="30"/>
        <v>39000</v>
      </c>
      <c r="E269" s="2">
        <f t="shared" si="31"/>
        <v>50000</v>
      </c>
      <c r="F269" s="2">
        <f t="shared" ca="1" si="32"/>
        <v>0</v>
      </c>
      <c r="G269" s="2">
        <f t="shared" ca="1" si="33"/>
        <v>16000</v>
      </c>
      <c r="H269" s="2">
        <f t="shared" ca="1" si="34"/>
        <v>5000</v>
      </c>
    </row>
    <row r="270" spans="1:8" hidden="1" x14ac:dyDescent="0.4">
      <c r="A270">
        <v>260</v>
      </c>
      <c r="B270">
        <f t="shared" ca="1" si="28"/>
        <v>0.89772581422258535</v>
      </c>
      <c r="C270">
        <f t="shared" ca="1" si="29"/>
        <v>46</v>
      </c>
      <c r="D270" s="2">
        <f t="shared" ca="1" si="30"/>
        <v>59800</v>
      </c>
      <c r="E270" s="2">
        <f t="shared" si="31"/>
        <v>50000</v>
      </c>
      <c r="F270" s="2">
        <f t="shared" ca="1" si="32"/>
        <v>0</v>
      </c>
      <c r="G270" s="2">
        <f t="shared" ca="1" si="33"/>
        <v>3200</v>
      </c>
      <c r="H270" s="2">
        <f t="shared" ca="1" si="34"/>
        <v>13000</v>
      </c>
    </row>
    <row r="271" spans="1:8" hidden="1" x14ac:dyDescent="0.4">
      <c r="A271">
        <v>261</v>
      </c>
      <c r="B271">
        <f t="shared" ca="1" si="28"/>
        <v>0.46863193023351768</v>
      </c>
      <c r="C271">
        <f t="shared" ca="1" si="29"/>
        <v>39</v>
      </c>
      <c r="D271" s="2">
        <f t="shared" ca="1" si="30"/>
        <v>50700</v>
      </c>
      <c r="E271" s="2">
        <f t="shared" si="31"/>
        <v>50000</v>
      </c>
      <c r="F271" s="2">
        <f t="shared" ca="1" si="32"/>
        <v>0</v>
      </c>
      <c r="G271" s="2">
        <f t="shared" ca="1" si="33"/>
        <v>8800</v>
      </c>
      <c r="H271" s="2">
        <f t="shared" ca="1" si="34"/>
        <v>9500</v>
      </c>
    </row>
    <row r="272" spans="1:8" hidden="1" x14ac:dyDescent="0.4">
      <c r="A272">
        <v>262</v>
      </c>
      <c r="B272">
        <f t="shared" ca="1" si="28"/>
        <v>0.32051037027641427</v>
      </c>
      <c r="C272">
        <f t="shared" ca="1" si="29"/>
        <v>37</v>
      </c>
      <c r="D272" s="2">
        <f t="shared" ca="1" si="30"/>
        <v>48100</v>
      </c>
      <c r="E272" s="2">
        <f t="shared" si="31"/>
        <v>50000</v>
      </c>
      <c r="F272" s="2">
        <f t="shared" ca="1" si="32"/>
        <v>0</v>
      </c>
      <c r="G272" s="2">
        <f t="shared" ca="1" si="33"/>
        <v>10400</v>
      </c>
      <c r="H272" s="2">
        <f t="shared" ca="1" si="34"/>
        <v>8500</v>
      </c>
    </row>
    <row r="273" spans="1:8" hidden="1" x14ac:dyDescent="0.4">
      <c r="A273">
        <v>263</v>
      </c>
      <c r="B273">
        <f t="shared" ca="1" si="28"/>
        <v>0.60215899695451247</v>
      </c>
      <c r="C273">
        <f t="shared" ca="1" si="29"/>
        <v>41</v>
      </c>
      <c r="D273" s="2">
        <f t="shared" ca="1" si="30"/>
        <v>53300</v>
      </c>
      <c r="E273" s="2">
        <f t="shared" si="31"/>
        <v>50000</v>
      </c>
      <c r="F273" s="2">
        <f t="shared" ca="1" si="32"/>
        <v>0</v>
      </c>
      <c r="G273" s="2">
        <f t="shared" ca="1" si="33"/>
        <v>7200</v>
      </c>
      <c r="H273" s="2">
        <f t="shared" ca="1" si="34"/>
        <v>10500</v>
      </c>
    </row>
    <row r="274" spans="1:8" hidden="1" x14ac:dyDescent="0.4">
      <c r="A274">
        <v>264</v>
      </c>
      <c r="B274">
        <f t="shared" ca="1" si="28"/>
        <v>0.51585163578755044</v>
      </c>
      <c r="C274">
        <f t="shared" ca="1" si="29"/>
        <v>40</v>
      </c>
      <c r="D274" s="2">
        <f t="shared" ca="1" si="30"/>
        <v>52000</v>
      </c>
      <c r="E274" s="2">
        <f t="shared" si="31"/>
        <v>50000</v>
      </c>
      <c r="F274" s="2">
        <f t="shared" ca="1" si="32"/>
        <v>0</v>
      </c>
      <c r="G274" s="2">
        <f t="shared" ca="1" si="33"/>
        <v>8000</v>
      </c>
      <c r="H274" s="2">
        <f t="shared" ca="1" si="34"/>
        <v>10000</v>
      </c>
    </row>
    <row r="275" spans="1:8" hidden="1" x14ac:dyDescent="0.4">
      <c r="A275">
        <v>265</v>
      </c>
      <c r="B275">
        <f t="shared" ca="1" si="28"/>
        <v>0.42116680907974802</v>
      </c>
      <c r="C275">
        <f t="shared" ca="1" si="29"/>
        <v>39</v>
      </c>
      <c r="D275" s="2">
        <f t="shared" ca="1" si="30"/>
        <v>50700</v>
      </c>
      <c r="E275" s="2">
        <f t="shared" si="31"/>
        <v>50000</v>
      </c>
      <c r="F275" s="2">
        <f t="shared" ca="1" si="32"/>
        <v>0</v>
      </c>
      <c r="G275" s="2">
        <f t="shared" ca="1" si="33"/>
        <v>8800</v>
      </c>
      <c r="H275" s="2">
        <f t="shared" ca="1" si="34"/>
        <v>9500</v>
      </c>
    </row>
    <row r="276" spans="1:8" hidden="1" x14ac:dyDescent="0.4">
      <c r="A276">
        <v>266</v>
      </c>
      <c r="B276">
        <f t="shared" ca="1" si="28"/>
        <v>9.3774242468937841E-2</v>
      </c>
      <c r="C276">
        <f t="shared" ca="1" si="29"/>
        <v>33</v>
      </c>
      <c r="D276" s="2">
        <f t="shared" ca="1" si="30"/>
        <v>42900</v>
      </c>
      <c r="E276" s="2">
        <f t="shared" si="31"/>
        <v>50000</v>
      </c>
      <c r="F276" s="2">
        <f t="shared" ca="1" si="32"/>
        <v>0</v>
      </c>
      <c r="G276" s="2">
        <f t="shared" ca="1" si="33"/>
        <v>13600</v>
      </c>
      <c r="H276" s="2">
        <f t="shared" ca="1" si="34"/>
        <v>6500</v>
      </c>
    </row>
    <row r="277" spans="1:8" hidden="1" x14ac:dyDescent="0.4">
      <c r="A277">
        <v>267</v>
      </c>
      <c r="B277">
        <f t="shared" ca="1" si="28"/>
        <v>0.31213410599861291</v>
      </c>
      <c r="C277">
        <f t="shared" ca="1" si="29"/>
        <v>37</v>
      </c>
      <c r="D277" s="2">
        <f t="shared" ca="1" si="30"/>
        <v>48100</v>
      </c>
      <c r="E277" s="2">
        <f t="shared" si="31"/>
        <v>50000</v>
      </c>
      <c r="F277" s="2">
        <f t="shared" ca="1" si="32"/>
        <v>0</v>
      </c>
      <c r="G277" s="2">
        <f t="shared" ca="1" si="33"/>
        <v>10400</v>
      </c>
      <c r="H277" s="2">
        <f t="shared" ca="1" si="34"/>
        <v>8500</v>
      </c>
    </row>
    <row r="278" spans="1:8" hidden="1" x14ac:dyDescent="0.4">
      <c r="A278">
        <v>268</v>
      </c>
      <c r="B278">
        <f t="shared" ca="1" si="28"/>
        <v>0.70441868983216638</v>
      </c>
      <c r="C278">
        <f t="shared" ca="1" si="29"/>
        <v>42</v>
      </c>
      <c r="D278" s="2">
        <f t="shared" ca="1" si="30"/>
        <v>54600</v>
      </c>
      <c r="E278" s="2">
        <f t="shared" si="31"/>
        <v>50000</v>
      </c>
      <c r="F278" s="2">
        <f t="shared" ca="1" si="32"/>
        <v>0</v>
      </c>
      <c r="G278" s="2">
        <f t="shared" ca="1" si="33"/>
        <v>6400</v>
      </c>
      <c r="H278" s="2">
        <f t="shared" ca="1" si="34"/>
        <v>11000</v>
      </c>
    </row>
    <row r="279" spans="1:8" hidden="1" x14ac:dyDescent="0.4">
      <c r="A279">
        <v>269</v>
      </c>
      <c r="B279">
        <f t="shared" ca="1" si="28"/>
        <v>0.81503541117858658</v>
      </c>
      <c r="C279">
        <f t="shared" ca="1" si="29"/>
        <v>44</v>
      </c>
      <c r="D279" s="2">
        <f t="shared" ca="1" si="30"/>
        <v>57200</v>
      </c>
      <c r="E279" s="2">
        <f t="shared" si="31"/>
        <v>50000</v>
      </c>
      <c r="F279" s="2">
        <f t="shared" ca="1" si="32"/>
        <v>0</v>
      </c>
      <c r="G279" s="2">
        <f t="shared" ca="1" si="33"/>
        <v>4800</v>
      </c>
      <c r="H279" s="2">
        <f t="shared" ca="1" si="34"/>
        <v>12000</v>
      </c>
    </row>
    <row r="280" spans="1:8" hidden="1" x14ac:dyDescent="0.4">
      <c r="A280">
        <v>270</v>
      </c>
      <c r="B280">
        <f t="shared" ca="1" si="28"/>
        <v>0.77001996778674375</v>
      </c>
      <c r="C280">
        <f t="shared" ca="1" si="29"/>
        <v>43</v>
      </c>
      <c r="D280" s="2">
        <f t="shared" ca="1" si="30"/>
        <v>55900</v>
      </c>
      <c r="E280" s="2">
        <f t="shared" si="31"/>
        <v>50000</v>
      </c>
      <c r="F280" s="2">
        <f t="shared" ca="1" si="32"/>
        <v>0</v>
      </c>
      <c r="G280" s="2">
        <f t="shared" ca="1" si="33"/>
        <v>5600</v>
      </c>
      <c r="H280" s="2">
        <f t="shared" ca="1" si="34"/>
        <v>11500</v>
      </c>
    </row>
    <row r="281" spans="1:8" hidden="1" x14ac:dyDescent="0.4">
      <c r="A281">
        <v>271</v>
      </c>
      <c r="B281">
        <f t="shared" ca="1" si="28"/>
        <v>7.3664154454976316E-2</v>
      </c>
      <c r="C281">
        <f t="shared" ca="1" si="29"/>
        <v>32</v>
      </c>
      <c r="D281" s="2">
        <f t="shared" ca="1" si="30"/>
        <v>41600</v>
      </c>
      <c r="E281" s="2">
        <f t="shared" si="31"/>
        <v>50000</v>
      </c>
      <c r="F281" s="2">
        <f t="shared" ca="1" si="32"/>
        <v>0</v>
      </c>
      <c r="G281" s="2">
        <f t="shared" ca="1" si="33"/>
        <v>14400</v>
      </c>
      <c r="H281" s="2">
        <f t="shared" ca="1" si="34"/>
        <v>6000</v>
      </c>
    </row>
    <row r="282" spans="1:8" hidden="1" x14ac:dyDescent="0.4">
      <c r="A282">
        <v>272</v>
      </c>
      <c r="B282">
        <f t="shared" ca="1" si="28"/>
        <v>4.9999906231908531E-2</v>
      </c>
      <c r="C282">
        <f t="shared" ca="1" si="29"/>
        <v>31</v>
      </c>
      <c r="D282" s="2">
        <f t="shared" ca="1" si="30"/>
        <v>40300</v>
      </c>
      <c r="E282" s="2">
        <f t="shared" si="31"/>
        <v>50000</v>
      </c>
      <c r="F282" s="2">
        <f t="shared" ca="1" si="32"/>
        <v>0</v>
      </c>
      <c r="G282" s="2">
        <f t="shared" ca="1" si="33"/>
        <v>15200</v>
      </c>
      <c r="H282" s="2">
        <f t="shared" ca="1" si="34"/>
        <v>5500</v>
      </c>
    </row>
    <row r="283" spans="1:8" hidden="1" x14ac:dyDescent="0.4">
      <c r="A283">
        <v>273</v>
      </c>
      <c r="B283">
        <f t="shared" ca="1" si="28"/>
        <v>0.21161676516111783</v>
      </c>
      <c r="C283">
        <f t="shared" ca="1" si="29"/>
        <v>35</v>
      </c>
      <c r="D283" s="2">
        <f t="shared" ca="1" si="30"/>
        <v>45500</v>
      </c>
      <c r="E283" s="2">
        <f t="shared" si="31"/>
        <v>50000</v>
      </c>
      <c r="F283" s="2">
        <f t="shared" ca="1" si="32"/>
        <v>0</v>
      </c>
      <c r="G283" s="2">
        <f t="shared" ca="1" si="33"/>
        <v>12000</v>
      </c>
      <c r="H283" s="2">
        <f t="shared" ca="1" si="34"/>
        <v>7500</v>
      </c>
    </row>
    <row r="284" spans="1:8" hidden="1" x14ac:dyDescent="0.4">
      <c r="A284">
        <v>274</v>
      </c>
      <c r="B284">
        <f t="shared" ca="1" si="28"/>
        <v>0.78505353884169815</v>
      </c>
      <c r="C284">
        <f t="shared" ca="1" si="29"/>
        <v>43</v>
      </c>
      <c r="D284" s="2">
        <f t="shared" ca="1" si="30"/>
        <v>55900</v>
      </c>
      <c r="E284" s="2">
        <f t="shared" si="31"/>
        <v>50000</v>
      </c>
      <c r="F284" s="2">
        <f t="shared" ca="1" si="32"/>
        <v>0</v>
      </c>
      <c r="G284" s="2">
        <f t="shared" ca="1" si="33"/>
        <v>5600</v>
      </c>
      <c r="H284" s="2">
        <f t="shared" ca="1" si="34"/>
        <v>11500</v>
      </c>
    </row>
    <row r="285" spans="1:8" hidden="1" x14ac:dyDescent="0.4">
      <c r="A285">
        <v>275</v>
      </c>
      <c r="B285">
        <f t="shared" ca="1" si="28"/>
        <v>0.46230113756211155</v>
      </c>
      <c r="C285">
        <f t="shared" ca="1" si="29"/>
        <v>39</v>
      </c>
      <c r="D285" s="2">
        <f t="shared" ca="1" si="30"/>
        <v>50700</v>
      </c>
      <c r="E285" s="2">
        <f t="shared" si="31"/>
        <v>50000</v>
      </c>
      <c r="F285" s="2">
        <f t="shared" ca="1" si="32"/>
        <v>0</v>
      </c>
      <c r="G285" s="2">
        <f t="shared" ca="1" si="33"/>
        <v>8800</v>
      </c>
      <c r="H285" s="2">
        <f t="shared" ca="1" si="34"/>
        <v>9500</v>
      </c>
    </row>
    <row r="286" spans="1:8" hidden="1" x14ac:dyDescent="0.4">
      <c r="A286">
        <v>276</v>
      </c>
      <c r="B286">
        <f t="shared" ca="1" si="28"/>
        <v>0.25965202004154186</v>
      </c>
      <c r="C286">
        <f t="shared" ca="1" si="29"/>
        <v>36</v>
      </c>
      <c r="D286" s="2">
        <f t="shared" ca="1" si="30"/>
        <v>46800</v>
      </c>
      <c r="E286" s="2">
        <f t="shared" si="31"/>
        <v>50000</v>
      </c>
      <c r="F286" s="2">
        <f t="shared" ca="1" si="32"/>
        <v>0</v>
      </c>
      <c r="G286" s="2">
        <f t="shared" ca="1" si="33"/>
        <v>11200</v>
      </c>
      <c r="H286" s="2">
        <f t="shared" ca="1" si="34"/>
        <v>8000</v>
      </c>
    </row>
    <row r="287" spans="1:8" hidden="1" x14ac:dyDescent="0.4">
      <c r="A287">
        <v>277</v>
      </c>
      <c r="B287">
        <f t="shared" ca="1" si="28"/>
        <v>0.98990336540439572</v>
      </c>
      <c r="C287">
        <f t="shared" ca="1" si="29"/>
        <v>51</v>
      </c>
      <c r="D287" s="2">
        <f t="shared" ca="1" si="30"/>
        <v>65000</v>
      </c>
      <c r="E287" s="2">
        <f t="shared" si="31"/>
        <v>50000</v>
      </c>
      <c r="F287" s="2">
        <f t="shared" ca="1" si="32"/>
        <v>1150</v>
      </c>
      <c r="G287" s="2">
        <f t="shared" ca="1" si="33"/>
        <v>0</v>
      </c>
      <c r="H287" s="2">
        <f t="shared" ca="1" si="34"/>
        <v>13850</v>
      </c>
    </row>
    <row r="288" spans="1:8" hidden="1" x14ac:dyDescent="0.4">
      <c r="A288">
        <v>278</v>
      </c>
      <c r="B288">
        <f t="shared" ca="1" si="28"/>
        <v>0.83029629597840138</v>
      </c>
      <c r="C288">
        <f t="shared" ca="1" si="29"/>
        <v>44</v>
      </c>
      <c r="D288" s="2">
        <f t="shared" ca="1" si="30"/>
        <v>57200</v>
      </c>
      <c r="E288" s="2">
        <f t="shared" si="31"/>
        <v>50000</v>
      </c>
      <c r="F288" s="2">
        <f t="shared" ca="1" si="32"/>
        <v>0</v>
      </c>
      <c r="G288" s="2">
        <f t="shared" ca="1" si="33"/>
        <v>4800</v>
      </c>
      <c r="H288" s="2">
        <f t="shared" ca="1" si="34"/>
        <v>12000</v>
      </c>
    </row>
    <row r="289" spans="1:8" hidden="1" x14ac:dyDescent="0.4">
      <c r="A289">
        <v>279</v>
      </c>
      <c r="B289">
        <f t="shared" ca="1" si="28"/>
        <v>0.33261221310236888</v>
      </c>
      <c r="C289">
        <f t="shared" ca="1" si="29"/>
        <v>37</v>
      </c>
      <c r="D289" s="2">
        <f t="shared" ca="1" si="30"/>
        <v>48100</v>
      </c>
      <c r="E289" s="2">
        <f t="shared" si="31"/>
        <v>50000</v>
      </c>
      <c r="F289" s="2">
        <f t="shared" ca="1" si="32"/>
        <v>0</v>
      </c>
      <c r="G289" s="2">
        <f t="shared" ca="1" si="33"/>
        <v>10400</v>
      </c>
      <c r="H289" s="2">
        <f t="shared" ca="1" si="34"/>
        <v>8500</v>
      </c>
    </row>
    <row r="290" spans="1:8" hidden="1" x14ac:dyDescent="0.4">
      <c r="A290">
        <v>280</v>
      </c>
      <c r="B290">
        <f t="shared" ca="1" si="28"/>
        <v>9.1705535686493422E-2</v>
      </c>
      <c r="C290">
        <f t="shared" ca="1" si="29"/>
        <v>33</v>
      </c>
      <c r="D290" s="2">
        <f t="shared" ca="1" si="30"/>
        <v>42900</v>
      </c>
      <c r="E290" s="2">
        <f t="shared" si="31"/>
        <v>50000</v>
      </c>
      <c r="F290" s="2">
        <f t="shared" ca="1" si="32"/>
        <v>0</v>
      </c>
      <c r="G290" s="2">
        <f t="shared" ca="1" si="33"/>
        <v>13600</v>
      </c>
      <c r="H290" s="2">
        <f t="shared" ca="1" si="34"/>
        <v>6500</v>
      </c>
    </row>
    <row r="291" spans="1:8" hidden="1" x14ac:dyDescent="0.4">
      <c r="A291">
        <v>281</v>
      </c>
      <c r="B291">
        <f t="shared" ca="1" si="28"/>
        <v>0.68816742270638809</v>
      </c>
      <c r="C291">
        <f t="shared" ca="1" si="29"/>
        <v>42</v>
      </c>
      <c r="D291" s="2">
        <f t="shared" ca="1" si="30"/>
        <v>54600</v>
      </c>
      <c r="E291" s="2">
        <f t="shared" si="31"/>
        <v>50000</v>
      </c>
      <c r="F291" s="2">
        <f t="shared" ca="1" si="32"/>
        <v>0</v>
      </c>
      <c r="G291" s="2">
        <f t="shared" ca="1" si="33"/>
        <v>6400</v>
      </c>
      <c r="H291" s="2">
        <f t="shared" ca="1" si="34"/>
        <v>11000</v>
      </c>
    </row>
    <row r="292" spans="1:8" hidden="1" x14ac:dyDescent="0.4">
      <c r="A292">
        <v>282</v>
      </c>
      <c r="B292">
        <f t="shared" ca="1" si="28"/>
        <v>0.58931964124677483</v>
      </c>
      <c r="C292">
        <f t="shared" ca="1" si="29"/>
        <v>41</v>
      </c>
      <c r="D292" s="2">
        <f t="shared" ca="1" si="30"/>
        <v>53300</v>
      </c>
      <c r="E292" s="2">
        <f t="shared" si="31"/>
        <v>50000</v>
      </c>
      <c r="F292" s="2">
        <f t="shared" ca="1" si="32"/>
        <v>0</v>
      </c>
      <c r="G292" s="2">
        <f t="shared" ca="1" si="33"/>
        <v>7200</v>
      </c>
      <c r="H292" s="2">
        <f t="shared" ca="1" si="34"/>
        <v>10500</v>
      </c>
    </row>
    <row r="293" spans="1:8" hidden="1" x14ac:dyDescent="0.4">
      <c r="A293">
        <v>283</v>
      </c>
      <c r="B293">
        <f t="shared" ca="1" si="28"/>
        <v>0.10591031690848218</v>
      </c>
      <c r="C293">
        <f t="shared" ca="1" si="29"/>
        <v>33</v>
      </c>
      <c r="D293" s="2">
        <f t="shared" ca="1" si="30"/>
        <v>42900</v>
      </c>
      <c r="E293" s="2">
        <f t="shared" si="31"/>
        <v>50000</v>
      </c>
      <c r="F293" s="2">
        <f t="shared" ca="1" si="32"/>
        <v>0</v>
      </c>
      <c r="G293" s="2">
        <f t="shared" ca="1" si="33"/>
        <v>13600</v>
      </c>
      <c r="H293" s="2">
        <f t="shared" ca="1" si="34"/>
        <v>6500</v>
      </c>
    </row>
    <row r="294" spans="1:8" hidden="1" x14ac:dyDescent="0.4">
      <c r="A294">
        <v>284</v>
      </c>
      <c r="B294">
        <f t="shared" ca="1" si="28"/>
        <v>0.69649528676176553</v>
      </c>
      <c r="C294">
        <f t="shared" ca="1" si="29"/>
        <v>42</v>
      </c>
      <c r="D294" s="2">
        <f t="shared" ca="1" si="30"/>
        <v>54600</v>
      </c>
      <c r="E294" s="2">
        <f t="shared" si="31"/>
        <v>50000</v>
      </c>
      <c r="F294" s="2">
        <f t="shared" ca="1" si="32"/>
        <v>0</v>
      </c>
      <c r="G294" s="2">
        <f t="shared" ca="1" si="33"/>
        <v>6400</v>
      </c>
      <c r="H294" s="2">
        <f t="shared" ca="1" si="34"/>
        <v>11000</v>
      </c>
    </row>
    <row r="295" spans="1:8" hidden="1" x14ac:dyDescent="0.4">
      <c r="A295">
        <v>285</v>
      </c>
      <c r="B295">
        <f t="shared" ca="1" si="28"/>
        <v>2.6195992087128306E-2</v>
      </c>
      <c r="C295">
        <f t="shared" ca="1" si="29"/>
        <v>30</v>
      </c>
      <c r="D295" s="2">
        <f t="shared" ca="1" si="30"/>
        <v>39000</v>
      </c>
      <c r="E295" s="2">
        <f t="shared" si="31"/>
        <v>50000</v>
      </c>
      <c r="F295" s="2">
        <f t="shared" ca="1" si="32"/>
        <v>0</v>
      </c>
      <c r="G295" s="2">
        <f t="shared" ca="1" si="33"/>
        <v>16000</v>
      </c>
      <c r="H295" s="2">
        <f t="shared" ca="1" si="34"/>
        <v>5000</v>
      </c>
    </row>
    <row r="296" spans="1:8" hidden="1" x14ac:dyDescent="0.4">
      <c r="A296">
        <v>286</v>
      </c>
      <c r="B296">
        <f t="shared" ca="1" si="28"/>
        <v>0.27303911198440922</v>
      </c>
      <c r="C296">
        <f t="shared" ca="1" si="29"/>
        <v>36</v>
      </c>
      <c r="D296" s="2">
        <f t="shared" ca="1" si="30"/>
        <v>46800</v>
      </c>
      <c r="E296" s="2">
        <f t="shared" si="31"/>
        <v>50000</v>
      </c>
      <c r="F296" s="2">
        <f t="shared" ca="1" si="32"/>
        <v>0</v>
      </c>
      <c r="G296" s="2">
        <f t="shared" ca="1" si="33"/>
        <v>11200</v>
      </c>
      <c r="H296" s="2">
        <f t="shared" ca="1" si="34"/>
        <v>8000</v>
      </c>
    </row>
    <row r="297" spans="1:8" hidden="1" x14ac:dyDescent="0.4">
      <c r="A297">
        <v>287</v>
      </c>
      <c r="B297">
        <f t="shared" ca="1" si="28"/>
        <v>0.41442905001303665</v>
      </c>
      <c r="C297">
        <f t="shared" ca="1" si="29"/>
        <v>38</v>
      </c>
      <c r="D297" s="2">
        <f t="shared" ca="1" si="30"/>
        <v>49400</v>
      </c>
      <c r="E297" s="2">
        <f t="shared" si="31"/>
        <v>50000</v>
      </c>
      <c r="F297" s="2">
        <f t="shared" ca="1" si="32"/>
        <v>0</v>
      </c>
      <c r="G297" s="2">
        <f t="shared" ca="1" si="33"/>
        <v>9600</v>
      </c>
      <c r="H297" s="2">
        <f t="shared" ca="1" si="34"/>
        <v>9000</v>
      </c>
    </row>
    <row r="298" spans="1:8" hidden="1" x14ac:dyDescent="0.4">
      <c r="A298">
        <v>288</v>
      </c>
      <c r="B298">
        <f t="shared" ca="1" si="28"/>
        <v>0.8494266954745805</v>
      </c>
      <c r="C298">
        <f t="shared" ca="1" si="29"/>
        <v>45</v>
      </c>
      <c r="D298" s="2">
        <f t="shared" ca="1" si="30"/>
        <v>58500</v>
      </c>
      <c r="E298" s="2">
        <f t="shared" si="31"/>
        <v>50000</v>
      </c>
      <c r="F298" s="2">
        <f t="shared" ca="1" si="32"/>
        <v>0</v>
      </c>
      <c r="G298" s="2">
        <f t="shared" ca="1" si="33"/>
        <v>4000</v>
      </c>
      <c r="H298" s="2">
        <f t="shared" ca="1" si="34"/>
        <v>12500</v>
      </c>
    </row>
    <row r="299" spans="1:8" hidden="1" x14ac:dyDescent="0.4">
      <c r="A299">
        <v>289</v>
      </c>
      <c r="B299">
        <f t="shared" ca="1" si="28"/>
        <v>0.77836148280473483</v>
      </c>
      <c r="C299">
        <f t="shared" ca="1" si="29"/>
        <v>43</v>
      </c>
      <c r="D299" s="2">
        <f t="shared" ca="1" si="30"/>
        <v>55900</v>
      </c>
      <c r="E299" s="2">
        <f t="shared" si="31"/>
        <v>50000</v>
      </c>
      <c r="F299" s="2">
        <f t="shared" ca="1" si="32"/>
        <v>0</v>
      </c>
      <c r="G299" s="2">
        <f t="shared" ca="1" si="33"/>
        <v>5600</v>
      </c>
      <c r="H299" s="2">
        <f t="shared" ca="1" si="34"/>
        <v>11500</v>
      </c>
    </row>
    <row r="300" spans="1:8" hidden="1" x14ac:dyDescent="0.4">
      <c r="A300">
        <v>290</v>
      </c>
      <c r="B300">
        <f t="shared" ca="1" si="28"/>
        <v>0.32546102666349519</v>
      </c>
      <c r="C300">
        <f t="shared" ca="1" si="29"/>
        <v>37</v>
      </c>
      <c r="D300" s="2">
        <f t="shared" ca="1" si="30"/>
        <v>48100</v>
      </c>
      <c r="E300" s="2">
        <f t="shared" si="31"/>
        <v>50000</v>
      </c>
      <c r="F300" s="2">
        <f t="shared" ca="1" si="32"/>
        <v>0</v>
      </c>
      <c r="G300" s="2">
        <f t="shared" ca="1" si="33"/>
        <v>10400</v>
      </c>
      <c r="H300" s="2">
        <f t="shared" ca="1" si="34"/>
        <v>8500</v>
      </c>
    </row>
    <row r="301" spans="1:8" hidden="1" x14ac:dyDescent="0.4">
      <c r="A301">
        <v>291</v>
      </c>
      <c r="B301">
        <f t="shared" ca="1" si="28"/>
        <v>0.69267030695018905</v>
      </c>
      <c r="C301">
        <f t="shared" ca="1" si="29"/>
        <v>42</v>
      </c>
      <c r="D301" s="2">
        <f t="shared" ca="1" si="30"/>
        <v>54600</v>
      </c>
      <c r="E301" s="2">
        <f t="shared" si="31"/>
        <v>50000</v>
      </c>
      <c r="F301" s="2">
        <f t="shared" ca="1" si="32"/>
        <v>0</v>
      </c>
      <c r="G301" s="2">
        <f t="shared" ca="1" si="33"/>
        <v>6400</v>
      </c>
      <c r="H301" s="2">
        <f t="shared" ca="1" si="34"/>
        <v>11000</v>
      </c>
    </row>
    <row r="302" spans="1:8" hidden="1" x14ac:dyDescent="0.4">
      <c r="A302">
        <v>292</v>
      </c>
      <c r="B302">
        <f t="shared" ca="1" si="28"/>
        <v>0.71822102063188231</v>
      </c>
      <c r="C302">
        <f t="shared" ca="1" si="29"/>
        <v>42</v>
      </c>
      <c r="D302" s="2">
        <f t="shared" ca="1" si="30"/>
        <v>54600</v>
      </c>
      <c r="E302" s="2">
        <f t="shared" si="31"/>
        <v>50000</v>
      </c>
      <c r="F302" s="2">
        <f t="shared" ca="1" si="32"/>
        <v>0</v>
      </c>
      <c r="G302" s="2">
        <f t="shared" ca="1" si="33"/>
        <v>6400</v>
      </c>
      <c r="H302" s="2">
        <f t="shared" ca="1" si="34"/>
        <v>11000</v>
      </c>
    </row>
    <row r="303" spans="1:8" hidden="1" x14ac:dyDescent="0.4">
      <c r="A303">
        <v>293</v>
      </c>
      <c r="B303">
        <f t="shared" ca="1" si="28"/>
        <v>0.93672483629699765</v>
      </c>
      <c r="C303">
        <f t="shared" ca="1" si="29"/>
        <v>47</v>
      </c>
      <c r="D303" s="2">
        <f t="shared" ca="1" si="30"/>
        <v>61100</v>
      </c>
      <c r="E303" s="2">
        <f t="shared" si="31"/>
        <v>50000</v>
      </c>
      <c r="F303" s="2">
        <f t="shared" ca="1" si="32"/>
        <v>0</v>
      </c>
      <c r="G303" s="2">
        <f t="shared" ca="1" si="33"/>
        <v>2400</v>
      </c>
      <c r="H303" s="2">
        <f t="shared" ca="1" si="34"/>
        <v>13500</v>
      </c>
    </row>
    <row r="304" spans="1:8" hidden="1" x14ac:dyDescent="0.4">
      <c r="A304">
        <v>294</v>
      </c>
      <c r="B304">
        <f t="shared" ca="1" si="28"/>
        <v>0.96908452779968923</v>
      </c>
      <c r="C304">
        <f t="shared" ca="1" si="29"/>
        <v>49</v>
      </c>
      <c r="D304" s="2">
        <f t="shared" ca="1" si="30"/>
        <v>63700</v>
      </c>
      <c r="E304" s="2">
        <f t="shared" si="31"/>
        <v>50000</v>
      </c>
      <c r="F304" s="2">
        <f t="shared" ca="1" si="32"/>
        <v>0</v>
      </c>
      <c r="G304" s="2">
        <f t="shared" ca="1" si="33"/>
        <v>800</v>
      </c>
      <c r="H304" s="2">
        <f t="shared" ca="1" si="34"/>
        <v>14500</v>
      </c>
    </row>
    <row r="305" spans="1:8" hidden="1" x14ac:dyDescent="0.4">
      <c r="A305">
        <v>295</v>
      </c>
      <c r="B305">
        <f t="shared" ca="1" si="28"/>
        <v>0.67505915347400447</v>
      </c>
      <c r="C305">
        <f t="shared" ca="1" si="29"/>
        <v>42</v>
      </c>
      <c r="D305" s="2">
        <f t="shared" ca="1" si="30"/>
        <v>54600</v>
      </c>
      <c r="E305" s="2">
        <f t="shared" si="31"/>
        <v>50000</v>
      </c>
      <c r="F305" s="2">
        <f t="shared" ca="1" si="32"/>
        <v>0</v>
      </c>
      <c r="G305" s="2">
        <f t="shared" ca="1" si="33"/>
        <v>6400</v>
      </c>
      <c r="H305" s="2">
        <f t="shared" ca="1" si="34"/>
        <v>11000</v>
      </c>
    </row>
    <row r="306" spans="1:8" hidden="1" x14ac:dyDescent="0.4">
      <c r="A306">
        <v>296</v>
      </c>
      <c r="B306">
        <f t="shared" ca="1" si="28"/>
        <v>0.84334111021713032</v>
      </c>
      <c r="C306">
        <f t="shared" ca="1" si="29"/>
        <v>45</v>
      </c>
      <c r="D306" s="2">
        <f t="shared" ca="1" si="30"/>
        <v>58500</v>
      </c>
      <c r="E306" s="2">
        <f t="shared" si="31"/>
        <v>50000</v>
      </c>
      <c r="F306" s="2">
        <f t="shared" ca="1" si="32"/>
        <v>0</v>
      </c>
      <c r="G306" s="2">
        <f t="shared" ca="1" si="33"/>
        <v>4000</v>
      </c>
      <c r="H306" s="2">
        <f t="shared" ca="1" si="34"/>
        <v>12500</v>
      </c>
    </row>
    <row r="307" spans="1:8" hidden="1" x14ac:dyDescent="0.4">
      <c r="A307">
        <v>297</v>
      </c>
      <c r="B307">
        <f t="shared" ca="1" si="28"/>
        <v>0.90510615892877944</v>
      </c>
      <c r="C307">
        <f t="shared" ca="1" si="29"/>
        <v>46</v>
      </c>
      <c r="D307" s="2">
        <f t="shared" ca="1" si="30"/>
        <v>59800</v>
      </c>
      <c r="E307" s="2">
        <f t="shared" si="31"/>
        <v>50000</v>
      </c>
      <c r="F307" s="2">
        <f t="shared" ca="1" si="32"/>
        <v>0</v>
      </c>
      <c r="G307" s="2">
        <f t="shared" ca="1" si="33"/>
        <v>3200</v>
      </c>
      <c r="H307" s="2">
        <f t="shared" ca="1" si="34"/>
        <v>13000</v>
      </c>
    </row>
    <row r="308" spans="1:8" hidden="1" x14ac:dyDescent="0.4">
      <c r="A308">
        <v>298</v>
      </c>
      <c r="B308">
        <f t="shared" ca="1" si="28"/>
        <v>0.84430969880321127</v>
      </c>
      <c r="C308">
        <f t="shared" ca="1" si="29"/>
        <v>45</v>
      </c>
      <c r="D308" s="2">
        <f t="shared" ca="1" si="30"/>
        <v>58500</v>
      </c>
      <c r="E308" s="2">
        <f t="shared" si="31"/>
        <v>50000</v>
      </c>
      <c r="F308" s="2">
        <f t="shared" ca="1" si="32"/>
        <v>0</v>
      </c>
      <c r="G308" s="2">
        <f t="shared" ca="1" si="33"/>
        <v>4000</v>
      </c>
      <c r="H308" s="2">
        <f t="shared" ca="1" si="34"/>
        <v>12500</v>
      </c>
    </row>
    <row r="309" spans="1:8" hidden="1" x14ac:dyDescent="0.4">
      <c r="A309">
        <v>299</v>
      </c>
      <c r="B309">
        <f t="shared" ca="1" si="28"/>
        <v>0.67524716413978736</v>
      </c>
      <c r="C309">
        <f t="shared" ca="1" si="29"/>
        <v>42</v>
      </c>
      <c r="D309" s="2">
        <f t="shared" ca="1" si="30"/>
        <v>54600</v>
      </c>
      <c r="E309" s="2">
        <f t="shared" si="31"/>
        <v>50000</v>
      </c>
      <c r="F309" s="2">
        <f t="shared" ca="1" si="32"/>
        <v>0</v>
      </c>
      <c r="G309" s="2">
        <f t="shared" ca="1" si="33"/>
        <v>6400</v>
      </c>
      <c r="H309" s="2">
        <f t="shared" ca="1" si="34"/>
        <v>11000</v>
      </c>
    </row>
    <row r="310" spans="1:8" hidden="1" x14ac:dyDescent="0.4">
      <c r="A310">
        <v>300</v>
      </c>
      <c r="B310">
        <f t="shared" ca="1" si="28"/>
        <v>1.803642732115962E-2</v>
      </c>
      <c r="C310">
        <f t="shared" ca="1" si="29"/>
        <v>29</v>
      </c>
      <c r="D310" s="2">
        <f t="shared" ca="1" si="30"/>
        <v>37700</v>
      </c>
      <c r="E310" s="2">
        <f t="shared" si="31"/>
        <v>50000</v>
      </c>
      <c r="F310" s="2">
        <f t="shared" ca="1" si="32"/>
        <v>0</v>
      </c>
      <c r="G310" s="2">
        <f t="shared" ca="1" si="33"/>
        <v>16800</v>
      </c>
      <c r="H310" s="2">
        <f t="shared" ca="1" si="34"/>
        <v>4500</v>
      </c>
    </row>
    <row r="311" spans="1:8" hidden="1" x14ac:dyDescent="0.4">
      <c r="A311">
        <v>301</v>
      </c>
      <c r="B311">
        <f t="shared" ca="1" si="28"/>
        <v>0.62115540071658037</v>
      </c>
      <c r="C311">
        <f t="shared" ca="1" si="29"/>
        <v>41</v>
      </c>
      <c r="D311" s="2">
        <f t="shared" ca="1" si="30"/>
        <v>53300</v>
      </c>
      <c r="E311" s="2">
        <f t="shared" si="31"/>
        <v>50000</v>
      </c>
      <c r="F311" s="2">
        <f t="shared" ca="1" si="32"/>
        <v>0</v>
      </c>
      <c r="G311" s="2">
        <f t="shared" ca="1" si="33"/>
        <v>7200</v>
      </c>
      <c r="H311" s="2">
        <f t="shared" ca="1" si="34"/>
        <v>10500</v>
      </c>
    </row>
    <row r="312" spans="1:8" hidden="1" x14ac:dyDescent="0.4">
      <c r="A312">
        <v>302</v>
      </c>
      <c r="B312">
        <f t="shared" ca="1" si="28"/>
        <v>0.84965274981199357</v>
      </c>
      <c r="C312">
        <f t="shared" ca="1" si="29"/>
        <v>45</v>
      </c>
      <c r="D312" s="2">
        <f t="shared" ca="1" si="30"/>
        <v>58500</v>
      </c>
      <c r="E312" s="2">
        <f t="shared" si="31"/>
        <v>50000</v>
      </c>
      <c r="F312" s="2">
        <f t="shared" ca="1" si="32"/>
        <v>0</v>
      </c>
      <c r="G312" s="2">
        <f t="shared" ca="1" si="33"/>
        <v>4000</v>
      </c>
      <c r="H312" s="2">
        <f t="shared" ca="1" si="34"/>
        <v>12500</v>
      </c>
    </row>
    <row r="313" spans="1:8" hidden="1" x14ac:dyDescent="0.4">
      <c r="A313">
        <v>303</v>
      </c>
      <c r="B313">
        <f t="shared" ca="1" si="28"/>
        <v>0.17490771177234932</v>
      </c>
      <c r="C313">
        <f t="shared" ca="1" si="29"/>
        <v>35</v>
      </c>
      <c r="D313" s="2">
        <f t="shared" ca="1" si="30"/>
        <v>45500</v>
      </c>
      <c r="E313" s="2">
        <f t="shared" si="31"/>
        <v>50000</v>
      </c>
      <c r="F313" s="2">
        <f t="shared" ca="1" si="32"/>
        <v>0</v>
      </c>
      <c r="G313" s="2">
        <f t="shared" ca="1" si="33"/>
        <v>12000</v>
      </c>
      <c r="H313" s="2">
        <f t="shared" ca="1" si="34"/>
        <v>7500</v>
      </c>
    </row>
    <row r="314" spans="1:8" hidden="1" x14ac:dyDescent="0.4">
      <c r="A314">
        <v>304</v>
      </c>
      <c r="B314">
        <f t="shared" ca="1" si="28"/>
        <v>0.15447379049625409</v>
      </c>
      <c r="C314">
        <f t="shared" ca="1" si="29"/>
        <v>34</v>
      </c>
      <c r="D314" s="2">
        <f t="shared" ca="1" si="30"/>
        <v>44200</v>
      </c>
      <c r="E314" s="2">
        <f t="shared" si="31"/>
        <v>50000</v>
      </c>
      <c r="F314" s="2">
        <f t="shared" ca="1" si="32"/>
        <v>0</v>
      </c>
      <c r="G314" s="2">
        <f t="shared" ca="1" si="33"/>
        <v>12800</v>
      </c>
      <c r="H314" s="2">
        <f t="shared" ca="1" si="34"/>
        <v>7000</v>
      </c>
    </row>
    <row r="315" spans="1:8" hidden="1" x14ac:dyDescent="0.4">
      <c r="A315">
        <v>305</v>
      </c>
      <c r="B315">
        <f t="shared" ca="1" si="28"/>
        <v>0.44867109029385299</v>
      </c>
      <c r="C315">
        <f t="shared" ca="1" si="29"/>
        <v>39</v>
      </c>
      <c r="D315" s="2">
        <f t="shared" ca="1" si="30"/>
        <v>50700</v>
      </c>
      <c r="E315" s="2">
        <f t="shared" si="31"/>
        <v>50000</v>
      </c>
      <c r="F315" s="2">
        <f t="shared" ca="1" si="32"/>
        <v>0</v>
      </c>
      <c r="G315" s="2">
        <f t="shared" ca="1" si="33"/>
        <v>8800</v>
      </c>
      <c r="H315" s="2">
        <f t="shared" ca="1" si="34"/>
        <v>9500</v>
      </c>
    </row>
    <row r="316" spans="1:8" hidden="1" x14ac:dyDescent="0.4">
      <c r="A316">
        <v>306</v>
      </c>
      <c r="B316">
        <f t="shared" ca="1" si="28"/>
        <v>0.55939883580800143</v>
      </c>
      <c r="C316">
        <f t="shared" ca="1" si="29"/>
        <v>40</v>
      </c>
      <c r="D316" s="2">
        <f t="shared" ca="1" si="30"/>
        <v>52000</v>
      </c>
      <c r="E316" s="2">
        <f t="shared" si="31"/>
        <v>50000</v>
      </c>
      <c r="F316" s="2">
        <f t="shared" ca="1" si="32"/>
        <v>0</v>
      </c>
      <c r="G316" s="2">
        <f t="shared" ca="1" si="33"/>
        <v>8000</v>
      </c>
      <c r="H316" s="2">
        <f t="shared" ca="1" si="34"/>
        <v>10000</v>
      </c>
    </row>
    <row r="317" spans="1:8" hidden="1" x14ac:dyDescent="0.4">
      <c r="A317">
        <v>307</v>
      </c>
      <c r="B317">
        <f t="shared" ca="1" si="28"/>
        <v>0.15424122509475013</v>
      </c>
      <c r="C317">
        <f t="shared" ca="1" si="29"/>
        <v>34</v>
      </c>
      <c r="D317" s="2">
        <f t="shared" ca="1" si="30"/>
        <v>44200</v>
      </c>
      <c r="E317" s="2">
        <f t="shared" si="31"/>
        <v>50000</v>
      </c>
      <c r="F317" s="2">
        <f t="shared" ca="1" si="32"/>
        <v>0</v>
      </c>
      <c r="G317" s="2">
        <f t="shared" ca="1" si="33"/>
        <v>12800</v>
      </c>
      <c r="H317" s="2">
        <f t="shared" ca="1" si="34"/>
        <v>7000</v>
      </c>
    </row>
    <row r="318" spans="1:8" hidden="1" x14ac:dyDescent="0.4">
      <c r="A318">
        <v>308</v>
      </c>
      <c r="B318">
        <f t="shared" ca="1" si="28"/>
        <v>0.41627171930261408</v>
      </c>
      <c r="C318">
        <f t="shared" ca="1" si="29"/>
        <v>38</v>
      </c>
      <c r="D318" s="2">
        <f t="shared" ca="1" si="30"/>
        <v>49400</v>
      </c>
      <c r="E318" s="2">
        <f t="shared" si="31"/>
        <v>50000</v>
      </c>
      <c r="F318" s="2">
        <f t="shared" ca="1" si="32"/>
        <v>0</v>
      </c>
      <c r="G318" s="2">
        <f t="shared" ca="1" si="33"/>
        <v>9600</v>
      </c>
      <c r="H318" s="2">
        <f t="shared" ca="1" si="34"/>
        <v>9000</v>
      </c>
    </row>
    <row r="319" spans="1:8" hidden="1" x14ac:dyDescent="0.4">
      <c r="A319">
        <v>309</v>
      </c>
      <c r="B319">
        <f t="shared" ca="1" si="28"/>
        <v>0.28518221513037489</v>
      </c>
      <c r="C319">
        <f t="shared" ca="1" si="29"/>
        <v>37</v>
      </c>
      <c r="D319" s="2">
        <f t="shared" ca="1" si="30"/>
        <v>48100</v>
      </c>
      <c r="E319" s="2">
        <f t="shared" si="31"/>
        <v>50000</v>
      </c>
      <c r="F319" s="2">
        <f t="shared" ca="1" si="32"/>
        <v>0</v>
      </c>
      <c r="G319" s="2">
        <f t="shared" ca="1" si="33"/>
        <v>10400</v>
      </c>
      <c r="H319" s="2">
        <f t="shared" ca="1" si="34"/>
        <v>8500</v>
      </c>
    </row>
    <row r="320" spans="1:8" hidden="1" x14ac:dyDescent="0.4">
      <c r="A320">
        <v>310</v>
      </c>
      <c r="B320">
        <f t="shared" ca="1" si="28"/>
        <v>1.9961512760997668E-2</v>
      </c>
      <c r="C320">
        <f t="shared" ca="1" si="29"/>
        <v>29</v>
      </c>
      <c r="D320" s="2">
        <f t="shared" ca="1" si="30"/>
        <v>37700</v>
      </c>
      <c r="E320" s="2">
        <f t="shared" si="31"/>
        <v>50000</v>
      </c>
      <c r="F320" s="2">
        <f t="shared" ca="1" si="32"/>
        <v>0</v>
      </c>
      <c r="G320" s="2">
        <f t="shared" ca="1" si="33"/>
        <v>16800</v>
      </c>
      <c r="H320" s="2">
        <f t="shared" ca="1" si="34"/>
        <v>4500</v>
      </c>
    </row>
    <row r="321" spans="1:8" hidden="1" x14ac:dyDescent="0.4">
      <c r="A321">
        <v>311</v>
      </c>
      <c r="B321">
        <f t="shared" ca="1" si="28"/>
        <v>0.24340246480800154</v>
      </c>
      <c r="C321">
        <f t="shared" ca="1" si="29"/>
        <v>36</v>
      </c>
      <c r="D321" s="2">
        <f t="shared" ca="1" si="30"/>
        <v>46800</v>
      </c>
      <c r="E321" s="2">
        <f t="shared" si="31"/>
        <v>50000</v>
      </c>
      <c r="F321" s="2">
        <f t="shared" ca="1" si="32"/>
        <v>0</v>
      </c>
      <c r="G321" s="2">
        <f t="shared" ca="1" si="33"/>
        <v>11200</v>
      </c>
      <c r="H321" s="2">
        <f t="shared" ca="1" si="34"/>
        <v>8000</v>
      </c>
    </row>
    <row r="322" spans="1:8" hidden="1" x14ac:dyDescent="0.4">
      <c r="A322">
        <v>312</v>
      </c>
      <c r="B322">
        <f t="shared" ca="1" si="28"/>
        <v>6.9210415932671299E-2</v>
      </c>
      <c r="C322">
        <f t="shared" ca="1" si="29"/>
        <v>32</v>
      </c>
      <c r="D322" s="2">
        <f t="shared" ca="1" si="30"/>
        <v>41600</v>
      </c>
      <c r="E322" s="2">
        <f t="shared" si="31"/>
        <v>50000</v>
      </c>
      <c r="F322" s="2">
        <f t="shared" ca="1" si="32"/>
        <v>0</v>
      </c>
      <c r="G322" s="2">
        <f t="shared" ca="1" si="33"/>
        <v>14400</v>
      </c>
      <c r="H322" s="2">
        <f t="shared" ca="1" si="34"/>
        <v>6000</v>
      </c>
    </row>
    <row r="323" spans="1:8" hidden="1" x14ac:dyDescent="0.4">
      <c r="A323">
        <v>313</v>
      </c>
      <c r="B323">
        <f t="shared" ca="1" si="28"/>
        <v>0.91544320229005316</v>
      </c>
      <c r="C323">
        <f t="shared" ca="1" si="29"/>
        <v>46</v>
      </c>
      <c r="D323" s="2">
        <f t="shared" ca="1" si="30"/>
        <v>59800</v>
      </c>
      <c r="E323" s="2">
        <f t="shared" si="31"/>
        <v>50000</v>
      </c>
      <c r="F323" s="2">
        <f t="shared" ca="1" si="32"/>
        <v>0</v>
      </c>
      <c r="G323" s="2">
        <f t="shared" ca="1" si="33"/>
        <v>3200</v>
      </c>
      <c r="H323" s="2">
        <f t="shared" ca="1" si="34"/>
        <v>13000</v>
      </c>
    </row>
    <row r="324" spans="1:8" hidden="1" x14ac:dyDescent="0.4">
      <c r="A324">
        <v>314</v>
      </c>
      <c r="B324">
        <f t="shared" ca="1" si="28"/>
        <v>0.45830068697521431</v>
      </c>
      <c r="C324">
        <f t="shared" ca="1" si="29"/>
        <v>39</v>
      </c>
      <c r="D324" s="2">
        <f t="shared" ca="1" si="30"/>
        <v>50700</v>
      </c>
      <c r="E324" s="2">
        <f t="shared" si="31"/>
        <v>50000</v>
      </c>
      <c r="F324" s="2">
        <f t="shared" ca="1" si="32"/>
        <v>0</v>
      </c>
      <c r="G324" s="2">
        <f t="shared" ca="1" si="33"/>
        <v>8800</v>
      </c>
      <c r="H324" s="2">
        <f t="shared" ca="1" si="34"/>
        <v>9500</v>
      </c>
    </row>
    <row r="325" spans="1:8" hidden="1" x14ac:dyDescent="0.4">
      <c r="A325">
        <v>315</v>
      </c>
      <c r="B325">
        <f t="shared" ca="1" si="28"/>
        <v>0.97697187262208807</v>
      </c>
      <c r="C325">
        <f t="shared" ca="1" si="29"/>
        <v>49</v>
      </c>
      <c r="D325" s="2">
        <f t="shared" ca="1" si="30"/>
        <v>63700</v>
      </c>
      <c r="E325" s="2">
        <f t="shared" si="31"/>
        <v>50000</v>
      </c>
      <c r="F325" s="2">
        <f t="shared" ca="1" si="32"/>
        <v>0</v>
      </c>
      <c r="G325" s="2">
        <f t="shared" ca="1" si="33"/>
        <v>800</v>
      </c>
      <c r="H325" s="2">
        <f t="shared" ca="1" si="34"/>
        <v>14500</v>
      </c>
    </row>
    <row r="326" spans="1:8" hidden="1" x14ac:dyDescent="0.4">
      <c r="A326">
        <v>316</v>
      </c>
      <c r="B326">
        <f t="shared" ca="1" si="28"/>
        <v>5.8987024678969435E-2</v>
      </c>
      <c r="C326">
        <f t="shared" ca="1" si="29"/>
        <v>32</v>
      </c>
      <c r="D326" s="2">
        <f t="shared" ca="1" si="30"/>
        <v>41600</v>
      </c>
      <c r="E326" s="2">
        <f t="shared" si="31"/>
        <v>50000</v>
      </c>
      <c r="F326" s="2">
        <f t="shared" ca="1" si="32"/>
        <v>0</v>
      </c>
      <c r="G326" s="2">
        <f t="shared" ca="1" si="33"/>
        <v>14400</v>
      </c>
      <c r="H326" s="2">
        <f t="shared" ca="1" si="34"/>
        <v>6000</v>
      </c>
    </row>
    <row r="327" spans="1:8" hidden="1" x14ac:dyDescent="0.4">
      <c r="A327">
        <v>317</v>
      </c>
      <c r="B327">
        <f t="shared" ca="1" si="28"/>
        <v>0.54609304533597203</v>
      </c>
      <c r="C327">
        <f t="shared" ca="1" si="29"/>
        <v>40</v>
      </c>
      <c r="D327" s="2">
        <f t="shared" ca="1" si="30"/>
        <v>52000</v>
      </c>
      <c r="E327" s="2">
        <f t="shared" si="31"/>
        <v>50000</v>
      </c>
      <c r="F327" s="2">
        <f t="shared" ca="1" si="32"/>
        <v>0</v>
      </c>
      <c r="G327" s="2">
        <f t="shared" ca="1" si="33"/>
        <v>8000</v>
      </c>
      <c r="H327" s="2">
        <f t="shared" ca="1" si="34"/>
        <v>10000</v>
      </c>
    </row>
    <row r="328" spans="1:8" hidden="1" x14ac:dyDescent="0.4">
      <c r="A328">
        <v>318</v>
      </c>
      <c r="B328">
        <f t="shared" ca="1" si="28"/>
        <v>0.65233448296785823</v>
      </c>
      <c r="C328">
        <f t="shared" ca="1" si="29"/>
        <v>41</v>
      </c>
      <c r="D328" s="2">
        <f t="shared" ca="1" si="30"/>
        <v>53300</v>
      </c>
      <c r="E328" s="2">
        <f t="shared" si="31"/>
        <v>50000</v>
      </c>
      <c r="F328" s="2">
        <f t="shared" ca="1" si="32"/>
        <v>0</v>
      </c>
      <c r="G328" s="2">
        <f t="shared" ca="1" si="33"/>
        <v>7200</v>
      </c>
      <c r="H328" s="2">
        <f t="shared" ca="1" si="34"/>
        <v>10500</v>
      </c>
    </row>
    <row r="329" spans="1:8" hidden="1" x14ac:dyDescent="0.4">
      <c r="A329">
        <v>319</v>
      </c>
      <c r="B329">
        <f t="shared" ca="1" si="28"/>
        <v>2.9588905119120712E-2</v>
      </c>
      <c r="C329">
        <f t="shared" ca="1" si="29"/>
        <v>30</v>
      </c>
      <c r="D329" s="2">
        <f t="shared" ca="1" si="30"/>
        <v>39000</v>
      </c>
      <c r="E329" s="2">
        <f t="shared" si="31"/>
        <v>50000</v>
      </c>
      <c r="F329" s="2">
        <f t="shared" ca="1" si="32"/>
        <v>0</v>
      </c>
      <c r="G329" s="2">
        <f t="shared" ca="1" si="33"/>
        <v>16000</v>
      </c>
      <c r="H329" s="2">
        <f t="shared" ca="1" si="34"/>
        <v>5000</v>
      </c>
    </row>
    <row r="330" spans="1:8" hidden="1" x14ac:dyDescent="0.4">
      <c r="A330">
        <v>320</v>
      </c>
      <c r="B330">
        <f t="shared" ca="1" si="28"/>
        <v>7.3130799112841149E-2</v>
      </c>
      <c r="C330">
        <f t="shared" ca="1" si="29"/>
        <v>32</v>
      </c>
      <c r="D330" s="2">
        <f t="shared" ca="1" si="30"/>
        <v>41600</v>
      </c>
      <c r="E330" s="2">
        <f t="shared" si="31"/>
        <v>50000</v>
      </c>
      <c r="F330" s="2">
        <f t="shared" ca="1" si="32"/>
        <v>0</v>
      </c>
      <c r="G330" s="2">
        <f t="shared" ca="1" si="33"/>
        <v>14400</v>
      </c>
      <c r="H330" s="2">
        <f t="shared" ca="1" si="34"/>
        <v>6000</v>
      </c>
    </row>
    <row r="331" spans="1:8" hidden="1" x14ac:dyDescent="0.4">
      <c r="A331">
        <v>321</v>
      </c>
      <c r="B331">
        <f t="shared" ca="1" si="28"/>
        <v>0.82444687777273773</v>
      </c>
      <c r="C331">
        <f t="shared" ca="1" si="29"/>
        <v>44</v>
      </c>
      <c r="D331" s="2">
        <f t="shared" ca="1" si="30"/>
        <v>57200</v>
      </c>
      <c r="E331" s="2">
        <f t="shared" si="31"/>
        <v>50000</v>
      </c>
      <c r="F331" s="2">
        <f t="shared" ca="1" si="32"/>
        <v>0</v>
      </c>
      <c r="G331" s="2">
        <f t="shared" ca="1" si="33"/>
        <v>4800</v>
      </c>
      <c r="H331" s="2">
        <f t="shared" ca="1" si="34"/>
        <v>12000</v>
      </c>
    </row>
    <row r="332" spans="1:8" hidden="1" x14ac:dyDescent="0.4">
      <c r="A332">
        <v>322</v>
      </c>
      <c r="B332">
        <f t="shared" ref="B332:B395" ca="1" si="35">RAND()</f>
        <v>0.89823542401337531</v>
      </c>
      <c r="C332">
        <f t="shared" ref="C332:C395" ca="1" si="36">INT(_xlfn.NORM.INV(B332,40,5))</f>
        <v>46</v>
      </c>
      <c r="D332" s="2">
        <f t="shared" ref="D332:D395" ca="1" si="37">MIN($B$8,C332)*$B$5</f>
        <v>59800</v>
      </c>
      <c r="E332" s="2">
        <f t="shared" ref="E332:E395" si="38">$B$8*$B$4</f>
        <v>50000</v>
      </c>
      <c r="F332" s="2">
        <f t="shared" ref="F332:F395" ca="1" si="39">MAX(0, C332-$B$8)*$B$6</f>
        <v>0</v>
      </c>
      <c r="G332" s="2">
        <f t="shared" ref="G332:G395" ca="1" si="40">MAX(0, $B$8-C332)*$B$7</f>
        <v>3200</v>
      </c>
      <c r="H332" s="2">
        <f t="shared" ref="H332:H395" ca="1" si="41">D332-E332-F332+G332</f>
        <v>13000</v>
      </c>
    </row>
    <row r="333" spans="1:8" hidden="1" x14ac:dyDescent="0.4">
      <c r="A333">
        <v>323</v>
      </c>
      <c r="B333">
        <f t="shared" ca="1" si="35"/>
        <v>0.49630272107203</v>
      </c>
      <c r="C333">
        <f t="shared" ca="1" si="36"/>
        <v>39</v>
      </c>
      <c r="D333" s="2">
        <f t="shared" ca="1" si="37"/>
        <v>50700</v>
      </c>
      <c r="E333" s="2">
        <f t="shared" si="38"/>
        <v>50000</v>
      </c>
      <c r="F333" s="2">
        <f t="shared" ca="1" si="39"/>
        <v>0</v>
      </c>
      <c r="G333" s="2">
        <f t="shared" ca="1" si="40"/>
        <v>8800</v>
      </c>
      <c r="H333" s="2">
        <f t="shared" ca="1" si="41"/>
        <v>9500</v>
      </c>
    </row>
    <row r="334" spans="1:8" hidden="1" x14ac:dyDescent="0.4">
      <c r="A334">
        <v>324</v>
      </c>
      <c r="B334">
        <f t="shared" ca="1" si="35"/>
        <v>0.42800993389112263</v>
      </c>
      <c r="C334">
        <f t="shared" ca="1" si="36"/>
        <v>39</v>
      </c>
      <c r="D334" s="2">
        <f t="shared" ca="1" si="37"/>
        <v>50700</v>
      </c>
      <c r="E334" s="2">
        <f t="shared" si="38"/>
        <v>50000</v>
      </c>
      <c r="F334" s="2">
        <f t="shared" ca="1" si="39"/>
        <v>0</v>
      </c>
      <c r="G334" s="2">
        <f t="shared" ca="1" si="40"/>
        <v>8800</v>
      </c>
      <c r="H334" s="2">
        <f t="shared" ca="1" si="41"/>
        <v>9500</v>
      </c>
    </row>
    <row r="335" spans="1:8" hidden="1" x14ac:dyDescent="0.4">
      <c r="A335">
        <v>325</v>
      </c>
      <c r="B335">
        <f t="shared" ca="1" si="35"/>
        <v>0.95064965644407107</v>
      </c>
      <c r="C335">
        <f t="shared" ca="1" si="36"/>
        <v>48</v>
      </c>
      <c r="D335" s="2">
        <f t="shared" ca="1" si="37"/>
        <v>62400</v>
      </c>
      <c r="E335" s="2">
        <f t="shared" si="38"/>
        <v>50000</v>
      </c>
      <c r="F335" s="2">
        <f t="shared" ca="1" si="39"/>
        <v>0</v>
      </c>
      <c r="G335" s="2">
        <f t="shared" ca="1" si="40"/>
        <v>1600</v>
      </c>
      <c r="H335" s="2">
        <f t="shared" ca="1" si="41"/>
        <v>14000</v>
      </c>
    </row>
    <row r="336" spans="1:8" hidden="1" x14ac:dyDescent="0.4">
      <c r="A336">
        <v>326</v>
      </c>
      <c r="B336">
        <f t="shared" ca="1" si="35"/>
        <v>0.84851309479629855</v>
      </c>
      <c r="C336">
        <f t="shared" ca="1" si="36"/>
        <v>45</v>
      </c>
      <c r="D336" s="2">
        <f t="shared" ca="1" si="37"/>
        <v>58500</v>
      </c>
      <c r="E336" s="2">
        <f t="shared" si="38"/>
        <v>50000</v>
      </c>
      <c r="F336" s="2">
        <f t="shared" ca="1" si="39"/>
        <v>0</v>
      </c>
      <c r="G336" s="2">
        <f t="shared" ca="1" si="40"/>
        <v>4000</v>
      </c>
      <c r="H336" s="2">
        <f t="shared" ca="1" si="41"/>
        <v>12500</v>
      </c>
    </row>
    <row r="337" spans="1:8" hidden="1" x14ac:dyDescent="0.4">
      <c r="A337">
        <v>327</v>
      </c>
      <c r="B337">
        <f t="shared" ca="1" si="35"/>
        <v>0.53731389529429274</v>
      </c>
      <c r="C337">
        <f t="shared" ca="1" si="36"/>
        <v>40</v>
      </c>
      <c r="D337" s="2">
        <f t="shared" ca="1" si="37"/>
        <v>52000</v>
      </c>
      <c r="E337" s="2">
        <f t="shared" si="38"/>
        <v>50000</v>
      </c>
      <c r="F337" s="2">
        <f t="shared" ca="1" si="39"/>
        <v>0</v>
      </c>
      <c r="G337" s="2">
        <f t="shared" ca="1" si="40"/>
        <v>8000</v>
      </c>
      <c r="H337" s="2">
        <f t="shared" ca="1" si="41"/>
        <v>10000</v>
      </c>
    </row>
    <row r="338" spans="1:8" hidden="1" x14ac:dyDescent="0.4">
      <c r="A338">
        <v>328</v>
      </c>
      <c r="B338">
        <f t="shared" ca="1" si="35"/>
        <v>0.2243960886515729</v>
      </c>
      <c r="C338">
        <f t="shared" ca="1" si="36"/>
        <v>36</v>
      </c>
      <c r="D338" s="2">
        <f t="shared" ca="1" si="37"/>
        <v>46800</v>
      </c>
      <c r="E338" s="2">
        <f t="shared" si="38"/>
        <v>50000</v>
      </c>
      <c r="F338" s="2">
        <f t="shared" ca="1" si="39"/>
        <v>0</v>
      </c>
      <c r="G338" s="2">
        <f t="shared" ca="1" si="40"/>
        <v>11200</v>
      </c>
      <c r="H338" s="2">
        <f t="shared" ca="1" si="41"/>
        <v>8000</v>
      </c>
    </row>
    <row r="339" spans="1:8" hidden="1" x14ac:dyDescent="0.4">
      <c r="A339">
        <v>329</v>
      </c>
      <c r="B339">
        <f t="shared" ca="1" si="35"/>
        <v>0.24729810140083996</v>
      </c>
      <c r="C339">
        <f t="shared" ca="1" si="36"/>
        <v>36</v>
      </c>
      <c r="D339" s="2">
        <f t="shared" ca="1" si="37"/>
        <v>46800</v>
      </c>
      <c r="E339" s="2">
        <f t="shared" si="38"/>
        <v>50000</v>
      </c>
      <c r="F339" s="2">
        <f t="shared" ca="1" si="39"/>
        <v>0</v>
      </c>
      <c r="G339" s="2">
        <f t="shared" ca="1" si="40"/>
        <v>11200</v>
      </c>
      <c r="H339" s="2">
        <f t="shared" ca="1" si="41"/>
        <v>8000</v>
      </c>
    </row>
    <row r="340" spans="1:8" hidden="1" x14ac:dyDescent="0.4">
      <c r="A340">
        <v>330</v>
      </c>
      <c r="B340">
        <f t="shared" ca="1" si="35"/>
        <v>0.63114123053798699</v>
      </c>
      <c r="C340">
        <f t="shared" ca="1" si="36"/>
        <v>41</v>
      </c>
      <c r="D340" s="2">
        <f t="shared" ca="1" si="37"/>
        <v>53300</v>
      </c>
      <c r="E340" s="2">
        <f t="shared" si="38"/>
        <v>50000</v>
      </c>
      <c r="F340" s="2">
        <f t="shared" ca="1" si="39"/>
        <v>0</v>
      </c>
      <c r="G340" s="2">
        <f t="shared" ca="1" si="40"/>
        <v>7200</v>
      </c>
      <c r="H340" s="2">
        <f t="shared" ca="1" si="41"/>
        <v>10500</v>
      </c>
    </row>
    <row r="341" spans="1:8" hidden="1" x14ac:dyDescent="0.4">
      <c r="A341">
        <v>331</v>
      </c>
      <c r="B341">
        <f t="shared" ca="1" si="35"/>
        <v>0.51409438463985246</v>
      </c>
      <c r="C341">
        <f t="shared" ca="1" si="36"/>
        <v>40</v>
      </c>
      <c r="D341" s="2">
        <f t="shared" ca="1" si="37"/>
        <v>52000</v>
      </c>
      <c r="E341" s="2">
        <f t="shared" si="38"/>
        <v>50000</v>
      </c>
      <c r="F341" s="2">
        <f t="shared" ca="1" si="39"/>
        <v>0</v>
      </c>
      <c r="G341" s="2">
        <f t="shared" ca="1" si="40"/>
        <v>8000</v>
      </c>
      <c r="H341" s="2">
        <f t="shared" ca="1" si="41"/>
        <v>10000</v>
      </c>
    </row>
    <row r="342" spans="1:8" hidden="1" x14ac:dyDescent="0.4">
      <c r="A342">
        <v>332</v>
      </c>
      <c r="B342">
        <f t="shared" ca="1" si="35"/>
        <v>0.66354619840458084</v>
      </c>
      <c r="C342">
        <f t="shared" ca="1" si="36"/>
        <v>42</v>
      </c>
      <c r="D342" s="2">
        <f t="shared" ca="1" si="37"/>
        <v>54600</v>
      </c>
      <c r="E342" s="2">
        <f t="shared" si="38"/>
        <v>50000</v>
      </c>
      <c r="F342" s="2">
        <f t="shared" ca="1" si="39"/>
        <v>0</v>
      </c>
      <c r="G342" s="2">
        <f t="shared" ca="1" si="40"/>
        <v>6400</v>
      </c>
      <c r="H342" s="2">
        <f t="shared" ca="1" si="41"/>
        <v>11000</v>
      </c>
    </row>
    <row r="343" spans="1:8" hidden="1" x14ac:dyDescent="0.4">
      <c r="A343">
        <v>333</v>
      </c>
      <c r="B343">
        <f t="shared" ca="1" si="35"/>
        <v>0.48827875666202858</v>
      </c>
      <c r="C343">
        <f t="shared" ca="1" si="36"/>
        <v>39</v>
      </c>
      <c r="D343" s="2">
        <f t="shared" ca="1" si="37"/>
        <v>50700</v>
      </c>
      <c r="E343" s="2">
        <f t="shared" si="38"/>
        <v>50000</v>
      </c>
      <c r="F343" s="2">
        <f t="shared" ca="1" si="39"/>
        <v>0</v>
      </c>
      <c r="G343" s="2">
        <f t="shared" ca="1" si="40"/>
        <v>8800</v>
      </c>
      <c r="H343" s="2">
        <f t="shared" ca="1" si="41"/>
        <v>9500</v>
      </c>
    </row>
    <row r="344" spans="1:8" hidden="1" x14ac:dyDescent="0.4">
      <c r="A344">
        <v>334</v>
      </c>
      <c r="B344">
        <f t="shared" ca="1" si="35"/>
        <v>0.32713571642949502</v>
      </c>
      <c r="C344">
        <f t="shared" ca="1" si="36"/>
        <v>37</v>
      </c>
      <c r="D344" s="2">
        <f t="shared" ca="1" si="37"/>
        <v>48100</v>
      </c>
      <c r="E344" s="2">
        <f t="shared" si="38"/>
        <v>50000</v>
      </c>
      <c r="F344" s="2">
        <f t="shared" ca="1" si="39"/>
        <v>0</v>
      </c>
      <c r="G344" s="2">
        <f t="shared" ca="1" si="40"/>
        <v>10400</v>
      </c>
      <c r="H344" s="2">
        <f t="shared" ca="1" si="41"/>
        <v>8500</v>
      </c>
    </row>
    <row r="345" spans="1:8" hidden="1" x14ac:dyDescent="0.4">
      <c r="A345">
        <v>335</v>
      </c>
      <c r="B345">
        <f t="shared" ca="1" si="35"/>
        <v>8.649290192276482E-2</v>
      </c>
      <c r="C345">
        <f t="shared" ca="1" si="36"/>
        <v>33</v>
      </c>
      <c r="D345" s="2">
        <f t="shared" ca="1" si="37"/>
        <v>42900</v>
      </c>
      <c r="E345" s="2">
        <f t="shared" si="38"/>
        <v>50000</v>
      </c>
      <c r="F345" s="2">
        <f t="shared" ca="1" si="39"/>
        <v>0</v>
      </c>
      <c r="G345" s="2">
        <f t="shared" ca="1" si="40"/>
        <v>13600</v>
      </c>
      <c r="H345" s="2">
        <f t="shared" ca="1" si="41"/>
        <v>6500</v>
      </c>
    </row>
    <row r="346" spans="1:8" hidden="1" x14ac:dyDescent="0.4">
      <c r="A346">
        <v>336</v>
      </c>
      <c r="B346">
        <f t="shared" ca="1" si="35"/>
        <v>0.76293449358971122</v>
      </c>
      <c r="C346">
        <f t="shared" ca="1" si="36"/>
        <v>43</v>
      </c>
      <c r="D346" s="2">
        <f t="shared" ca="1" si="37"/>
        <v>55900</v>
      </c>
      <c r="E346" s="2">
        <f t="shared" si="38"/>
        <v>50000</v>
      </c>
      <c r="F346" s="2">
        <f t="shared" ca="1" si="39"/>
        <v>0</v>
      </c>
      <c r="G346" s="2">
        <f t="shared" ca="1" si="40"/>
        <v>5600</v>
      </c>
      <c r="H346" s="2">
        <f t="shared" ca="1" si="41"/>
        <v>11500</v>
      </c>
    </row>
    <row r="347" spans="1:8" hidden="1" x14ac:dyDescent="0.4">
      <c r="A347">
        <v>337</v>
      </c>
      <c r="B347">
        <f t="shared" ca="1" si="35"/>
        <v>0.85447314274354824</v>
      </c>
      <c r="C347">
        <f t="shared" ca="1" si="36"/>
        <v>45</v>
      </c>
      <c r="D347" s="2">
        <f t="shared" ca="1" si="37"/>
        <v>58500</v>
      </c>
      <c r="E347" s="2">
        <f t="shared" si="38"/>
        <v>50000</v>
      </c>
      <c r="F347" s="2">
        <f t="shared" ca="1" si="39"/>
        <v>0</v>
      </c>
      <c r="G347" s="2">
        <f t="shared" ca="1" si="40"/>
        <v>4000</v>
      </c>
      <c r="H347" s="2">
        <f t="shared" ca="1" si="41"/>
        <v>12500</v>
      </c>
    </row>
    <row r="348" spans="1:8" hidden="1" x14ac:dyDescent="0.4">
      <c r="A348">
        <v>338</v>
      </c>
      <c r="B348">
        <f t="shared" ca="1" si="35"/>
        <v>0.56266646255689889</v>
      </c>
      <c r="C348">
        <f t="shared" ca="1" si="36"/>
        <v>40</v>
      </c>
      <c r="D348" s="2">
        <f t="shared" ca="1" si="37"/>
        <v>52000</v>
      </c>
      <c r="E348" s="2">
        <f t="shared" si="38"/>
        <v>50000</v>
      </c>
      <c r="F348" s="2">
        <f t="shared" ca="1" si="39"/>
        <v>0</v>
      </c>
      <c r="G348" s="2">
        <f t="shared" ca="1" si="40"/>
        <v>8000</v>
      </c>
      <c r="H348" s="2">
        <f t="shared" ca="1" si="41"/>
        <v>10000</v>
      </c>
    </row>
    <row r="349" spans="1:8" hidden="1" x14ac:dyDescent="0.4">
      <c r="A349">
        <v>339</v>
      </c>
      <c r="B349">
        <f t="shared" ca="1" si="35"/>
        <v>0.88105408456808565</v>
      </c>
      <c r="C349">
        <f t="shared" ca="1" si="36"/>
        <v>45</v>
      </c>
      <c r="D349" s="2">
        <f t="shared" ca="1" si="37"/>
        <v>58500</v>
      </c>
      <c r="E349" s="2">
        <f t="shared" si="38"/>
        <v>50000</v>
      </c>
      <c r="F349" s="2">
        <f t="shared" ca="1" si="39"/>
        <v>0</v>
      </c>
      <c r="G349" s="2">
        <f t="shared" ca="1" si="40"/>
        <v>4000</v>
      </c>
      <c r="H349" s="2">
        <f t="shared" ca="1" si="41"/>
        <v>12500</v>
      </c>
    </row>
    <row r="350" spans="1:8" hidden="1" x14ac:dyDescent="0.4">
      <c r="A350">
        <v>340</v>
      </c>
      <c r="B350">
        <f t="shared" ca="1" si="35"/>
        <v>0.40336047446582945</v>
      </c>
      <c r="C350">
        <f t="shared" ca="1" si="36"/>
        <v>38</v>
      </c>
      <c r="D350" s="2">
        <f t="shared" ca="1" si="37"/>
        <v>49400</v>
      </c>
      <c r="E350" s="2">
        <f t="shared" si="38"/>
        <v>50000</v>
      </c>
      <c r="F350" s="2">
        <f t="shared" ca="1" si="39"/>
        <v>0</v>
      </c>
      <c r="G350" s="2">
        <f t="shared" ca="1" si="40"/>
        <v>9600</v>
      </c>
      <c r="H350" s="2">
        <f t="shared" ca="1" si="41"/>
        <v>9000</v>
      </c>
    </row>
    <row r="351" spans="1:8" hidden="1" x14ac:dyDescent="0.4">
      <c r="A351">
        <v>341</v>
      </c>
      <c r="B351">
        <f t="shared" ca="1" si="35"/>
        <v>0.54600263566601481</v>
      </c>
      <c r="C351">
        <f t="shared" ca="1" si="36"/>
        <v>40</v>
      </c>
      <c r="D351" s="2">
        <f t="shared" ca="1" si="37"/>
        <v>52000</v>
      </c>
      <c r="E351" s="2">
        <f t="shared" si="38"/>
        <v>50000</v>
      </c>
      <c r="F351" s="2">
        <f t="shared" ca="1" si="39"/>
        <v>0</v>
      </c>
      <c r="G351" s="2">
        <f t="shared" ca="1" si="40"/>
        <v>8000</v>
      </c>
      <c r="H351" s="2">
        <f t="shared" ca="1" si="41"/>
        <v>10000</v>
      </c>
    </row>
    <row r="352" spans="1:8" hidden="1" x14ac:dyDescent="0.4">
      <c r="A352">
        <v>342</v>
      </c>
      <c r="B352">
        <f t="shared" ca="1" si="35"/>
        <v>0.41637815182232107</v>
      </c>
      <c r="C352">
        <f t="shared" ca="1" si="36"/>
        <v>38</v>
      </c>
      <c r="D352" s="2">
        <f t="shared" ca="1" si="37"/>
        <v>49400</v>
      </c>
      <c r="E352" s="2">
        <f t="shared" si="38"/>
        <v>50000</v>
      </c>
      <c r="F352" s="2">
        <f t="shared" ca="1" si="39"/>
        <v>0</v>
      </c>
      <c r="G352" s="2">
        <f t="shared" ca="1" si="40"/>
        <v>9600</v>
      </c>
      <c r="H352" s="2">
        <f t="shared" ca="1" si="41"/>
        <v>9000</v>
      </c>
    </row>
    <row r="353" spans="1:8" hidden="1" x14ac:dyDescent="0.4">
      <c r="A353">
        <v>343</v>
      </c>
      <c r="B353">
        <f t="shared" ca="1" si="35"/>
        <v>0.57108483604192961</v>
      </c>
      <c r="C353">
        <f t="shared" ca="1" si="36"/>
        <v>40</v>
      </c>
      <c r="D353" s="2">
        <f t="shared" ca="1" si="37"/>
        <v>52000</v>
      </c>
      <c r="E353" s="2">
        <f t="shared" si="38"/>
        <v>50000</v>
      </c>
      <c r="F353" s="2">
        <f t="shared" ca="1" si="39"/>
        <v>0</v>
      </c>
      <c r="G353" s="2">
        <f t="shared" ca="1" si="40"/>
        <v>8000</v>
      </c>
      <c r="H353" s="2">
        <f t="shared" ca="1" si="41"/>
        <v>10000</v>
      </c>
    </row>
    <row r="354" spans="1:8" hidden="1" x14ac:dyDescent="0.4">
      <c r="A354">
        <v>344</v>
      </c>
      <c r="B354">
        <f t="shared" ca="1" si="35"/>
        <v>0.10486884798179164</v>
      </c>
      <c r="C354">
        <f t="shared" ca="1" si="36"/>
        <v>33</v>
      </c>
      <c r="D354" s="2">
        <f t="shared" ca="1" si="37"/>
        <v>42900</v>
      </c>
      <c r="E354" s="2">
        <f t="shared" si="38"/>
        <v>50000</v>
      </c>
      <c r="F354" s="2">
        <f t="shared" ca="1" si="39"/>
        <v>0</v>
      </c>
      <c r="G354" s="2">
        <f t="shared" ca="1" si="40"/>
        <v>13600</v>
      </c>
      <c r="H354" s="2">
        <f t="shared" ca="1" si="41"/>
        <v>6500</v>
      </c>
    </row>
    <row r="355" spans="1:8" hidden="1" x14ac:dyDescent="0.4">
      <c r="A355">
        <v>345</v>
      </c>
      <c r="B355">
        <f t="shared" ca="1" si="35"/>
        <v>0.7117397648570658</v>
      </c>
      <c r="C355">
        <f t="shared" ca="1" si="36"/>
        <v>42</v>
      </c>
      <c r="D355" s="2">
        <f t="shared" ca="1" si="37"/>
        <v>54600</v>
      </c>
      <c r="E355" s="2">
        <f t="shared" si="38"/>
        <v>50000</v>
      </c>
      <c r="F355" s="2">
        <f t="shared" ca="1" si="39"/>
        <v>0</v>
      </c>
      <c r="G355" s="2">
        <f t="shared" ca="1" si="40"/>
        <v>6400</v>
      </c>
      <c r="H355" s="2">
        <f t="shared" ca="1" si="41"/>
        <v>11000</v>
      </c>
    </row>
    <row r="356" spans="1:8" hidden="1" x14ac:dyDescent="0.4">
      <c r="A356">
        <v>346</v>
      </c>
      <c r="B356">
        <f t="shared" ca="1" si="35"/>
        <v>0.5876981115230524</v>
      </c>
      <c r="C356">
        <f t="shared" ca="1" si="36"/>
        <v>41</v>
      </c>
      <c r="D356" s="2">
        <f t="shared" ca="1" si="37"/>
        <v>53300</v>
      </c>
      <c r="E356" s="2">
        <f t="shared" si="38"/>
        <v>50000</v>
      </c>
      <c r="F356" s="2">
        <f t="shared" ca="1" si="39"/>
        <v>0</v>
      </c>
      <c r="G356" s="2">
        <f t="shared" ca="1" si="40"/>
        <v>7200</v>
      </c>
      <c r="H356" s="2">
        <f t="shared" ca="1" si="41"/>
        <v>10500</v>
      </c>
    </row>
    <row r="357" spans="1:8" hidden="1" x14ac:dyDescent="0.4">
      <c r="A357">
        <v>347</v>
      </c>
      <c r="B357">
        <f t="shared" ca="1" si="35"/>
        <v>0.6451651344468603</v>
      </c>
      <c r="C357">
        <f t="shared" ca="1" si="36"/>
        <v>41</v>
      </c>
      <c r="D357" s="2">
        <f t="shared" ca="1" si="37"/>
        <v>53300</v>
      </c>
      <c r="E357" s="2">
        <f t="shared" si="38"/>
        <v>50000</v>
      </c>
      <c r="F357" s="2">
        <f t="shared" ca="1" si="39"/>
        <v>0</v>
      </c>
      <c r="G357" s="2">
        <f t="shared" ca="1" si="40"/>
        <v>7200</v>
      </c>
      <c r="H357" s="2">
        <f t="shared" ca="1" si="41"/>
        <v>10500</v>
      </c>
    </row>
    <row r="358" spans="1:8" hidden="1" x14ac:dyDescent="0.4">
      <c r="A358">
        <v>348</v>
      </c>
      <c r="B358">
        <f t="shared" ca="1" si="35"/>
        <v>0.62123746818662595</v>
      </c>
      <c r="C358">
        <f t="shared" ca="1" si="36"/>
        <v>41</v>
      </c>
      <c r="D358" s="2">
        <f t="shared" ca="1" si="37"/>
        <v>53300</v>
      </c>
      <c r="E358" s="2">
        <f t="shared" si="38"/>
        <v>50000</v>
      </c>
      <c r="F358" s="2">
        <f t="shared" ca="1" si="39"/>
        <v>0</v>
      </c>
      <c r="G358" s="2">
        <f t="shared" ca="1" si="40"/>
        <v>7200</v>
      </c>
      <c r="H358" s="2">
        <f t="shared" ca="1" si="41"/>
        <v>10500</v>
      </c>
    </row>
    <row r="359" spans="1:8" hidden="1" x14ac:dyDescent="0.4">
      <c r="A359">
        <v>349</v>
      </c>
      <c r="B359">
        <f t="shared" ca="1" si="35"/>
        <v>0.41346583615982813</v>
      </c>
      <c r="C359">
        <f t="shared" ca="1" si="36"/>
        <v>38</v>
      </c>
      <c r="D359" s="2">
        <f t="shared" ca="1" si="37"/>
        <v>49400</v>
      </c>
      <c r="E359" s="2">
        <f t="shared" si="38"/>
        <v>50000</v>
      </c>
      <c r="F359" s="2">
        <f t="shared" ca="1" si="39"/>
        <v>0</v>
      </c>
      <c r="G359" s="2">
        <f t="shared" ca="1" si="40"/>
        <v>9600</v>
      </c>
      <c r="H359" s="2">
        <f t="shared" ca="1" si="41"/>
        <v>9000</v>
      </c>
    </row>
    <row r="360" spans="1:8" hidden="1" x14ac:dyDescent="0.4">
      <c r="A360">
        <v>350</v>
      </c>
      <c r="B360">
        <f t="shared" ca="1" si="35"/>
        <v>6.1346340146402722E-2</v>
      </c>
      <c r="C360">
        <f t="shared" ca="1" si="36"/>
        <v>32</v>
      </c>
      <c r="D360" s="2">
        <f t="shared" ca="1" si="37"/>
        <v>41600</v>
      </c>
      <c r="E360" s="2">
        <f t="shared" si="38"/>
        <v>50000</v>
      </c>
      <c r="F360" s="2">
        <f t="shared" ca="1" si="39"/>
        <v>0</v>
      </c>
      <c r="G360" s="2">
        <f t="shared" ca="1" si="40"/>
        <v>14400</v>
      </c>
      <c r="H360" s="2">
        <f t="shared" ca="1" si="41"/>
        <v>6000</v>
      </c>
    </row>
    <row r="361" spans="1:8" hidden="1" x14ac:dyDescent="0.4">
      <c r="A361">
        <v>351</v>
      </c>
      <c r="B361">
        <f t="shared" ca="1" si="35"/>
        <v>0.54403604265166405</v>
      </c>
      <c r="C361">
        <f t="shared" ca="1" si="36"/>
        <v>40</v>
      </c>
      <c r="D361" s="2">
        <f t="shared" ca="1" si="37"/>
        <v>52000</v>
      </c>
      <c r="E361" s="2">
        <f t="shared" si="38"/>
        <v>50000</v>
      </c>
      <c r="F361" s="2">
        <f t="shared" ca="1" si="39"/>
        <v>0</v>
      </c>
      <c r="G361" s="2">
        <f t="shared" ca="1" si="40"/>
        <v>8000</v>
      </c>
      <c r="H361" s="2">
        <f t="shared" ca="1" si="41"/>
        <v>10000</v>
      </c>
    </row>
    <row r="362" spans="1:8" hidden="1" x14ac:dyDescent="0.4">
      <c r="A362">
        <v>352</v>
      </c>
      <c r="B362">
        <f t="shared" ca="1" si="35"/>
        <v>4.2063285057167166E-2</v>
      </c>
      <c r="C362">
        <f t="shared" ca="1" si="36"/>
        <v>31</v>
      </c>
      <c r="D362" s="2">
        <f t="shared" ca="1" si="37"/>
        <v>40300</v>
      </c>
      <c r="E362" s="2">
        <f t="shared" si="38"/>
        <v>50000</v>
      </c>
      <c r="F362" s="2">
        <f t="shared" ca="1" si="39"/>
        <v>0</v>
      </c>
      <c r="G362" s="2">
        <f t="shared" ca="1" si="40"/>
        <v>15200</v>
      </c>
      <c r="H362" s="2">
        <f t="shared" ca="1" si="41"/>
        <v>5500</v>
      </c>
    </row>
    <row r="363" spans="1:8" hidden="1" x14ac:dyDescent="0.4">
      <c r="A363">
        <v>353</v>
      </c>
      <c r="B363">
        <f t="shared" ca="1" si="35"/>
        <v>0.92841013794245242</v>
      </c>
      <c r="C363">
        <f t="shared" ca="1" si="36"/>
        <v>47</v>
      </c>
      <c r="D363" s="2">
        <f t="shared" ca="1" si="37"/>
        <v>61100</v>
      </c>
      <c r="E363" s="2">
        <f t="shared" si="38"/>
        <v>50000</v>
      </c>
      <c r="F363" s="2">
        <f t="shared" ca="1" si="39"/>
        <v>0</v>
      </c>
      <c r="G363" s="2">
        <f t="shared" ca="1" si="40"/>
        <v>2400</v>
      </c>
      <c r="H363" s="2">
        <f t="shared" ca="1" si="41"/>
        <v>13500</v>
      </c>
    </row>
    <row r="364" spans="1:8" hidden="1" x14ac:dyDescent="0.4">
      <c r="A364">
        <v>354</v>
      </c>
      <c r="B364">
        <f t="shared" ca="1" si="35"/>
        <v>0.83992298666706</v>
      </c>
      <c r="C364">
        <f t="shared" ca="1" si="36"/>
        <v>44</v>
      </c>
      <c r="D364" s="2">
        <f t="shared" ca="1" si="37"/>
        <v>57200</v>
      </c>
      <c r="E364" s="2">
        <f t="shared" si="38"/>
        <v>50000</v>
      </c>
      <c r="F364" s="2">
        <f t="shared" ca="1" si="39"/>
        <v>0</v>
      </c>
      <c r="G364" s="2">
        <f t="shared" ca="1" si="40"/>
        <v>4800</v>
      </c>
      <c r="H364" s="2">
        <f t="shared" ca="1" si="41"/>
        <v>12000</v>
      </c>
    </row>
    <row r="365" spans="1:8" hidden="1" x14ac:dyDescent="0.4">
      <c r="A365">
        <v>355</v>
      </c>
      <c r="B365">
        <f t="shared" ca="1" si="35"/>
        <v>4.3942717776944584E-2</v>
      </c>
      <c r="C365">
        <f t="shared" ca="1" si="36"/>
        <v>31</v>
      </c>
      <c r="D365" s="2">
        <f t="shared" ca="1" si="37"/>
        <v>40300</v>
      </c>
      <c r="E365" s="2">
        <f t="shared" si="38"/>
        <v>50000</v>
      </c>
      <c r="F365" s="2">
        <f t="shared" ca="1" si="39"/>
        <v>0</v>
      </c>
      <c r="G365" s="2">
        <f t="shared" ca="1" si="40"/>
        <v>15200</v>
      </c>
      <c r="H365" s="2">
        <f t="shared" ca="1" si="41"/>
        <v>5500</v>
      </c>
    </row>
    <row r="366" spans="1:8" hidden="1" x14ac:dyDescent="0.4">
      <c r="A366">
        <v>356</v>
      </c>
      <c r="B366">
        <f t="shared" ca="1" si="35"/>
        <v>0.44016101228790305</v>
      </c>
      <c r="C366">
        <f t="shared" ca="1" si="36"/>
        <v>39</v>
      </c>
      <c r="D366" s="2">
        <f t="shared" ca="1" si="37"/>
        <v>50700</v>
      </c>
      <c r="E366" s="2">
        <f t="shared" si="38"/>
        <v>50000</v>
      </c>
      <c r="F366" s="2">
        <f t="shared" ca="1" si="39"/>
        <v>0</v>
      </c>
      <c r="G366" s="2">
        <f t="shared" ca="1" si="40"/>
        <v>8800</v>
      </c>
      <c r="H366" s="2">
        <f t="shared" ca="1" si="41"/>
        <v>9500</v>
      </c>
    </row>
    <row r="367" spans="1:8" hidden="1" x14ac:dyDescent="0.4">
      <c r="A367">
        <v>357</v>
      </c>
      <c r="B367">
        <f t="shared" ca="1" si="35"/>
        <v>0.19736615262639423</v>
      </c>
      <c r="C367">
        <f t="shared" ca="1" si="36"/>
        <v>35</v>
      </c>
      <c r="D367" s="2">
        <f t="shared" ca="1" si="37"/>
        <v>45500</v>
      </c>
      <c r="E367" s="2">
        <f t="shared" si="38"/>
        <v>50000</v>
      </c>
      <c r="F367" s="2">
        <f t="shared" ca="1" si="39"/>
        <v>0</v>
      </c>
      <c r="G367" s="2">
        <f t="shared" ca="1" si="40"/>
        <v>12000</v>
      </c>
      <c r="H367" s="2">
        <f t="shared" ca="1" si="41"/>
        <v>7500</v>
      </c>
    </row>
    <row r="368" spans="1:8" hidden="1" x14ac:dyDescent="0.4">
      <c r="A368">
        <v>358</v>
      </c>
      <c r="B368">
        <f t="shared" ca="1" si="35"/>
        <v>0.81781898870201752</v>
      </c>
      <c r="C368">
        <f t="shared" ca="1" si="36"/>
        <v>44</v>
      </c>
      <c r="D368" s="2">
        <f t="shared" ca="1" si="37"/>
        <v>57200</v>
      </c>
      <c r="E368" s="2">
        <f t="shared" si="38"/>
        <v>50000</v>
      </c>
      <c r="F368" s="2">
        <f t="shared" ca="1" si="39"/>
        <v>0</v>
      </c>
      <c r="G368" s="2">
        <f t="shared" ca="1" si="40"/>
        <v>4800</v>
      </c>
      <c r="H368" s="2">
        <f t="shared" ca="1" si="41"/>
        <v>12000</v>
      </c>
    </row>
    <row r="369" spans="1:8" hidden="1" x14ac:dyDescent="0.4">
      <c r="A369">
        <v>359</v>
      </c>
      <c r="B369">
        <f t="shared" ca="1" si="35"/>
        <v>6.7540792752477152E-2</v>
      </c>
      <c r="C369">
        <f t="shared" ca="1" si="36"/>
        <v>32</v>
      </c>
      <c r="D369" s="2">
        <f t="shared" ca="1" si="37"/>
        <v>41600</v>
      </c>
      <c r="E369" s="2">
        <f t="shared" si="38"/>
        <v>50000</v>
      </c>
      <c r="F369" s="2">
        <f t="shared" ca="1" si="39"/>
        <v>0</v>
      </c>
      <c r="G369" s="2">
        <f t="shared" ca="1" si="40"/>
        <v>14400</v>
      </c>
      <c r="H369" s="2">
        <f t="shared" ca="1" si="41"/>
        <v>6000</v>
      </c>
    </row>
    <row r="370" spans="1:8" hidden="1" x14ac:dyDescent="0.4">
      <c r="A370">
        <v>360</v>
      </c>
      <c r="B370">
        <f t="shared" ca="1" si="35"/>
        <v>0.50488391062633242</v>
      </c>
      <c r="C370">
        <f t="shared" ca="1" si="36"/>
        <v>40</v>
      </c>
      <c r="D370" s="2">
        <f t="shared" ca="1" si="37"/>
        <v>52000</v>
      </c>
      <c r="E370" s="2">
        <f t="shared" si="38"/>
        <v>50000</v>
      </c>
      <c r="F370" s="2">
        <f t="shared" ca="1" si="39"/>
        <v>0</v>
      </c>
      <c r="G370" s="2">
        <f t="shared" ca="1" si="40"/>
        <v>8000</v>
      </c>
      <c r="H370" s="2">
        <f t="shared" ca="1" si="41"/>
        <v>10000</v>
      </c>
    </row>
    <row r="371" spans="1:8" hidden="1" x14ac:dyDescent="0.4">
      <c r="A371">
        <v>361</v>
      </c>
      <c r="B371">
        <f t="shared" ca="1" si="35"/>
        <v>0.39844443589306378</v>
      </c>
      <c r="C371">
        <f t="shared" ca="1" si="36"/>
        <v>38</v>
      </c>
      <c r="D371" s="2">
        <f t="shared" ca="1" si="37"/>
        <v>49400</v>
      </c>
      <c r="E371" s="2">
        <f t="shared" si="38"/>
        <v>50000</v>
      </c>
      <c r="F371" s="2">
        <f t="shared" ca="1" si="39"/>
        <v>0</v>
      </c>
      <c r="G371" s="2">
        <f t="shared" ca="1" si="40"/>
        <v>9600</v>
      </c>
      <c r="H371" s="2">
        <f t="shared" ca="1" si="41"/>
        <v>9000</v>
      </c>
    </row>
    <row r="372" spans="1:8" hidden="1" x14ac:dyDescent="0.4">
      <c r="A372">
        <v>362</v>
      </c>
      <c r="B372">
        <f t="shared" ca="1" si="35"/>
        <v>0.53930268925032721</v>
      </c>
      <c r="C372">
        <f t="shared" ca="1" si="36"/>
        <v>40</v>
      </c>
      <c r="D372" s="2">
        <f t="shared" ca="1" si="37"/>
        <v>52000</v>
      </c>
      <c r="E372" s="2">
        <f t="shared" si="38"/>
        <v>50000</v>
      </c>
      <c r="F372" s="2">
        <f t="shared" ca="1" si="39"/>
        <v>0</v>
      </c>
      <c r="G372" s="2">
        <f t="shared" ca="1" si="40"/>
        <v>8000</v>
      </c>
      <c r="H372" s="2">
        <f t="shared" ca="1" si="41"/>
        <v>10000</v>
      </c>
    </row>
    <row r="373" spans="1:8" hidden="1" x14ac:dyDescent="0.4">
      <c r="A373">
        <v>363</v>
      </c>
      <c r="B373">
        <f t="shared" ca="1" si="35"/>
        <v>0.23637266277299906</v>
      </c>
      <c r="C373">
        <f t="shared" ca="1" si="36"/>
        <v>36</v>
      </c>
      <c r="D373" s="2">
        <f t="shared" ca="1" si="37"/>
        <v>46800</v>
      </c>
      <c r="E373" s="2">
        <f t="shared" si="38"/>
        <v>50000</v>
      </c>
      <c r="F373" s="2">
        <f t="shared" ca="1" si="39"/>
        <v>0</v>
      </c>
      <c r="G373" s="2">
        <f t="shared" ca="1" si="40"/>
        <v>11200</v>
      </c>
      <c r="H373" s="2">
        <f t="shared" ca="1" si="41"/>
        <v>8000</v>
      </c>
    </row>
    <row r="374" spans="1:8" hidden="1" x14ac:dyDescent="0.4">
      <c r="A374">
        <v>364</v>
      </c>
      <c r="B374">
        <f t="shared" ca="1" si="35"/>
        <v>0.98929996329236791</v>
      </c>
      <c r="C374">
        <f t="shared" ca="1" si="36"/>
        <v>51</v>
      </c>
      <c r="D374" s="2">
        <f t="shared" ca="1" si="37"/>
        <v>65000</v>
      </c>
      <c r="E374" s="2">
        <f t="shared" si="38"/>
        <v>50000</v>
      </c>
      <c r="F374" s="2">
        <f t="shared" ca="1" si="39"/>
        <v>1150</v>
      </c>
      <c r="G374" s="2">
        <f t="shared" ca="1" si="40"/>
        <v>0</v>
      </c>
      <c r="H374" s="2">
        <f t="shared" ca="1" si="41"/>
        <v>13850</v>
      </c>
    </row>
    <row r="375" spans="1:8" hidden="1" x14ac:dyDescent="0.4">
      <c r="A375">
        <v>365</v>
      </c>
      <c r="B375">
        <f t="shared" ca="1" si="35"/>
        <v>0.83664712105022188</v>
      </c>
      <c r="C375">
        <f t="shared" ca="1" si="36"/>
        <v>44</v>
      </c>
      <c r="D375" s="2">
        <f t="shared" ca="1" si="37"/>
        <v>57200</v>
      </c>
      <c r="E375" s="2">
        <f t="shared" si="38"/>
        <v>50000</v>
      </c>
      <c r="F375" s="2">
        <f t="shared" ca="1" si="39"/>
        <v>0</v>
      </c>
      <c r="G375" s="2">
        <f t="shared" ca="1" si="40"/>
        <v>4800</v>
      </c>
      <c r="H375" s="2">
        <f t="shared" ca="1" si="41"/>
        <v>12000</v>
      </c>
    </row>
    <row r="376" spans="1:8" hidden="1" x14ac:dyDescent="0.4">
      <c r="A376">
        <v>366</v>
      </c>
      <c r="B376">
        <f t="shared" ca="1" si="35"/>
        <v>0.85597559854362226</v>
      </c>
      <c r="C376">
        <f t="shared" ca="1" si="36"/>
        <v>45</v>
      </c>
      <c r="D376" s="2">
        <f t="shared" ca="1" si="37"/>
        <v>58500</v>
      </c>
      <c r="E376" s="2">
        <f t="shared" si="38"/>
        <v>50000</v>
      </c>
      <c r="F376" s="2">
        <f t="shared" ca="1" si="39"/>
        <v>0</v>
      </c>
      <c r="G376" s="2">
        <f t="shared" ca="1" si="40"/>
        <v>4000</v>
      </c>
      <c r="H376" s="2">
        <f t="shared" ca="1" si="41"/>
        <v>12500</v>
      </c>
    </row>
    <row r="377" spans="1:8" hidden="1" x14ac:dyDescent="0.4">
      <c r="A377">
        <v>367</v>
      </c>
      <c r="B377">
        <f t="shared" ca="1" si="35"/>
        <v>0.60663352127381043</v>
      </c>
      <c r="C377">
        <f t="shared" ca="1" si="36"/>
        <v>41</v>
      </c>
      <c r="D377" s="2">
        <f t="shared" ca="1" si="37"/>
        <v>53300</v>
      </c>
      <c r="E377" s="2">
        <f t="shared" si="38"/>
        <v>50000</v>
      </c>
      <c r="F377" s="2">
        <f t="shared" ca="1" si="39"/>
        <v>0</v>
      </c>
      <c r="G377" s="2">
        <f t="shared" ca="1" si="40"/>
        <v>7200</v>
      </c>
      <c r="H377" s="2">
        <f t="shared" ca="1" si="41"/>
        <v>10500</v>
      </c>
    </row>
    <row r="378" spans="1:8" hidden="1" x14ac:dyDescent="0.4">
      <c r="A378">
        <v>368</v>
      </c>
      <c r="B378">
        <f t="shared" ca="1" si="35"/>
        <v>0.35637738292734134</v>
      </c>
      <c r="C378">
        <f t="shared" ca="1" si="36"/>
        <v>38</v>
      </c>
      <c r="D378" s="2">
        <f t="shared" ca="1" si="37"/>
        <v>49400</v>
      </c>
      <c r="E378" s="2">
        <f t="shared" si="38"/>
        <v>50000</v>
      </c>
      <c r="F378" s="2">
        <f t="shared" ca="1" si="39"/>
        <v>0</v>
      </c>
      <c r="G378" s="2">
        <f t="shared" ca="1" si="40"/>
        <v>9600</v>
      </c>
      <c r="H378" s="2">
        <f t="shared" ca="1" si="41"/>
        <v>9000</v>
      </c>
    </row>
    <row r="379" spans="1:8" hidden="1" x14ac:dyDescent="0.4">
      <c r="A379">
        <v>369</v>
      </c>
      <c r="B379">
        <f t="shared" ca="1" si="35"/>
        <v>0.19287074640115198</v>
      </c>
      <c r="C379">
        <f t="shared" ca="1" si="36"/>
        <v>35</v>
      </c>
      <c r="D379" s="2">
        <f t="shared" ca="1" si="37"/>
        <v>45500</v>
      </c>
      <c r="E379" s="2">
        <f t="shared" si="38"/>
        <v>50000</v>
      </c>
      <c r="F379" s="2">
        <f t="shared" ca="1" si="39"/>
        <v>0</v>
      </c>
      <c r="G379" s="2">
        <f t="shared" ca="1" si="40"/>
        <v>12000</v>
      </c>
      <c r="H379" s="2">
        <f t="shared" ca="1" si="41"/>
        <v>7500</v>
      </c>
    </row>
    <row r="380" spans="1:8" hidden="1" x14ac:dyDescent="0.4">
      <c r="A380">
        <v>370</v>
      </c>
      <c r="B380">
        <f t="shared" ca="1" si="35"/>
        <v>0.59897501418217702</v>
      </c>
      <c r="C380">
        <f t="shared" ca="1" si="36"/>
        <v>41</v>
      </c>
      <c r="D380" s="2">
        <f t="shared" ca="1" si="37"/>
        <v>53300</v>
      </c>
      <c r="E380" s="2">
        <f t="shared" si="38"/>
        <v>50000</v>
      </c>
      <c r="F380" s="2">
        <f t="shared" ca="1" si="39"/>
        <v>0</v>
      </c>
      <c r="G380" s="2">
        <f t="shared" ca="1" si="40"/>
        <v>7200</v>
      </c>
      <c r="H380" s="2">
        <f t="shared" ca="1" si="41"/>
        <v>10500</v>
      </c>
    </row>
    <row r="381" spans="1:8" hidden="1" x14ac:dyDescent="0.4">
      <c r="A381">
        <v>371</v>
      </c>
      <c r="B381">
        <f t="shared" ca="1" si="35"/>
        <v>0.27633879281051965</v>
      </c>
      <c r="C381">
        <f t="shared" ca="1" si="36"/>
        <v>37</v>
      </c>
      <c r="D381" s="2">
        <f t="shared" ca="1" si="37"/>
        <v>48100</v>
      </c>
      <c r="E381" s="2">
        <f t="shared" si="38"/>
        <v>50000</v>
      </c>
      <c r="F381" s="2">
        <f t="shared" ca="1" si="39"/>
        <v>0</v>
      </c>
      <c r="G381" s="2">
        <f t="shared" ca="1" si="40"/>
        <v>10400</v>
      </c>
      <c r="H381" s="2">
        <f t="shared" ca="1" si="41"/>
        <v>8500</v>
      </c>
    </row>
    <row r="382" spans="1:8" hidden="1" x14ac:dyDescent="0.4">
      <c r="A382">
        <v>372</v>
      </c>
      <c r="B382">
        <f t="shared" ca="1" si="35"/>
        <v>7.2716528825202298E-2</v>
      </c>
      <c r="C382">
        <f t="shared" ca="1" si="36"/>
        <v>32</v>
      </c>
      <c r="D382" s="2">
        <f t="shared" ca="1" si="37"/>
        <v>41600</v>
      </c>
      <c r="E382" s="2">
        <f t="shared" si="38"/>
        <v>50000</v>
      </c>
      <c r="F382" s="2">
        <f t="shared" ca="1" si="39"/>
        <v>0</v>
      </c>
      <c r="G382" s="2">
        <f t="shared" ca="1" si="40"/>
        <v>14400</v>
      </c>
      <c r="H382" s="2">
        <f t="shared" ca="1" si="41"/>
        <v>6000</v>
      </c>
    </row>
    <row r="383" spans="1:8" hidden="1" x14ac:dyDescent="0.4">
      <c r="A383">
        <v>373</v>
      </c>
      <c r="B383">
        <f t="shared" ca="1" si="35"/>
        <v>0.19672072231099036</v>
      </c>
      <c r="C383">
        <f t="shared" ca="1" si="36"/>
        <v>35</v>
      </c>
      <c r="D383" s="2">
        <f t="shared" ca="1" si="37"/>
        <v>45500</v>
      </c>
      <c r="E383" s="2">
        <f t="shared" si="38"/>
        <v>50000</v>
      </c>
      <c r="F383" s="2">
        <f t="shared" ca="1" si="39"/>
        <v>0</v>
      </c>
      <c r="G383" s="2">
        <f t="shared" ca="1" si="40"/>
        <v>12000</v>
      </c>
      <c r="H383" s="2">
        <f t="shared" ca="1" si="41"/>
        <v>7500</v>
      </c>
    </row>
    <row r="384" spans="1:8" hidden="1" x14ac:dyDescent="0.4">
      <c r="A384">
        <v>374</v>
      </c>
      <c r="B384">
        <f t="shared" ca="1" si="35"/>
        <v>0.74295276792350973</v>
      </c>
      <c r="C384">
        <f t="shared" ca="1" si="36"/>
        <v>43</v>
      </c>
      <c r="D384" s="2">
        <f t="shared" ca="1" si="37"/>
        <v>55900</v>
      </c>
      <c r="E384" s="2">
        <f t="shared" si="38"/>
        <v>50000</v>
      </c>
      <c r="F384" s="2">
        <f t="shared" ca="1" si="39"/>
        <v>0</v>
      </c>
      <c r="G384" s="2">
        <f t="shared" ca="1" si="40"/>
        <v>5600</v>
      </c>
      <c r="H384" s="2">
        <f t="shared" ca="1" si="41"/>
        <v>11500</v>
      </c>
    </row>
    <row r="385" spans="1:8" hidden="1" x14ac:dyDescent="0.4">
      <c r="A385">
        <v>375</v>
      </c>
      <c r="B385">
        <f t="shared" ca="1" si="35"/>
        <v>0.84758006894648197</v>
      </c>
      <c r="C385">
        <f t="shared" ca="1" si="36"/>
        <v>45</v>
      </c>
      <c r="D385" s="2">
        <f t="shared" ca="1" si="37"/>
        <v>58500</v>
      </c>
      <c r="E385" s="2">
        <f t="shared" si="38"/>
        <v>50000</v>
      </c>
      <c r="F385" s="2">
        <f t="shared" ca="1" si="39"/>
        <v>0</v>
      </c>
      <c r="G385" s="2">
        <f t="shared" ca="1" si="40"/>
        <v>4000</v>
      </c>
      <c r="H385" s="2">
        <f t="shared" ca="1" si="41"/>
        <v>12500</v>
      </c>
    </row>
    <row r="386" spans="1:8" hidden="1" x14ac:dyDescent="0.4">
      <c r="A386">
        <v>376</v>
      </c>
      <c r="B386">
        <f t="shared" ca="1" si="35"/>
        <v>0.54673709473591836</v>
      </c>
      <c r="C386">
        <f t="shared" ca="1" si="36"/>
        <v>40</v>
      </c>
      <c r="D386" s="2">
        <f t="shared" ca="1" si="37"/>
        <v>52000</v>
      </c>
      <c r="E386" s="2">
        <f t="shared" si="38"/>
        <v>50000</v>
      </c>
      <c r="F386" s="2">
        <f t="shared" ca="1" si="39"/>
        <v>0</v>
      </c>
      <c r="G386" s="2">
        <f t="shared" ca="1" si="40"/>
        <v>8000</v>
      </c>
      <c r="H386" s="2">
        <f t="shared" ca="1" si="41"/>
        <v>10000</v>
      </c>
    </row>
    <row r="387" spans="1:8" hidden="1" x14ac:dyDescent="0.4">
      <c r="A387">
        <v>377</v>
      </c>
      <c r="B387">
        <f t="shared" ca="1" si="35"/>
        <v>0.34332921841421438</v>
      </c>
      <c r="C387">
        <f t="shared" ca="1" si="36"/>
        <v>37</v>
      </c>
      <c r="D387" s="2">
        <f t="shared" ca="1" si="37"/>
        <v>48100</v>
      </c>
      <c r="E387" s="2">
        <f t="shared" si="38"/>
        <v>50000</v>
      </c>
      <c r="F387" s="2">
        <f t="shared" ca="1" si="39"/>
        <v>0</v>
      </c>
      <c r="G387" s="2">
        <f t="shared" ca="1" si="40"/>
        <v>10400</v>
      </c>
      <c r="H387" s="2">
        <f t="shared" ca="1" si="41"/>
        <v>8500</v>
      </c>
    </row>
    <row r="388" spans="1:8" hidden="1" x14ac:dyDescent="0.4">
      <c r="A388">
        <v>378</v>
      </c>
      <c r="B388">
        <f t="shared" ca="1" si="35"/>
        <v>0.87796079918301861</v>
      </c>
      <c r="C388">
        <f t="shared" ca="1" si="36"/>
        <v>45</v>
      </c>
      <c r="D388" s="2">
        <f t="shared" ca="1" si="37"/>
        <v>58500</v>
      </c>
      <c r="E388" s="2">
        <f t="shared" si="38"/>
        <v>50000</v>
      </c>
      <c r="F388" s="2">
        <f t="shared" ca="1" si="39"/>
        <v>0</v>
      </c>
      <c r="G388" s="2">
        <f t="shared" ca="1" si="40"/>
        <v>4000</v>
      </c>
      <c r="H388" s="2">
        <f t="shared" ca="1" si="41"/>
        <v>12500</v>
      </c>
    </row>
    <row r="389" spans="1:8" hidden="1" x14ac:dyDescent="0.4">
      <c r="A389">
        <v>379</v>
      </c>
      <c r="B389">
        <f t="shared" ca="1" si="35"/>
        <v>0.17214634730900813</v>
      </c>
      <c r="C389">
        <f t="shared" ca="1" si="36"/>
        <v>35</v>
      </c>
      <c r="D389" s="2">
        <f t="shared" ca="1" si="37"/>
        <v>45500</v>
      </c>
      <c r="E389" s="2">
        <f t="shared" si="38"/>
        <v>50000</v>
      </c>
      <c r="F389" s="2">
        <f t="shared" ca="1" si="39"/>
        <v>0</v>
      </c>
      <c r="G389" s="2">
        <f t="shared" ca="1" si="40"/>
        <v>12000</v>
      </c>
      <c r="H389" s="2">
        <f t="shared" ca="1" si="41"/>
        <v>7500</v>
      </c>
    </row>
    <row r="390" spans="1:8" hidden="1" x14ac:dyDescent="0.4">
      <c r="A390">
        <v>380</v>
      </c>
      <c r="B390">
        <f t="shared" ca="1" si="35"/>
        <v>0.62976462833061175</v>
      </c>
      <c r="C390">
        <f t="shared" ca="1" si="36"/>
        <v>41</v>
      </c>
      <c r="D390" s="2">
        <f t="shared" ca="1" si="37"/>
        <v>53300</v>
      </c>
      <c r="E390" s="2">
        <f t="shared" si="38"/>
        <v>50000</v>
      </c>
      <c r="F390" s="2">
        <f t="shared" ca="1" si="39"/>
        <v>0</v>
      </c>
      <c r="G390" s="2">
        <f t="shared" ca="1" si="40"/>
        <v>7200</v>
      </c>
      <c r="H390" s="2">
        <f t="shared" ca="1" si="41"/>
        <v>10500</v>
      </c>
    </row>
    <row r="391" spans="1:8" hidden="1" x14ac:dyDescent="0.4">
      <c r="A391">
        <v>381</v>
      </c>
      <c r="B391">
        <f t="shared" ca="1" si="35"/>
        <v>0.11019582236775105</v>
      </c>
      <c r="C391">
        <f t="shared" ca="1" si="36"/>
        <v>33</v>
      </c>
      <c r="D391" s="2">
        <f t="shared" ca="1" si="37"/>
        <v>42900</v>
      </c>
      <c r="E391" s="2">
        <f t="shared" si="38"/>
        <v>50000</v>
      </c>
      <c r="F391" s="2">
        <f t="shared" ca="1" si="39"/>
        <v>0</v>
      </c>
      <c r="G391" s="2">
        <f t="shared" ca="1" si="40"/>
        <v>13600</v>
      </c>
      <c r="H391" s="2">
        <f t="shared" ca="1" si="41"/>
        <v>6500</v>
      </c>
    </row>
    <row r="392" spans="1:8" hidden="1" x14ac:dyDescent="0.4">
      <c r="A392">
        <v>382</v>
      </c>
      <c r="B392">
        <f t="shared" ca="1" si="35"/>
        <v>0.24923367585871214</v>
      </c>
      <c r="C392">
        <f t="shared" ca="1" si="36"/>
        <v>36</v>
      </c>
      <c r="D392" s="2">
        <f t="shared" ca="1" si="37"/>
        <v>46800</v>
      </c>
      <c r="E392" s="2">
        <f t="shared" si="38"/>
        <v>50000</v>
      </c>
      <c r="F392" s="2">
        <f t="shared" ca="1" si="39"/>
        <v>0</v>
      </c>
      <c r="G392" s="2">
        <f t="shared" ca="1" si="40"/>
        <v>11200</v>
      </c>
      <c r="H392" s="2">
        <f t="shared" ca="1" si="41"/>
        <v>8000</v>
      </c>
    </row>
    <row r="393" spans="1:8" hidden="1" x14ac:dyDescent="0.4">
      <c r="A393">
        <v>383</v>
      </c>
      <c r="B393">
        <f t="shared" ca="1" si="35"/>
        <v>0.78560413331338241</v>
      </c>
      <c r="C393">
        <f t="shared" ca="1" si="36"/>
        <v>43</v>
      </c>
      <c r="D393" s="2">
        <f t="shared" ca="1" si="37"/>
        <v>55900</v>
      </c>
      <c r="E393" s="2">
        <f t="shared" si="38"/>
        <v>50000</v>
      </c>
      <c r="F393" s="2">
        <f t="shared" ca="1" si="39"/>
        <v>0</v>
      </c>
      <c r="G393" s="2">
        <f t="shared" ca="1" si="40"/>
        <v>5600</v>
      </c>
      <c r="H393" s="2">
        <f t="shared" ca="1" si="41"/>
        <v>11500</v>
      </c>
    </row>
    <row r="394" spans="1:8" hidden="1" x14ac:dyDescent="0.4">
      <c r="A394">
        <v>384</v>
      </c>
      <c r="B394">
        <f t="shared" ca="1" si="35"/>
        <v>0.57735755470364525</v>
      </c>
      <c r="C394">
        <f t="shared" ca="1" si="36"/>
        <v>40</v>
      </c>
      <c r="D394" s="2">
        <f t="shared" ca="1" si="37"/>
        <v>52000</v>
      </c>
      <c r="E394" s="2">
        <f t="shared" si="38"/>
        <v>50000</v>
      </c>
      <c r="F394" s="2">
        <f t="shared" ca="1" si="39"/>
        <v>0</v>
      </c>
      <c r="G394" s="2">
        <f t="shared" ca="1" si="40"/>
        <v>8000</v>
      </c>
      <c r="H394" s="2">
        <f t="shared" ca="1" si="41"/>
        <v>10000</v>
      </c>
    </row>
    <row r="395" spans="1:8" hidden="1" x14ac:dyDescent="0.4">
      <c r="A395">
        <v>385</v>
      </c>
      <c r="B395">
        <f t="shared" ca="1" si="35"/>
        <v>7.707739156372706E-2</v>
      </c>
      <c r="C395">
        <f t="shared" ca="1" si="36"/>
        <v>32</v>
      </c>
      <c r="D395" s="2">
        <f t="shared" ca="1" si="37"/>
        <v>41600</v>
      </c>
      <c r="E395" s="2">
        <f t="shared" si="38"/>
        <v>50000</v>
      </c>
      <c r="F395" s="2">
        <f t="shared" ca="1" si="39"/>
        <v>0</v>
      </c>
      <c r="G395" s="2">
        <f t="shared" ca="1" si="40"/>
        <v>14400</v>
      </c>
      <c r="H395" s="2">
        <f t="shared" ca="1" si="41"/>
        <v>6000</v>
      </c>
    </row>
    <row r="396" spans="1:8" hidden="1" x14ac:dyDescent="0.4">
      <c r="A396">
        <v>386</v>
      </c>
      <c r="B396">
        <f t="shared" ref="B396:B410" ca="1" si="42">RAND()</f>
        <v>2.4079719530899601E-2</v>
      </c>
      <c r="C396">
        <f t="shared" ref="C396:C410" ca="1" si="43">INT(_xlfn.NORM.INV(B396,40,5))</f>
        <v>30</v>
      </c>
      <c r="D396" s="2">
        <f t="shared" ref="D396:D410" ca="1" si="44">MIN($B$8,C396)*$B$5</f>
        <v>39000</v>
      </c>
      <c r="E396" s="2">
        <f t="shared" ref="E396:E410" si="45">$B$8*$B$4</f>
        <v>50000</v>
      </c>
      <c r="F396" s="2">
        <f t="shared" ref="F396:F410" ca="1" si="46">MAX(0, C396-$B$8)*$B$6</f>
        <v>0</v>
      </c>
      <c r="G396" s="2">
        <f t="shared" ref="G396:G410" ca="1" si="47">MAX(0, $B$8-C396)*$B$7</f>
        <v>16000</v>
      </c>
      <c r="H396" s="2">
        <f t="shared" ref="H396:H410" ca="1" si="48">D396-E396-F396+G396</f>
        <v>5000</v>
      </c>
    </row>
    <row r="397" spans="1:8" hidden="1" x14ac:dyDescent="0.4">
      <c r="A397">
        <v>387</v>
      </c>
      <c r="B397">
        <f t="shared" ca="1" si="42"/>
        <v>0.54667385042624128</v>
      </c>
      <c r="C397">
        <f t="shared" ca="1" si="43"/>
        <v>40</v>
      </c>
      <c r="D397" s="2">
        <f t="shared" ca="1" si="44"/>
        <v>52000</v>
      </c>
      <c r="E397" s="2">
        <f t="shared" si="45"/>
        <v>50000</v>
      </c>
      <c r="F397" s="2">
        <f t="shared" ca="1" si="46"/>
        <v>0</v>
      </c>
      <c r="G397" s="2">
        <f t="shared" ca="1" si="47"/>
        <v>8000</v>
      </c>
      <c r="H397" s="2">
        <f t="shared" ca="1" si="48"/>
        <v>10000</v>
      </c>
    </row>
    <row r="398" spans="1:8" hidden="1" x14ac:dyDescent="0.4">
      <c r="A398">
        <v>388</v>
      </c>
      <c r="B398">
        <f t="shared" ca="1" si="42"/>
        <v>0.17374218478347725</v>
      </c>
      <c r="C398">
        <f t="shared" ca="1" si="43"/>
        <v>35</v>
      </c>
      <c r="D398" s="2">
        <f t="shared" ca="1" si="44"/>
        <v>45500</v>
      </c>
      <c r="E398" s="2">
        <f t="shared" si="45"/>
        <v>50000</v>
      </c>
      <c r="F398" s="2">
        <f t="shared" ca="1" si="46"/>
        <v>0</v>
      </c>
      <c r="G398" s="2">
        <f t="shared" ca="1" si="47"/>
        <v>12000</v>
      </c>
      <c r="H398" s="2">
        <f t="shared" ca="1" si="48"/>
        <v>7500</v>
      </c>
    </row>
    <row r="399" spans="1:8" hidden="1" x14ac:dyDescent="0.4">
      <c r="A399">
        <v>389</v>
      </c>
      <c r="B399">
        <f t="shared" ca="1" si="42"/>
        <v>0.90163195903616544</v>
      </c>
      <c r="C399">
        <f t="shared" ca="1" si="43"/>
        <v>46</v>
      </c>
      <c r="D399" s="2">
        <f t="shared" ca="1" si="44"/>
        <v>59800</v>
      </c>
      <c r="E399" s="2">
        <f t="shared" si="45"/>
        <v>50000</v>
      </c>
      <c r="F399" s="2">
        <f t="shared" ca="1" si="46"/>
        <v>0</v>
      </c>
      <c r="G399" s="2">
        <f t="shared" ca="1" si="47"/>
        <v>3200</v>
      </c>
      <c r="H399" s="2">
        <f t="shared" ca="1" si="48"/>
        <v>13000</v>
      </c>
    </row>
    <row r="400" spans="1:8" hidden="1" x14ac:dyDescent="0.4">
      <c r="A400">
        <v>390</v>
      </c>
      <c r="B400">
        <f t="shared" ca="1" si="42"/>
        <v>0.95151259010404277</v>
      </c>
      <c r="C400">
        <f t="shared" ca="1" si="43"/>
        <v>48</v>
      </c>
      <c r="D400" s="2">
        <f t="shared" ca="1" si="44"/>
        <v>62400</v>
      </c>
      <c r="E400" s="2">
        <f t="shared" si="45"/>
        <v>50000</v>
      </c>
      <c r="F400" s="2">
        <f t="shared" ca="1" si="46"/>
        <v>0</v>
      </c>
      <c r="G400" s="2">
        <f t="shared" ca="1" si="47"/>
        <v>1600</v>
      </c>
      <c r="H400" s="2">
        <f t="shared" ca="1" si="48"/>
        <v>14000</v>
      </c>
    </row>
    <row r="401" spans="1:8" hidden="1" x14ac:dyDescent="0.4">
      <c r="A401">
        <v>391</v>
      </c>
      <c r="B401">
        <f t="shared" ca="1" si="42"/>
        <v>0.92926958219428279</v>
      </c>
      <c r="C401">
        <f t="shared" ca="1" si="43"/>
        <v>47</v>
      </c>
      <c r="D401" s="2">
        <f t="shared" ca="1" si="44"/>
        <v>61100</v>
      </c>
      <c r="E401" s="2">
        <f t="shared" si="45"/>
        <v>50000</v>
      </c>
      <c r="F401" s="2">
        <f t="shared" ca="1" si="46"/>
        <v>0</v>
      </c>
      <c r="G401" s="2">
        <f t="shared" ca="1" si="47"/>
        <v>2400</v>
      </c>
      <c r="H401" s="2">
        <f t="shared" ca="1" si="48"/>
        <v>13500</v>
      </c>
    </row>
    <row r="402" spans="1:8" hidden="1" x14ac:dyDescent="0.4">
      <c r="A402">
        <v>392</v>
      </c>
      <c r="B402">
        <f t="shared" ca="1" si="42"/>
        <v>0.11706079829697769</v>
      </c>
      <c r="C402">
        <f t="shared" ca="1" si="43"/>
        <v>34</v>
      </c>
      <c r="D402" s="2">
        <f t="shared" ca="1" si="44"/>
        <v>44200</v>
      </c>
      <c r="E402" s="2">
        <f t="shared" si="45"/>
        <v>50000</v>
      </c>
      <c r="F402" s="2">
        <f t="shared" ca="1" si="46"/>
        <v>0</v>
      </c>
      <c r="G402" s="2">
        <f t="shared" ca="1" si="47"/>
        <v>12800</v>
      </c>
      <c r="H402" s="2">
        <f t="shared" ca="1" si="48"/>
        <v>7000</v>
      </c>
    </row>
    <row r="403" spans="1:8" hidden="1" x14ac:dyDescent="0.4">
      <c r="A403">
        <v>393</v>
      </c>
      <c r="B403">
        <f t="shared" ca="1" si="42"/>
        <v>0.31210268101931327</v>
      </c>
      <c r="C403">
        <f t="shared" ca="1" si="43"/>
        <v>37</v>
      </c>
      <c r="D403" s="2">
        <f t="shared" ca="1" si="44"/>
        <v>48100</v>
      </c>
      <c r="E403" s="2">
        <f t="shared" si="45"/>
        <v>50000</v>
      </c>
      <c r="F403" s="2">
        <f t="shared" ca="1" si="46"/>
        <v>0</v>
      </c>
      <c r="G403" s="2">
        <f t="shared" ca="1" si="47"/>
        <v>10400</v>
      </c>
      <c r="H403" s="2">
        <f t="shared" ca="1" si="48"/>
        <v>8500</v>
      </c>
    </row>
    <row r="404" spans="1:8" hidden="1" x14ac:dyDescent="0.4">
      <c r="A404">
        <v>394</v>
      </c>
      <c r="B404">
        <f t="shared" ca="1" si="42"/>
        <v>0.71676594993944664</v>
      </c>
      <c r="C404">
        <f t="shared" ca="1" si="43"/>
        <v>42</v>
      </c>
      <c r="D404" s="2">
        <f t="shared" ca="1" si="44"/>
        <v>54600</v>
      </c>
      <c r="E404" s="2">
        <f t="shared" si="45"/>
        <v>50000</v>
      </c>
      <c r="F404" s="2">
        <f t="shared" ca="1" si="46"/>
        <v>0</v>
      </c>
      <c r="G404" s="2">
        <f t="shared" ca="1" si="47"/>
        <v>6400</v>
      </c>
      <c r="H404" s="2">
        <f t="shared" ca="1" si="48"/>
        <v>11000</v>
      </c>
    </row>
    <row r="405" spans="1:8" hidden="1" x14ac:dyDescent="0.4">
      <c r="A405">
        <v>395</v>
      </c>
      <c r="B405">
        <f t="shared" ca="1" si="42"/>
        <v>0.78638246147080171</v>
      </c>
      <c r="C405">
        <f t="shared" ca="1" si="43"/>
        <v>43</v>
      </c>
      <c r="D405" s="2">
        <f t="shared" ca="1" si="44"/>
        <v>55900</v>
      </c>
      <c r="E405" s="2">
        <f t="shared" si="45"/>
        <v>50000</v>
      </c>
      <c r="F405" s="2">
        <f t="shared" ca="1" si="46"/>
        <v>0</v>
      </c>
      <c r="G405" s="2">
        <f t="shared" ca="1" si="47"/>
        <v>5600</v>
      </c>
      <c r="H405" s="2">
        <f t="shared" ca="1" si="48"/>
        <v>11500</v>
      </c>
    </row>
    <row r="406" spans="1:8" hidden="1" x14ac:dyDescent="0.4">
      <c r="A406">
        <v>396</v>
      </c>
      <c r="B406">
        <f t="shared" ca="1" si="42"/>
        <v>0.60750494948450584</v>
      </c>
      <c r="C406">
        <f t="shared" ca="1" si="43"/>
        <v>41</v>
      </c>
      <c r="D406" s="2">
        <f t="shared" ca="1" si="44"/>
        <v>53300</v>
      </c>
      <c r="E406" s="2">
        <f t="shared" si="45"/>
        <v>50000</v>
      </c>
      <c r="F406" s="2">
        <f t="shared" ca="1" si="46"/>
        <v>0</v>
      </c>
      <c r="G406" s="2">
        <f t="shared" ca="1" si="47"/>
        <v>7200</v>
      </c>
      <c r="H406" s="2">
        <f t="shared" ca="1" si="48"/>
        <v>10500</v>
      </c>
    </row>
    <row r="407" spans="1:8" hidden="1" x14ac:dyDescent="0.4">
      <c r="A407">
        <v>397</v>
      </c>
      <c r="B407">
        <f t="shared" ca="1" si="42"/>
        <v>0.47434200216588684</v>
      </c>
      <c r="C407">
        <f t="shared" ca="1" si="43"/>
        <v>39</v>
      </c>
      <c r="D407" s="2">
        <f t="shared" ca="1" si="44"/>
        <v>50700</v>
      </c>
      <c r="E407" s="2">
        <f t="shared" si="45"/>
        <v>50000</v>
      </c>
      <c r="F407" s="2">
        <f t="shared" ca="1" si="46"/>
        <v>0</v>
      </c>
      <c r="G407" s="2">
        <f t="shared" ca="1" si="47"/>
        <v>8800</v>
      </c>
      <c r="H407" s="2">
        <f t="shared" ca="1" si="48"/>
        <v>9500</v>
      </c>
    </row>
    <row r="408" spans="1:8" hidden="1" x14ac:dyDescent="0.4">
      <c r="A408">
        <v>398</v>
      </c>
      <c r="B408">
        <f t="shared" ca="1" si="42"/>
        <v>0.10991910953804507</v>
      </c>
      <c r="C408">
        <f t="shared" ca="1" si="43"/>
        <v>33</v>
      </c>
      <c r="D408" s="2">
        <f t="shared" ca="1" si="44"/>
        <v>42900</v>
      </c>
      <c r="E408" s="2">
        <f t="shared" si="45"/>
        <v>50000</v>
      </c>
      <c r="F408" s="2">
        <f t="shared" ca="1" si="46"/>
        <v>0</v>
      </c>
      <c r="G408" s="2">
        <f t="shared" ca="1" si="47"/>
        <v>13600</v>
      </c>
      <c r="H408" s="2">
        <f t="shared" ca="1" si="48"/>
        <v>6500</v>
      </c>
    </row>
    <row r="409" spans="1:8" x14ac:dyDescent="0.4">
      <c r="A409">
        <v>399</v>
      </c>
      <c r="B409">
        <f t="shared" ca="1" si="42"/>
        <v>0.77156928603869523</v>
      </c>
      <c r="C409">
        <f t="shared" ca="1" si="43"/>
        <v>43</v>
      </c>
      <c r="D409" s="2">
        <f t="shared" ca="1" si="44"/>
        <v>55900</v>
      </c>
      <c r="E409" s="2">
        <f t="shared" si="45"/>
        <v>50000</v>
      </c>
      <c r="F409" s="2">
        <f t="shared" ca="1" si="46"/>
        <v>0</v>
      </c>
      <c r="G409" s="2">
        <f t="shared" ca="1" si="47"/>
        <v>5600</v>
      </c>
      <c r="H409" s="2">
        <f t="shared" ca="1" si="48"/>
        <v>11500</v>
      </c>
    </row>
    <row r="410" spans="1:8" x14ac:dyDescent="0.4">
      <c r="A410">
        <v>400</v>
      </c>
      <c r="B410">
        <f t="shared" ca="1" si="42"/>
        <v>0.35077690961065278</v>
      </c>
      <c r="C410">
        <f t="shared" ca="1" si="43"/>
        <v>38</v>
      </c>
      <c r="D410" s="2">
        <f t="shared" ca="1" si="44"/>
        <v>49400</v>
      </c>
      <c r="E410" s="2">
        <f t="shared" si="45"/>
        <v>50000</v>
      </c>
      <c r="F410" s="2">
        <f t="shared" ca="1" si="46"/>
        <v>0</v>
      </c>
      <c r="G410" s="2">
        <f t="shared" ca="1" si="47"/>
        <v>9600</v>
      </c>
      <c r="H410" s="2">
        <f t="shared" ca="1" si="48"/>
        <v>9000</v>
      </c>
    </row>
    <row r="412" spans="1:8" x14ac:dyDescent="0.4">
      <c r="G412" t="s">
        <v>17</v>
      </c>
      <c r="H412" s="2">
        <f ca="1">AVERAGE(H11:H410)</f>
        <v>9699.875</v>
      </c>
    </row>
    <row r="413" spans="1:8" x14ac:dyDescent="0.4">
      <c r="G413" t="s">
        <v>18</v>
      </c>
      <c r="H413">
        <f ca="1">_xlfn.STDEV.S(H11:H410)</f>
        <v>2490.381242140048</v>
      </c>
    </row>
    <row r="421" spans="11:14" x14ac:dyDescent="0.4">
      <c r="K421" s="1" t="s">
        <v>10</v>
      </c>
      <c r="L421" s="1" t="s">
        <v>16</v>
      </c>
      <c r="M421" s="1"/>
      <c r="N421" s="1" t="s">
        <v>32</v>
      </c>
    </row>
    <row r="422" spans="11:14" x14ac:dyDescent="0.4">
      <c r="K422" s="1"/>
      <c r="L422" t="s">
        <v>30</v>
      </c>
      <c r="M422" t="s">
        <v>31</v>
      </c>
      <c r="N422" s="1"/>
    </row>
    <row r="423" spans="11:14" x14ac:dyDescent="0.4">
      <c r="K423">
        <v>1</v>
      </c>
      <c r="L423">
        <v>12000</v>
      </c>
      <c r="M423">
        <v>11500</v>
      </c>
      <c r="N423">
        <f>L423-M423</f>
        <v>500</v>
      </c>
    </row>
    <row r="424" spans="11:14" x14ac:dyDescent="0.4">
      <c r="K424">
        <v>2</v>
      </c>
      <c r="L424">
        <v>5500</v>
      </c>
      <c r="M424">
        <v>7500</v>
      </c>
      <c r="N424">
        <f t="shared" ref="N424:N487" si="49">L424-M424</f>
        <v>-2000</v>
      </c>
    </row>
    <row r="425" spans="11:14" hidden="1" x14ac:dyDescent="0.4">
      <c r="K425">
        <v>3</v>
      </c>
      <c r="L425">
        <v>10000</v>
      </c>
      <c r="M425">
        <v>7000</v>
      </c>
      <c r="N425">
        <f t="shared" si="49"/>
        <v>3000</v>
      </c>
    </row>
    <row r="426" spans="11:14" hidden="1" x14ac:dyDescent="0.4">
      <c r="K426">
        <v>4</v>
      </c>
      <c r="L426">
        <v>6000</v>
      </c>
      <c r="M426">
        <v>11500</v>
      </c>
      <c r="N426">
        <f t="shared" si="49"/>
        <v>-5500</v>
      </c>
    </row>
    <row r="427" spans="11:14" hidden="1" x14ac:dyDescent="0.4">
      <c r="K427">
        <v>5</v>
      </c>
      <c r="L427">
        <v>10000</v>
      </c>
      <c r="M427">
        <v>7500</v>
      </c>
      <c r="N427">
        <f t="shared" si="49"/>
        <v>2500</v>
      </c>
    </row>
    <row r="428" spans="11:14" hidden="1" x14ac:dyDescent="0.4">
      <c r="K428">
        <v>6</v>
      </c>
      <c r="L428">
        <v>10000</v>
      </c>
      <c r="M428">
        <v>14000</v>
      </c>
      <c r="N428">
        <f t="shared" si="49"/>
        <v>-4000</v>
      </c>
    </row>
    <row r="429" spans="11:14" hidden="1" x14ac:dyDescent="0.4">
      <c r="K429">
        <v>7</v>
      </c>
      <c r="L429">
        <v>8500</v>
      </c>
      <c r="M429">
        <v>14500</v>
      </c>
      <c r="N429">
        <f t="shared" si="49"/>
        <v>-6000</v>
      </c>
    </row>
    <row r="430" spans="11:14" hidden="1" x14ac:dyDescent="0.4">
      <c r="K430">
        <v>8</v>
      </c>
      <c r="L430">
        <v>9500</v>
      </c>
      <c r="M430">
        <v>13000</v>
      </c>
      <c r="N430">
        <f t="shared" si="49"/>
        <v>-3500</v>
      </c>
    </row>
    <row r="431" spans="11:14" hidden="1" x14ac:dyDescent="0.4">
      <c r="K431">
        <v>9</v>
      </c>
      <c r="L431">
        <v>11500</v>
      </c>
      <c r="M431">
        <v>8500</v>
      </c>
      <c r="N431">
        <f t="shared" si="49"/>
        <v>3000</v>
      </c>
    </row>
    <row r="432" spans="11:14" hidden="1" x14ac:dyDescent="0.4">
      <c r="K432">
        <v>10</v>
      </c>
      <c r="L432">
        <v>8000</v>
      </c>
      <c r="M432">
        <v>9000</v>
      </c>
      <c r="N432">
        <f t="shared" si="49"/>
        <v>-1000</v>
      </c>
    </row>
    <row r="433" spans="11:14" hidden="1" x14ac:dyDescent="0.4">
      <c r="K433">
        <v>11</v>
      </c>
      <c r="L433">
        <v>11000</v>
      </c>
      <c r="M433">
        <v>10500</v>
      </c>
      <c r="N433">
        <f t="shared" si="49"/>
        <v>500</v>
      </c>
    </row>
    <row r="434" spans="11:14" hidden="1" x14ac:dyDescent="0.4">
      <c r="K434">
        <v>12</v>
      </c>
      <c r="L434">
        <v>12500</v>
      </c>
      <c r="M434">
        <v>11000</v>
      </c>
      <c r="N434">
        <f t="shared" si="49"/>
        <v>1500</v>
      </c>
    </row>
    <row r="435" spans="11:14" hidden="1" x14ac:dyDescent="0.4">
      <c r="K435">
        <v>13</v>
      </c>
      <c r="L435">
        <v>11000</v>
      </c>
      <c r="M435">
        <v>7500</v>
      </c>
      <c r="N435">
        <f t="shared" si="49"/>
        <v>3500</v>
      </c>
    </row>
    <row r="436" spans="11:14" hidden="1" x14ac:dyDescent="0.4">
      <c r="K436">
        <v>14</v>
      </c>
      <c r="L436">
        <v>11500</v>
      </c>
      <c r="M436">
        <v>13500</v>
      </c>
      <c r="N436">
        <f t="shared" si="49"/>
        <v>-2000</v>
      </c>
    </row>
    <row r="437" spans="11:14" hidden="1" x14ac:dyDescent="0.4">
      <c r="K437">
        <v>15</v>
      </c>
      <c r="L437">
        <v>9000</v>
      </c>
      <c r="M437">
        <v>13000</v>
      </c>
      <c r="N437">
        <f t="shared" si="49"/>
        <v>-4000</v>
      </c>
    </row>
    <row r="438" spans="11:14" hidden="1" x14ac:dyDescent="0.4">
      <c r="K438">
        <v>16</v>
      </c>
      <c r="L438">
        <v>11000</v>
      </c>
      <c r="M438">
        <v>6000</v>
      </c>
      <c r="N438">
        <f t="shared" si="49"/>
        <v>5000</v>
      </c>
    </row>
    <row r="439" spans="11:14" hidden="1" x14ac:dyDescent="0.4">
      <c r="K439">
        <v>17</v>
      </c>
      <c r="L439">
        <v>13000</v>
      </c>
      <c r="M439">
        <v>6500</v>
      </c>
      <c r="N439">
        <f t="shared" si="49"/>
        <v>6500</v>
      </c>
    </row>
    <row r="440" spans="11:14" hidden="1" x14ac:dyDescent="0.4">
      <c r="K440">
        <v>18</v>
      </c>
      <c r="L440">
        <v>7000</v>
      </c>
      <c r="M440">
        <v>8000</v>
      </c>
      <c r="N440">
        <f t="shared" si="49"/>
        <v>-1000</v>
      </c>
    </row>
    <row r="441" spans="11:14" hidden="1" x14ac:dyDescent="0.4">
      <c r="K441">
        <v>19</v>
      </c>
      <c r="L441">
        <v>13500</v>
      </c>
      <c r="M441">
        <v>12000</v>
      </c>
      <c r="N441">
        <f t="shared" si="49"/>
        <v>1500</v>
      </c>
    </row>
    <row r="442" spans="11:14" hidden="1" x14ac:dyDescent="0.4">
      <c r="K442">
        <v>20</v>
      </c>
      <c r="L442">
        <v>6500</v>
      </c>
      <c r="M442">
        <v>12500</v>
      </c>
      <c r="N442">
        <f t="shared" si="49"/>
        <v>-6000</v>
      </c>
    </row>
    <row r="443" spans="11:14" hidden="1" x14ac:dyDescent="0.4">
      <c r="K443">
        <v>21</v>
      </c>
      <c r="L443">
        <v>11200</v>
      </c>
      <c r="M443">
        <v>13500</v>
      </c>
      <c r="N443">
        <f t="shared" si="49"/>
        <v>-2300</v>
      </c>
    </row>
    <row r="444" spans="11:14" hidden="1" x14ac:dyDescent="0.4">
      <c r="K444">
        <v>22</v>
      </c>
      <c r="L444">
        <v>11500</v>
      </c>
      <c r="M444">
        <v>8000</v>
      </c>
      <c r="N444">
        <f t="shared" si="49"/>
        <v>3500</v>
      </c>
    </row>
    <row r="445" spans="11:14" hidden="1" x14ac:dyDescent="0.4">
      <c r="K445">
        <v>23</v>
      </c>
      <c r="L445">
        <v>10500</v>
      </c>
      <c r="M445">
        <v>10500</v>
      </c>
      <c r="N445">
        <f t="shared" si="49"/>
        <v>0</v>
      </c>
    </row>
    <row r="446" spans="11:14" hidden="1" x14ac:dyDescent="0.4">
      <c r="K446">
        <v>24</v>
      </c>
      <c r="L446">
        <v>8500</v>
      </c>
      <c r="M446">
        <v>12000</v>
      </c>
      <c r="N446">
        <f t="shared" si="49"/>
        <v>-3500</v>
      </c>
    </row>
    <row r="447" spans="11:14" hidden="1" x14ac:dyDescent="0.4">
      <c r="K447">
        <v>25</v>
      </c>
      <c r="L447">
        <v>7500</v>
      </c>
      <c r="M447">
        <v>8500</v>
      </c>
      <c r="N447">
        <f t="shared" si="49"/>
        <v>-1000</v>
      </c>
    </row>
    <row r="448" spans="11:14" hidden="1" x14ac:dyDescent="0.4">
      <c r="K448">
        <v>26</v>
      </c>
      <c r="L448">
        <v>11500</v>
      </c>
      <c r="M448">
        <v>11500</v>
      </c>
      <c r="N448">
        <f t="shared" si="49"/>
        <v>0</v>
      </c>
    </row>
    <row r="449" spans="11:14" hidden="1" x14ac:dyDescent="0.4">
      <c r="K449">
        <v>27</v>
      </c>
      <c r="L449">
        <v>6500</v>
      </c>
      <c r="M449">
        <v>6000</v>
      </c>
      <c r="N449">
        <f t="shared" si="49"/>
        <v>500</v>
      </c>
    </row>
    <row r="450" spans="11:14" hidden="1" x14ac:dyDescent="0.4">
      <c r="K450">
        <v>28</v>
      </c>
      <c r="L450">
        <v>7000</v>
      </c>
      <c r="M450">
        <v>8500</v>
      </c>
      <c r="N450">
        <f t="shared" si="49"/>
        <v>-1500</v>
      </c>
    </row>
    <row r="451" spans="11:14" hidden="1" x14ac:dyDescent="0.4">
      <c r="K451">
        <v>29</v>
      </c>
      <c r="L451">
        <v>10500</v>
      </c>
      <c r="M451">
        <v>11500</v>
      </c>
      <c r="N451">
        <f t="shared" si="49"/>
        <v>-1000</v>
      </c>
    </row>
    <row r="452" spans="11:14" hidden="1" x14ac:dyDescent="0.4">
      <c r="K452">
        <v>30</v>
      </c>
      <c r="L452">
        <v>11200</v>
      </c>
      <c r="M452">
        <v>11000</v>
      </c>
      <c r="N452">
        <f t="shared" si="49"/>
        <v>200</v>
      </c>
    </row>
    <row r="453" spans="11:14" hidden="1" x14ac:dyDescent="0.4">
      <c r="K453">
        <v>31</v>
      </c>
      <c r="L453">
        <v>3150</v>
      </c>
      <c r="M453">
        <v>10000</v>
      </c>
      <c r="N453">
        <f t="shared" si="49"/>
        <v>-6850</v>
      </c>
    </row>
    <row r="454" spans="11:14" hidden="1" x14ac:dyDescent="0.4">
      <c r="K454">
        <v>32</v>
      </c>
      <c r="L454">
        <v>9000</v>
      </c>
      <c r="M454">
        <v>6500</v>
      </c>
      <c r="N454">
        <f t="shared" si="49"/>
        <v>2500</v>
      </c>
    </row>
    <row r="455" spans="11:14" hidden="1" x14ac:dyDescent="0.4">
      <c r="K455">
        <v>33</v>
      </c>
      <c r="L455">
        <v>10500</v>
      </c>
      <c r="M455">
        <v>3500</v>
      </c>
      <c r="N455">
        <f t="shared" si="49"/>
        <v>7000</v>
      </c>
    </row>
    <row r="456" spans="11:14" hidden="1" x14ac:dyDescent="0.4">
      <c r="K456">
        <v>34</v>
      </c>
      <c r="L456">
        <v>11500</v>
      </c>
      <c r="M456">
        <v>15000</v>
      </c>
      <c r="N456">
        <f t="shared" si="49"/>
        <v>-3500</v>
      </c>
    </row>
    <row r="457" spans="11:14" hidden="1" x14ac:dyDescent="0.4">
      <c r="K457">
        <v>35</v>
      </c>
      <c r="L457">
        <v>10500</v>
      </c>
      <c r="M457">
        <v>10500</v>
      </c>
      <c r="N457">
        <f t="shared" si="49"/>
        <v>0</v>
      </c>
    </row>
    <row r="458" spans="11:14" hidden="1" x14ac:dyDescent="0.4">
      <c r="K458">
        <v>36</v>
      </c>
      <c r="L458">
        <v>12500</v>
      </c>
      <c r="M458">
        <v>7000</v>
      </c>
      <c r="N458">
        <f t="shared" si="49"/>
        <v>5500</v>
      </c>
    </row>
    <row r="459" spans="11:14" hidden="1" x14ac:dyDescent="0.4">
      <c r="K459">
        <v>37</v>
      </c>
      <c r="L459">
        <v>11200</v>
      </c>
      <c r="M459">
        <v>5500</v>
      </c>
      <c r="N459">
        <f t="shared" si="49"/>
        <v>5700</v>
      </c>
    </row>
    <row r="460" spans="11:14" hidden="1" x14ac:dyDescent="0.4">
      <c r="K460">
        <v>38</v>
      </c>
      <c r="L460">
        <v>11000</v>
      </c>
      <c r="M460">
        <v>13000</v>
      </c>
      <c r="N460">
        <f t="shared" si="49"/>
        <v>-2000</v>
      </c>
    </row>
    <row r="461" spans="11:14" hidden="1" x14ac:dyDescent="0.4">
      <c r="K461">
        <v>39</v>
      </c>
      <c r="L461">
        <v>12350</v>
      </c>
      <c r="M461">
        <v>11500</v>
      </c>
      <c r="N461">
        <f t="shared" si="49"/>
        <v>850</v>
      </c>
    </row>
    <row r="462" spans="11:14" hidden="1" x14ac:dyDescent="0.4">
      <c r="K462">
        <v>40</v>
      </c>
      <c r="L462">
        <v>5500</v>
      </c>
      <c r="M462">
        <v>4000</v>
      </c>
      <c r="N462">
        <f t="shared" si="49"/>
        <v>1500</v>
      </c>
    </row>
    <row r="463" spans="11:14" hidden="1" x14ac:dyDescent="0.4">
      <c r="K463">
        <v>41</v>
      </c>
      <c r="L463">
        <v>12000</v>
      </c>
      <c r="M463">
        <v>13000</v>
      </c>
      <c r="N463">
        <f t="shared" si="49"/>
        <v>-1000</v>
      </c>
    </row>
    <row r="464" spans="11:14" hidden="1" x14ac:dyDescent="0.4">
      <c r="K464">
        <v>42</v>
      </c>
      <c r="L464">
        <v>9500</v>
      </c>
      <c r="M464">
        <v>12500</v>
      </c>
      <c r="N464">
        <f t="shared" si="49"/>
        <v>-3000</v>
      </c>
    </row>
    <row r="465" spans="11:14" hidden="1" x14ac:dyDescent="0.4">
      <c r="K465">
        <v>43</v>
      </c>
      <c r="L465">
        <v>5450</v>
      </c>
      <c r="M465">
        <v>11000</v>
      </c>
      <c r="N465">
        <f t="shared" si="49"/>
        <v>-5550</v>
      </c>
    </row>
    <row r="466" spans="11:14" hidden="1" x14ac:dyDescent="0.4">
      <c r="K466">
        <v>44</v>
      </c>
      <c r="L466">
        <v>8500</v>
      </c>
      <c r="M466">
        <v>5000</v>
      </c>
      <c r="N466">
        <f t="shared" si="49"/>
        <v>3500</v>
      </c>
    </row>
    <row r="467" spans="11:14" hidden="1" x14ac:dyDescent="0.4">
      <c r="K467">
        <v>45</v>
      </c>
      <c r="L467">
        <v>10000</v>
      </c>
      <c r="M467">
        <v>6500</v>
      </c>
      <c r="N467">
        <f t="shared" si="49"/>
        <v>3500</v>
      </c>
    </row>
    <row r="468" spans="11:14" hidden="1" x14ac:dyDescent="0.4">
      <c r="K468">
        <v>46</v>
      </c>
      <c r="L468">
        <v>12350</v>
      </c>
      <c r="M468">
        <v>9000</v>
      </c>
      <c r="N468">
        <f t="shared" si="49"/>
        <v>3350</v>
      </c>
    </row>
    <row r="469" spans="11:14" hidden="1" x14ac:dyDescent="0.4">
      <c r="K469">
        <v>47</v>
      </c>
      <c r="L469">
        <v>11500</v>
      </c>
      <c r="M469">
        <v>11500</v>
      </c>
      <c r="N469">
        <f t="shared" si="49"/>
        <v>0</v>
      </c>
    </row>
    <row r="470" spans="11:14" hidden="1" x14ac:dyDescent="0.4">
      <c r="K470">
        <v>48</v>
      </c>
      <c r="L470">
        <v>11500</v>
      </c>
      <c r="M470">
        <v>6500</v>
      </c>
      <c r="N470">
        <f t="shared" si="49"/>
        <v>5000</v>
      </c>
    </row>
    <row r="471" spans="11:14" hidden="1" x14ac:dyDescent="0.4">
      <c r="K471">
        <v>49</v>
      </c>
      <c r="L471">
        <v>11000</v>
      </c>
      <c r="M471">
        <v>8000</v>
      </c>
      <c r="N471">
        <f t="shared" si="49"/>
        <v>3000</v>
      </c>
    </row>
    <row r="472" spans="11:14" hidden="1" x14ac:dyDescent="0.4">
      <c r="K472">
        <v>50</v>
      </c>
      <c r="L472">
        <v>8500</v>
      </c>
      <c r="M472">
        <v>12000</v>
      </c>
      <c r="N472">
        <f t="shared" si="49"/>
        <v>-3500</v>
      </c>
    </row>
    <row r="473" spans="11:14" hidden="1" x14ac:dyDescent="0.4">
      <c r="K473">
        <v>51</v>
      </c>
      <c r="L473">
        <v>9000</v>
      </c>
      <c r="M473">
        <v>11000</v>
      </c>
      <c r="N473">
        <f t="shared" si="49"/>
        <v>-2000</v>
      </c>
    </row>
    <row r="474" spans="11:14" hidden="1" x14ac:dyDescent="0.4">
      <c r="K474">
        <v>52</v>
      </c>
      <c r="L474">
        <v>13000</v>
      </c>
      <c r="M474">
        <v>5000</v>
      </c>
      <c r="N474">
        <f t="shared" si="49"/>
        <v>8000</v>
      </c>
    </row>
    <row r="475" spans="11:14" hidden="1" x14ac:dyDescent="0.4">
      <c r="K475">
        <v>53</v>
      </c>
      <c r="L475">
        <v>8000</v>
      </c>
      <c r="M475">
        <v>10000</v>
      </c>
      <c r="N475">
        <f t="shared" si="49"/>
        <v>-2000</v>
      </c>
    </row>
    <row r="476" spans="11:14" hidden="1" x14ac:dyDescent="0.4">
      <c r="K476">
        <v>54</v>
      </c>
      <c r="L476">
        <v>6500</v>
      </c>
      <c r="M476">
        <v>13000</v>
      </c>
      <c r="N476">
        <f t="shared" si="49"/>
        <v>-6500</v>
      </c>
    </row>
    <row r="477" spans="11:14" hidden="1" x14ac:dyDescent="0.4">
      <c r="K477">
        <v>55</v>
      </c>
      <c r="L477">
        <v>6500</v>
      </c>
      <c r="M477">
        <v>10000</v>
      </c>
      <c r="N477">
        <f t="shared" si="49"/>
        <v>-3500</v>
      </c>
    </row>
    <row r="478" spans="11:14" hidden="1" x14ac:dyDescent="0.4">
      <c r="K478">
        <v>56</v>
      </c>
      <c r="L478">
        <v>9000</v>
      </c>
      <c r="M478">
        <v>9500</v>
      </c>
      <c r="N478">
        <f t="shared" si="49"/>
        <v>-500</v>
      </c>
    </row>
    <row r="479" spans="11:14" hidden="1" x14ac:dyDescent="0.4">
      <c r="K479">
        <v>57</v>
      </c>
      <c r="L479">
        <v>10050</v>
      </c>
      <c r="M479">
        <v>12000</v>
      </c>
      <c r="N479">
        <f t="shared" si="49"/>
        <v>-1950</v>
      </c>
    </row>
    <row r="480" spans="11:14" hidden="1" x14ac:dyDescent="0.4">
      <c r="K480">
        <v>58</v>
      </c>
      <c r="L480">
        <v>8500</v>
      </c>
      <c r="M480">
        <v>11500</v>
      </c>
      <c r="N480">
        <f t="shared" si="49"/>
        <v>-3000</v>
      </c>
    </row>
    <row r="481" spans="11:14" hidden="1" x14ac:dyDescent="0.4">
      <c r="K481">
        <v>59</v>
      </c>
      <c r="L481">
        <v>13000</v>
      </c>
      <c r="M481">
        <v>13500</v>
      </c>
      <c r="N481">
        <f t="shared" si="49"/>
        <v>-500</v>
      </c>
    </row>
    <row r="482" spans="11:14" hidden="1" x14ac:dyDescent="0.4">
      <c r="K482">
        <v>60</v>
      </c>
      <c r="L482">
        <v>9000</v>
      </c>
      <c r="M482">
        <v>10500</v>
      </c>
      <c r="N482">
        <f t="shared" si="49"/>
        <v>-1500</v>
      </c>
    </row>
    <row r="483" spans="11:14" hidden="1" x14ac:dyDescent="0.4">
      <c r="K483">
        <v>61</v>
      </c>
      <c r="L483">
        <v>11500</v>
      </c>
      <c r="M483">
        <v>8500</v>
      </c>
      <c r="N483">
        <f t="shared" si="49"/>
        <v>3000</v>
      </c>
    </row>
    <row r="484" spans="11:14" hidden="1" x14ac:dyDescent="0.4">
      <c r="K484">
        <v>62</v>
      </c>
      <c r="L484">
        <v>8500</v>
      </c>
      <c r="M484">
        <v>8500</v>
      </c>
      <c r="N484">
        <f t="shared" si="49"/>
        <v>0</v>
      </c>
    </row>
    <row r="485" spans="11:14" hidden="1" x14ac:dyDescent="0.4">
      <c r="K485">
        <v>63</v>
      </c>
      <c r="L485">
        <v>5500</v>
      </c>
      <c r="M485">
        <v>7000</v>
      </c>
      <c r="N485">
        <f t="shared" si="49"/>
        <v>-1500</v>
      </c>
    </row>
    <row r="486" spans="11:14" hidden="1" x14ac:dyDescent="0.4">
      <c r="K486">
        <v>64</v>
      </c>
      <c r="L486">
        <v>12000</v>
      </c>
      <c r="M486">
        <v>11000</v>
      </c>
      <c r="N486">
        <f t="shared" si="49"/>
        <v>1000</v>
      </c>
    </row>
    <row r="487" spans="11:14" hidden="1" x14ac:dyDescent="0.4">
      <c r="K487">
        <v>65</v>
      </c>
      <c r="L487">
        <v>11500</v>
      </c>
      <c r="M487">
        <v>11000</v>
      </c>
      <c r="N487">
        <f t="shared" si="49"/>
        <v>500</v>
      </c>
    </row>
    <row r="488" spans="11:14" hidden="1" x14ac:dyDescent="0.4">
      <c r="K488">
        <v>66</v>
      </c>
      <c r="L488">
        <v>13500</v>
      </c>
      <c r="M488">
        <v>6500</v>
      </c>
      <c r="N488">
        <f t="shared" ref="N488:N551" si="50">L488-M488</f>
        <v>7000</v>
      </c>
    </row>
    <row r="489" spans="11:14" hidden="1" x14ac:dyDescent="0.4">
      <c r="K489">
        <v>67</v>
      </c>
      <c r="L489">
        <v>10500</v>
      </c>
      <c r="M489">
        <v>9000</v>
      </c>
      <c r="N489">
        <f t="shared" si="50"/>
        <v>1500</v>
      </c>
    </row>
    <row r="490" spans="11:14" hidden="1" x14ac:dyDescent="0.4">
      <c r="K490">
        <v>68</v>
      </c>
      <c r="L490">
        <v>9500</v>
      </c>
      <c r="M490">
        <v>3000</v>
      </c>
      <c r="N490">
        <f t="shared" si="50"/>
        <v>6500</v>
      </c>
    </row>
    <row r="491" spans="11:14" hidden="1" x14ac:dyDescent="0.4">
      <c r="K491">
        <v>69</v>
      </c>
      <c r="L491">
        <v>8000</v>
      </c>
      <c r="M491">
        <v>10000</v>
      </c>
      <c r="N491">
        <f t="shared" si="50"/>
        <v>-2000</v>
      </c>
    </row>
    <row r="492" spans="11:14" hidden="1" x14ac:dyDescent="0.4">
      <c r="K492">
        <v>70</v>
      </c>
      <c r="L492">
        <v>8500</v>
      </c>
      <c r="M492">
        <v>10000</v>
      </c>
      <c r="N492">
        <f t="shared" si="50"/>
        <v>-1500</v>
      </c>
    </row>
    <row r="493" spans="11:14" hidden="1" x14ac:dyDescent="0.4">
      <c r="K493">
        <v>71</v>
      </c>
      <c r="L493">
        <v>13500</v>
      </c>
      <c r="M493">
        <v>7000</v>
      </c>
      <c r="N493">
        <f t="shared" si="50"/>
        <v>6500</v>
      </c>
    </row>
    <row r="494" spans="11:14" hidden="1" x14ac:dyDescent="0.4">
      <c r="K494">
        <v>72</v>
      </c>
      <c r="L494">
        <v>12500</v>
      </c>
      <c r="M494">
        <v>14500</v>
      </c>
      <c r="N494">
        <f t="shared" si="50"/>
        <v>-2000</v>
      </c>
    </row>
    <row r="495" spans="11:14" hidden="1" x14ac:dyDescent="0.4">
      <c r="K495">
        <v>73</v>
      </c>
      <c r="L495">
        <v>10050</v>
      </c>
      <c r="M495">
        <v>6000</v>
      </c>
      <c r="N495">
        <f t="shared" si="50"/>
        <v>4050</v>
      </c>
    </row>
    <row r="496" spans="11:14" hidden="1" x14ac:dyDescent="0.4">
      <c r="K496">
        <v>74</v>
      </c>
      <c r="L496">
        <v>11500</v>
      </c>
      <c r="M496">
        <v>12500</v>
      </c>
      <c r="N496">
        <f t="shared" si="50"/>
        <v>-1000</v>
      </c>
    </row>
    <row r="497" spans="11:14" hidden="1" x14ac:dyDescent="0.4">
      <c r="K497">
        <v>75</v>
      </c>
      <c r="L497">
        <v>11500</v>
      </c>
      <c r="M497">
        <v>10500</v>
      </c>
      <c r="N497">
        <f t="shared" si="50"/>
        <v>1000</v>
      </c>
    </row>
    <row r="498" spans="11:14" hidden="1" x14ac:dyDescent="0.4">
      <c r="K498">
        <v>76</v>
      </c>
      <c r="L498">
        <v>13000</v>
      </c>
      <c r="M498">
        <v>9500</v>
      </c>
      <c r="N498">
        <f t="shared" si="50"/>
        <v>3500</v>
      </c>
    </row>
    <row r="499" spans="11:14" hidden="1" x14ac:dyDescent="0.4">
      <c r="K499">
        <v>77</v>
      </c>
      <c r="L499">
        <v>6500</v>
      </c>
      <c r="M499">
        <v>7500</v>
      </c>
      <c r="N499">
        <f t="shared" si="50"/>
        <v>-1000</v>
      </c>
    </row>
    <row r="500" spans="11:14" hidden="1" x14ac:dyDescent="0.4">
      <c r="K500">
        <v>78</v>
      </c>
      <c r="L500">
        <v>12500</v>
      </c>
      <c r="M500">
        <v>6500</v>
      </c>
      <c r="N500">
        <f t="shared" si="50"/>
        <v>6000</v>
      </c>
    </row>
    <row r="501" spans="11:14" hidden="1" x14ac:dyDescent="0.4">
      <c r="K501">
        <v>79</v>
      </c>
      <c r="L501">
        <v>12000</v>
      </c>
      <c r="M501">
        <v>10000</v>
      </c>
      <c r="N501">
        <f t="shared" si="50"/>
        <v>2000</v>
      </c>
    </row>
    <row r="502" spans="11:14" hidden="1" x14ac:dyDescent="0.4">
      <c r="K502">
        <v>80</v>
      </c>
      <c r="L502">
        <v>11500</v>
      </c>
      <c r="M502">
        <v>9500</v>
      </c>
      <c r="N502">
        <f t="shared" si="50"/>
        <v>2000</v>
      </c>
    </row>
    <row r="503" spans="11:14" hidden="1" x14ac:dyDescent="0.4">
      <c r="K503">
        <v>81</v>
      </c>
      <c r="L503">
        <v>9000</v>
      </c>
      <c r="M503">
        <v>4000</v>
      </c>
      <c r="N503">
        <f t="shared" si="50"/>
        <v>5000</v>
      </c>
    </row>
    <row r="504" spans="11:14" hidden="1" x14ac:dyDescent="0.4">
      <c r="K504">
        <v>82</v>
      </c>
      <c r="L504">
        <v>5500</v>
      </c>
      <c r="M504">
        <v>10000</v>
      </c>
      <c r="N504">
        <f t="shared" si="50"/>
        <v>-4500</v>
      </c>
    </row>
    <row r="505" spans="11:14" hidden="1" x14ac:dyDescent="0.4">
      <c r="K505">
        <v>83</v>
      </c>
      <c r="L505">
        <v>12350</v>
      </c>
      <c r="M505">
        <v>9000</v>
      </c>
      <c r="N505">
        <f t="shared" si="50"/>
        <v>3350</v>
      </c>
    </row>
    <row r="506" spans="11:14" hidden="1" x14ac:dyDescent="0.4">
      <c r="K506">
        <v>84</v>
      </c>
      <c r="L506">
        <v>10050</v>
      </c>
      <c r="M506">
        <v>9500</v>
      </c>
      <c r="N506">
        <f t="shared" si="50"/>
        <v>550</v>
      </c>
    </row>
    <row r="507" spans="11:14" hidden="1" x14ac:dyDescent="0.4">
      <c r="K507">
        <v>85</v>
      </c>
      <c r="L507">
        <v>12350</v>
      </c>
      <c r="M507">
        <v>6500</v>
      </c>
      <c r="N507">
        <f t="shared" si="50"/>
        <v>5850</v>
      </c>
    </row>
    <row r="508" spans="11:14" hidden="1" x14ac:dyDescent="0.4">
      <c r="K508">
        <v>86</v>
      </c>
      <c r="L508">
        <v>9000</v>
      </c>
      <c r="M508">
        <v>6000</v>
      </c>
      <c r="N508">
        <f t="shared" si="50"/>
        <v>3000</v>
      </c>
    </row>
    <row r="509" spans="11:14" hidden="1" x14ac:dyDescent="0.4">
      <c r="K509">
        <v>87</v>
      </c>
      <c r="L509">
        <v>13500</v>
      </c>
      <c r="M509">
        <v>8500</v>
      </c>
      <c r="N509">
        <f t="shared" si="50"/>
        <v>5000</v>
      </c>
    </row>
    <row r="510" spans="11:14" hidden="1" x14ac:dyDescent="0.4">
      <c r="K510">
        <v>88</v>
      </c>
      <c r="L510">
        <v>8000</v>
      </c>
      <c r="M510">
        <v>9000</v>
      </c>
      <c r="N510">
        <f t="shared" si="50"/>
        <v>-1000</v>
      </c>
    </row>
    <row r="511" spans="11:14" hidden="1" x14ac:dyDescent="0.4">
      <c r="K511">
        <v>89</v>
      </c>
      <c r="L511">
        <v>12000</v>
      </c>
      <c r="M511">
        <v>8500</v>
      </c>
      <c r="N511">
        <f t="shared" si="50"/>
        <v>3500</v>
      </c>
    </row>
    <row r="512" spans="11:14" hidden="1" x14ac:dyDescent="0.4">
      <c r="K512">
        <v>90</v>
      </c>
      <c r="L512">
        <v>10500</v>
      </c>
      <c r="M512">
        <v>7000</v>
      </c>
      <c r="N512">
        <f t="shared" si="50"/>
        <v>3500</v>
      </c>
    </row>
    <row r="513" spans="11:14" hidden="1" x14ac:dyDescent="0.4">
      <c r="K513">
        <v>91</v>
      </c>
      <c r="L513">
        <v>10500</v>
      </c>
      <c r="M513">
        <v>12000</v>
      </c>
      <c r="N513">
        <f t="shared" si="50"/>
        <v>-1500</v>
      </c>
    </row>
    <row r="514" spans="11:14" hidden="1" x14ac:dyDescent="0.4">
      <c r="K514">
        <v>92</v>
      </c>
      <c r="L514">
        <v>10000</v>
      </c>
      <c r="M514">
        <v>8500</v>
      </c>
      <c r="N514">
        <f t="shared" si="50"/>
        <v>1500</v>
      </c>
    </row>
    <row r="515" spans="11:14" hidden="1" x14ac:dyDescent="0.4">
      <c r="K515">
        <v>93</v>
      </c>
      <c r="L515">
        <v>12500</v>
      </c>
      <c r="M515">
        <v>12500</v>
      </c>
      <c r="N515">
        <f t="shared" si="50"/>
        <v>0</v>
      </c>
    </row>
    <row r="516" spans="11:14" hidden="1" x14ac:dyDescent="0.4">
      <c r="K516">
        <v>94</v>
      </c>
      <c r="L516">
        <v>11500</v>
      </c>
      <c r="M516">
        <v>7500</v>
      </c>
      <c r="N516">
        <f t="shared" si="50"/>
        <v>4000</v>
      </c>
    </row>
    <row r="517" spans="11:14" hidden="1" x14ac:dyDescent="0.4">
      <c r="K517">
        <v>95</v>
      </c>
      <c r="L517">
        <v>11000</v>
      </c>
      <c r="M517">
        <v>10500</v>
      </c>
      <c r="N517">
        <f t="shared" si="50"/>
        <v>500</v>
      </c>
    </row>
    <row r="518" spans="11:14" hidden="1" x14ac:dyDescent="0.4">
      <c r="K518">
        <v>96</v>
      </c>
      <c r="L518">
        <v>11000</v>
      </c>
      <c r="M518">
        <v>10000</v>
      </c>
      <c r="N518">
        <f t="shared" si="50"/>
        <v>1000</v>
      </c>
    </row>
    <row r="519" spans="11:14" hidden="1" x14ac:dyDescent="0.4">
      <c r="K519">
        <v>97</v>
      </c>
      <c r="L519">
        <v>11200</v>
      </c>
      <c r="M519">
        <v>7000</v>
      </c>
      <c r="N519">
        <f t="shared" si="50"/>
        <v>4200</v>
      </c>
    </row>
    <row r="520" spans="11:14" hidden="1" x14ac:dyDescent="0.4">
      <c r="K520">
        <v>98</v>
      </c>
      <c r="L520">
        <v>2000</v>
      </c>
      <c r="M520">
        <v>7500</v>
      </c>
      <c r="N520">
        <f t="shared" si="50"/>
        <v>-5500</v>
      </c>
    </row>
    <row r="521" spans="11:14" hidden="1" x14ac:dyDescent="0.4">
      <c r="K521">
        <v>99</v>
      </c>
      <c r="L521">
        <v>7000</v>
      </c>
      <c r="M521">
        <v>10000</v>
      </c>
      <c r="N521">
        <f t="shared" si="50"/>
        <v>-3000</v>
      </c>
    </row>
    <row r="522" spans="11:14" hidden="1" x14ac:dyDescent="0.4">
      <c r="K522">
        <v>100</v>
      </c>
      <c r="L522">
        <v>13000</v>
      </c>
      <c r="M522">
        <v>11500</v>
      </c>
      <c r="N522">
        <f t="shared" si="50"/>
        <v>1500</v>
      </c>
    </row>
    <row r="523" spans="11:14" hidden="1" x14ac:dyDescent="0.4">
      <c r="K523">
        <v>101</v>
      </c>
      <c r="L523">
        <v>12500</v>
      </c>
      <c r="M523">
        <v>11500</v>
      </c>
      <c r="N523">
        <f t="shared" si="50"/>
        <v>1000</v>
      </c>
    </row>
    <row r="524" spans="11:14" hidden="1" x14ac:dyDescent="0.4">
      <c r="K524">
        <v>102</v>
      </c>
      <c r="L524">
        <v>9000</v>
      </c>
      <c r="M524">
        <v>8000</v>
      </c>
      <c r="N524">
        <f t="shared" si="50"/>
        <v>1000</v>
      </c>
    </row>
    <row r="525" spans="11:14" hidden="1" x14ac:dyDescent="0.4">
      <c r="K525">
        <v>103</v>
      </c>
      <c r="L525">
        <v>9000</v>
      </c>
      <c r="M525">
        <v>9500</v>
      </c>
      <c r="N525">
        <f t="shared" si="50"/>
        <v>-500</v>
      </c>
    </row>
    <row r="526" spans="11:14" hidden="1" x14ac:dyDescent="0.4">
      <c r="K526">
        <v>104</v>
      </c>
      <c r="L526">
        <v>6600</v>
      </c>
      <c r="M526">
        <v>9500</v>
      </c>
      <c r="N526">
        <f t="shared" si="50"/>
        <v>-2900</v>
      </c>
    </row>
    <row r="527" spans="11:14" hidden="1" x14ac:dyDescent="0.4">
      <c r="K527">
        <v>105</v>
      </c>
      <c r="L527">
        <v>10500</v>
      </c>
      <c r="M527">
        <v>9500</v>
      </c>
      <c r="N527">
        <f t="shared" si="50"/>
        <v>1000</v>
      </c>
    </row>
    <row r="528" spans="11:14" hidden="1" x14ac:dyDescent="0.4">
      <c r="K528">
        <v>106</v>
      </c>
      <c r="L528">
        <v>10000</v>
      </c>
      <c r="M528">
        <v>10500</v>
      </c>
      <c r="N528">
        <f t="shared" si="50"/>
        <v>-500</v>
      </c>
    </row>
    <row r="529" spans="11:14" hidden="1" x14ac:dyDescent="0.4">
      <c r="K529">
        <v>107</v>
      </c>
      <c r="L529">
        <v>9500</v>
      </c>
      <c r="M529">
        <v>11500</v>
      </c>
      <c r="N529">
        <f t="shared" si="50"/>
        <v>-2000</v>
      </c>
    </row>
    <row r="530" spans="11:14" hidden="1" x14ac:dyDescent="0.4">
      <c r="K530">
        <v>108</v>
      </c>
      <c r="L530">
        <v>7500</v>
      </c>
      <c r="M530">
        <v>7500</v>
      </c>
      <c r="N530">
        <f t="shared" si="50"/>
        <v>0</v>
      </c>
    </row>
    <row r="531" spans="11:14" hidden="1" x14ac:dyDescent="0.4">
      <c r="K531">
        <v>109</v>
      </c>
      <c r="L531">
        <v>11000</v>
      </c>
      <c r="M531">
        <v>11000</v>
      </c>
      <c r="N531">
        <f t="shared" si="50"/>
        <v>0</v>
      </c>
    </row>
    <row r="532" spans="11:14" hidden="1" x14ac:dyDescent="0.4">
      <c r="K532">
        <v>110</v>
      </c>
      <c r="L532">
        <v>12000</v>
      </c>
      <c r="M532">
        <v>14000</v>
      </c>
      <c r="N532">
        <f t="shared" si="50"/>
        <v>-2000</v>
      </c>
    </row>
    <row r="533" spans="11:14" hidden="1" x14ac:dyDescent="0.4">
      <c r="K533">
        <v>111</v>
      </c>
      <c r="L533">
        <v>11500</v>
      </c>
      <c r="M533">
        <v>7000</v>
      </c>
      <c r="N533">
        <f t="shared" si="50"/>
        <v>4500</v>
      </c>
    </row>
    <row r="534" spans="11:14" hidden="1" x14ac:dyDescent="0.4">
      <c r="K534">
        <v>112</v>
      </c>
      <c r="L534">
        <v>8000</v>
      </c>
      <c r="M534">
        <v>10500</v>
      </c>
      <c r="N534">
        <f t="shared" si="50"/>
        <v>-2500</v>
      </c>
    </row>
    <row r="535" spans="11:14" hidden="1" x14ac:dyDescent="0.4">
      <c r="K535">
        <v>113</v>
      </c>
      <c r="L535">
        <v>9500</v>
      </c>
      <c r="M535">
        <v>13500</v>
      </c>
      <c r="N535">
        <f t="shared" si="50"/>
        <v>-4000</v>
      </c>
    </row>
    <row r="536" spans="11:14" hidden="1" x14ac:dyDescent="0.4">
      <c r="K536">
        <v>114</v>
      </c>
      <c r="L536">
        <v>12350</v>
      </c>
      <c r="M536">
        <v>14500</v>
      </c>
      <c r="N536">
        <f t="shared" si="50"/>
        <v>-2150</v>
      </c>
    </row>
    <row r="537" spans="11:14" hidden="1" x14ac:dyDescent="0.4">
      <c r="K537">
        <v>115</v>
      </c>
      <c r="L537">
        <v>9500</v>
      </c>
      <c r="M537">
        <v>7000</v>
      </c>
      <c r="N537">
        <f t="shared" si="50"/>
        <v>2500</v>
      </c>
    </row>
    <row r="538" spans="11:14" hidden="1" x14ac:dyDescent="0.4">
      <c r="K538">
        <v>116</v>
      </c>
      <c r="L538">
        <v>10500</v>
      </c>
      <c r="M538">
        <v>8000</v>
      </c>
      <c r="N538">
        <f t="shared" si="50"/>
        <v>2500</v>
      </c>
    </row>
    <row r="539" spans="11:14" hidden="1" x14ac:dyDescent="0.4">
      <c r="K539">
        <v>117</v>
      </c>
      <c r="L539">
        <v>10000</v>
      </c>
      <c r="M539">
        <v>9000</v>
      </c>
      <c r="N539">
        <f t="shared" si="50"/>
        <v>1000</v>
      </c>
    </row>
    <row r="540" spans="11:14" hidden="1" x14ac:dyDescent="0.4">
      <c r="K540">
        <v>118</v>
      </c>
      <c r="L540">
        <v>8900</v>
      </c>
      <c r="M540">
        <v>6500</v>
      </c>
      <c r="N540">
        <f t="shared" si="50"/>
        <v>2400</v>
      </c>
    </row>
    <row r="541" spans="11:14" hidden="1" x14ac:dyDescent="0.4">
      <c r="K541">
        <v>119</v>
      </c>
      <c r="L541">
        <v>7500</v>
      </c>
      <c r="M541">
        <v>9500</v>
      </c>
      <c r="N541">
        <f t="shared" si="50"/>
        <v>-2000</v>
      </c>
    </row>
    <row r="542" spans="11:14" hidden="1" x14ac:dyDescent="0.4">
      <c r="K542">
        <v>120</v>
      </c>
      <c r="L542">
        <v>12000</v>
      </c>
      <c r="M542">
        <v>8000</v>
      </c>
      <c r="N542">
        <f t="shared" si="50"/>
        <v>4000</v>
      </c>
    </row>
    <row r="543" spans="11:14" hidden="1" x14ac:dyDescent="0.4">
      <c r="K543">
        <v>121</v>
      </c>
      <c r="L543">
        <v>12000</v>
      </c>
      <c r="M543">
        <v>5000</v>
      </c>
      <c r="N543">
        <f t="shared" si="50"/>
        <v>7000</v>
      </c>
    </row>
    <row r="544" spans="11:14" hidden="1" x14ac:dyDescent="0.4">
      <c r="K544">
        <v>122</v>
      </c>
      <c r="L544">
        <v>8000</v>
      </c>
      <c r="M544">
        <v>12500</v>
      </c>
      <c r="N544">
        <f t="shared" si="50"/>
        <v>-4500</v>
      </c>
    </row>
    <row r="545" spans="11:14" hidden="1" x14ac:dyDescent="0.4">
      <c r="K545">
        <v>123</v>
      </c>
      <c r="L545">
        <v>13000</v>
      </c>
      <c r="M545">
        <v>11000</v>
      </c>
      <c r="N545">
        <f t="shared" si="50"/>
        <v>2000</v>
      </c>
    </row>
    <row r="546" spans="11:14" hidden="1" x14ac:dyDescent="0.4">
      <c r="K546">
        <v>124</v>
      </c>
      <c r="L546">
        <v>9500</v>
      </c>
      <c r="M546">
        <v>6000</v>
      </c>
      <c r="N546">
        <f t="shared" si="50"/>
        <v>3500</v>
      </c>
    </row>
    <row r="547" spans="11:14" hidden="1" x14ac:dyDescent="0.4">
      <c r="K547">
        <v>125</v>
      </c>
      <c r="L547">
        <v>9500</v>
      </c>
      <c r="M547">
        <v>14500</v>
      </c>
      <c r="N547">
        <f t="shared" si="50"/>
        <v>-5000</v>
      </c>
    </row>
    <row r="548" spans="11:14" hidden="1" x14ac:dyDescent="0.4">
      <c r="K548">
        <v>126</v>
      </c>
      <c r="L548">
        <v>8900</v>
      </c>
      <c r="M548">
        <v>11000</v>
      </c>
      <c r="N548">
        <f t="shared" si="50"/>
        <v>-2100</v>
      </c>
    </row>
    <row r="549" spans="11:14" hidden="1" x14ac:dyDescent="0.4">
      <c r="K549">
        <v>127</v>
      </c>
      <c r="L549">
        <v>12000</v>
      </c>
      <c r="M549">
        <v>12500</v>
      </c>
      <c r="N549">
        <f t="shared" si="50"/>
        <v>-500</v>
      </c>
    </row>
    <row r="550" spans="11:14" hidden="1" x14ac:dyDescent="0.4">
      <c r="K550">
        <v>128</v>
      </c>
      <c r="L550">
        <v>9500</v>
      </c>
      <c r="M550">
        <v>11000</v>
      </c>
      <c r="N550">
        <f t="shared" si="50"/>
        <v>-1500</v>
      </c>
    </row>
    <row r="551" spans="11:14" hidden="1" x14ac:dyDescent="0.4">
      <c r="K551">
        <v>129</v>
      </c>
      <c r="L551">
        <v>13500</v>
      </c>
      <c r="M551">
        <v>12500</v>
      </c>
      <c r="N551">
        <f t="shared" si="50"/>
        <v>1000</v>
      </c>
    </row>
    <row r="552" spans="11:14" hidden="1" x14ac:dyDescent="0.4">
      <c r="K552">
        <v>130</v>
      </c>
      <c r="L552">
        <v>11000</v>
      </c>
      <c r="M552">
        <v>7000</v>
      </c>
      <c r="N552">
        <f t="shared" ref="N552:N615" si="51">L552-M552</f>
        <v>4000</v>
      </c>
    </row>
    <row r="553" spans="11:14" hidden="1" x14ac:dyDescent="0.4">
      <c r="K553">
        <v>131</v>
      </c>
      <c r="L553">
        <v>12500</v>
      </c>
      <c r="M553">
        <v>11000</v>
      </c>
      <c r="N553">
        <f t="shared" si="51"/>
        <v>1500</v>
      </c>
    </row>
    <row r="554" spans="11:14" hidden="1" x14ac:dyDescent="0.4">
      <c r="K554">
        <v>132</v>
      </c>
      <c r="L554">
        <v>13500</v>
      </c>
      <c r="M554">
        <v>13500</v>
      </c>
      <c r="N554">
        <f t="shared" si="51"/>
        <v>0</v>
      </c>
    </row>
    <row r="555" spans="11:14" hidden="1" x14ac:dyDescent="0.4">
      <c r="K555">
        <v>133</v>
      </c>
      <c r="L555">
        <v>7750</v>
      </c>
      <c r="M555">
        <v>8000</v>
      </c>
      <c r="N555">
        <f t="shared" si="51"/>
        <v>-250</v>
      </c>
    </row>
    <row r="556" spans="11:14" hidden="1" x14ac:dyDescent="0.4">
      <c r="K556">
        <v>134</v>
      </c>
      <c r="L556">
        <v>10500</v>
      </c>
      <c r="M556">
        <v>10500</v>
      </c>
      <c r="N556">
        <f t="shared" si="51"/>
        <v>0</v>
      </c>
    </row>
    <row r="557" spans="11:14" hidden="1" x14ac:dyDescent="0.4">
      <c r="K557">
        <v>135</v>
      </c>
      <c r="L557">
        <v>11000</v>
      </c>
      <c r="M557">
        <v>6000</v>
      </c>
      <c r="N557">
        <f t="shared" si="51"/>
        <v>5000</v>
      </c>
    </row>
    <row r="558" spans="11:14" hidden="1" x14ac:dyDescent="0.4">
      <c r="K558">
        <v>136</v>
      </c>
      <c r="L558">
        <v>9000</v>
      </c>
      <c r="M558">
        <v>9000</v>
      </c>
      <c r="N558">
        <f t="shared" si="51"/>
        <v>0</v>
      </c>
    </row>
    <row r="559" spans="11:14" hidden="1" x14ac:dyDescent="0.4">
      <c r="K559">
        <v>137</v>
      </c>
      <c r="L559">
        <v>13500</v>
      </c>
      <c r="M559">
        <v>5000</v>
      </c>
      <c r="N559">
        <f t="shared" si="51"/>
        <v>8500</v>
      </c>
    </row>
    <row r="560" spans="11:14" hidden="1" x14ac:dyDescent="0.4">
      <c r="K560">
        <v>138</v>
      </c>
      <c r="L560">
        <v>7000</v>
      </c>
      <c r="M560">
        <v>11000</v>
      </c>
      <c r="N560">
        <f t="shared" si="51"/>
        <v>-4000</v>
      </c>
    </row>
    <row r="561" spans="11:14" hidden="1" x14ac:dyDescent="0.4">
      <c r="K561">
        <v>139</v>
      </c>
      <c r="L561">
        <v>8000</v>
      </c>
      <c r="M561">
        <v>8500</v>
      </c>
      <c r="N561">
        <f t="shared" si="51"/>
        <v>-500</v>
      </c>
    </row>
    <row r="562" spans="11:14" hidden="1" x14ac:dyDescent="0.4">
      <c r="K562">
        <v>140</v>
      </c>
      <c r="L562">
        <v>7500</v>
      </c>
      <c r="M562">
        <v>10000</v>
      </c>
      <c r="N562">
        <f t="shared" si="51"/>
        <v>-2500</v>
      </c>
    </row>
    <row r="563" spans="11:14" hidden="1" x14ac:dyDescent="0.4">
      <c r="K563">
        <v>141</v>
      </c>
      <c r="L563">
        <v>9500</v>
      </c>
      <c r="M563">
        <v>5500</v>
      </c>
      <c r="N563">
        <f t="shared" si="51"/>
        <v>4000</v>
      </c>
    </row>
    <row r="564" spans="11:14" hidden="1" x14ac:dyDescent="0.4">
      <c r="K564">
        <v>142</v>
      </c>
      <c r="L564">
        <v>11000</v>
      </c>
      <c r="M564">
        <v>8000</v>
      </c>
      <c r="N564">
        <f t="shared" si="51"/>
        <v>3000</v>
      </c>
    </row>
    <row r="565" spans="11:14" hidden="1" x14ac:dyDescent="0.4">
      <c r="K565">
        <v>143</v>
      </c>
      <c r="L565">
        <v>12000</v>
      </c>
      <c r="M565">
        <v>11000</v>
      </c>
      <c r="N565">
        <f t="shared" si="51"/>
        <v>1000</v>
      </c>
    </row>
    <row r="566" spans="11:14" hidden="1" x14ac:dyDescent="0.4">
      <c r="K566">
        <v>144</v>
      </c>
      <c r="L566">
        <v>12000</v>
      </c>
      <c r="M566">
        <v>11500</v>
      </c>
      <c r="N566">
        <f t="shared" si="51"/>
        <v>500</v>
      </c>
    </row>
    <row r="567" spans="11:14" hidden="1" x14ac:dyDescent="0.4">
      <c r="K567">
        <v>145</v>
      </c>
      <c r="L567">
        <v>7500</v>
      </c>
      <c r="M567">
        <v>11000</v>
      </c>
      <c r="N567">
        <f t="shared" si="51"/>
        <v>-3500</v>
      </c>
    </row>
    <row r="568" spans="11:14" hidden="1" x14ac:dyDescent="0.4">
      <c r="K568">
        <v>146</v>
      </c>
      <c r="L568">
        <v>11500</v>
      </c>
      <c r="M568">
        <v>8000</v>
      </c>
      <c r="N568">
        <f t="shared" si="51"/>
        <v>3500</v>
      </c>
    </row>
    <row r="569" spans="11:14" hidden="1" x14ac:dyDescent="0.4">
      <c r="K569">
        <v>147</v>
      </c>
      <c r="L569">
        <v>10500</v>
      </c>
      <c r="M569">
        <v>10500</v>
      </c>
      <c r="N569">
        <f t="shared" si="51"/>
        <v>0</v>
      </c>
    </row>
    <row r="570" spans="11:14" hidden="1" x14ac:dyDescent="0.4">
      <c r="K570">
        <v>148</v>
      </c>
      <c r="L570">
        <v>8000</v>
      </c>
      <c r="M570">
        <v>14000</v>
      </c>
      <c r="N570">
        <f t="shared" si="51"/>
        <v>-6000</v>
      </c>
    </row>
    <row r="571" spans="11:14" hidden="1" x14ac:dyDescent="0.4">
      <c r="K571">
        <v>149</v>
      </c>
      <c r="L571">
        <v>12500</v>
      </c>
      <c r="M571">
        <v>8500</v>
      </c>
      <c r="N571">
        <f t="shared" si="51"/>
        <v>4000</v>
      </c>
    </row>
    <row r="572" spans="11:14" hidden="1" x14ac:dyDescent="0.4">
      <c r="K572">
        <v>150</v>
      </c>
      <c r="L572">
        <v>8500</v>
      </c>
      <c r="M572">
        <v>14000</v>
      </c>
      <c r="N572">
        <f t="shared" si="51"/>
        <v>-5500</v>
      </c>
    </row>
    <row r="573" spans="11:14" hidden="1" x14ac:dyDescent="0.4">
      <c r="K573">
        <v>151</v>
      </c>
      <c r="L573">
        <v>12000</v>
      </c>
      <c r="M573">
        <v>7500</v>
      </c>
      <c r="N573">
        <f t="shared" si="51"/>
        <v>4500</v>
      </c>
    </row>
    <row r="574" spans="11:14" hidden="1" x14ac:dyDescent="0.4">
      <c r="K574">
        <v>152</v>
      </c>
      <c r="L574">
        <v>12350</v>
      </c>
      <c r="M574">
        <v>10500</v>
      </c>
      <c r="N574">
        <f t="shared" si="51"/>
        <v>1850</v>
      </c>
    </row>
    <row r="575" spans="11:14" hidden="1" x14ac:dyDescent="0.4">
      <c r="K575">
        <v>153</v>
      </c>
      <c r="L575">
        <v>9000</v>
      </c>
      <c r="M575">
        <v>5000</v>
      </c>
      <c r="N575">
        <f t="shared" si="51"/>
        <v>4000</v>
      </c>
    </row>
    <row r="576" spans="11:14" hidden="1" x14ac:dyDescent="0.4">
      <c r="K576">
        <v>154</v>
      </c>
      <c r="L576">
        <v>9000</v>
      </c>
      <c r="M576">
        <v>10000</v>
      </c>
      <c r="N576">
        <f t="shared" si="51"/>
        <v>-1000</v>
      </c>
    </row>
    <row r="577" spans="11:14" hidden="1" x14ac:dyDescent="0.4">
      <c r="K577">
        <v>155</v>
      </c>
      <c r="L577">
        <v>11500</v>
      </c>
      <c r="M577">
        <v>10000</v>
      </c>
      <c r="N577">
        <f t="shared" si="51"/>
        <v>1500</v>
      </c>
    </row>
    <row r="578" spans="11:14" hidden="1" x14ac:dyDescent="0.4">
      <c r="K578">
        <v>156</v>
      </c>
      <c r="L578">
        <v>10050</v>
      </c>
      <c r="M578">
        <v>11000</v>
      </c>
      <c r="N578">
        <f t="shared" si="51"/>
        <v>-950</v>
      </c>
    </row>
    <row r="579" spans="11:14" hidden="1" x14ac:dyDescent="0.4">
      <c r="K579">
        <v>157</v>
      </c>
      <c r="L579">
        <v>11500</v>
      </c>
      <c r="M579">
        <v>8000</v>
      </c>
      <c r="N579">
        <f t="shared" si="51"/>
        <v>3500</v>
      </c>
    </row>
    <row r="580" spans="11:14" hidden="1" x14ac:dyDescent="0.4">
      <c r="K580">
        <v>158</v>
      </c>
      <c r="L580">
        <v>7750</v>
      </c>
      <c r="M580">
        <v>10500</v>
      </c>
      <c r="N580">
        <f t="shared" si="51"/>
        <v>-2750</v>
      </c>
    </row>
    <row r="581" spans="11:14" hidden="1" x14ac:dyDescent="0.4">
      <c r="K581">
        <v>159</v>
      </c>
      <c r="L581">
        <v>9000</v>
      </c>
      <c r="M581">
        <v>11500</v>
      </c>
      <c r="N581">
        <f t="shared" si="51"/>
        <v>-2500</v>
      </c>
    </row>
    <row r="582" spans="11:14" hidden="1" x14ac:dyDescent="0.4">
      <c r="K582">
        <v>160</v>
      </c>
      <c r="L582">
        <v>9500</v>
      </c>
      <c r="M582">
        <v>9000</v>
      </c>
      <c r="N582">
        <f t="shared" si="51"/>
        <v>500</v>
      </c>
    </row>
    <row r="583" spans="11:14" hidden="1" x14ac:dyDescent="0.4">
      <c r="K583">
        <v>161</v>
      </c>
      <c r="L583">
        <v>12500</v>
      </c>
      <c r="M583">
        <v>9000</v>
      </c>
      <c r="N583">
        <f t="shared" si="51"/>
        <v>3500</v>
      </c>
    </row>
    <row r="584" spans="11:14" hidden="1" x14ac:dyDescent="0.4">
      <c r="K584">
        <v>162</v>
      </c>
      <c r="L584">
        <v>9000</v>
      </c>
      <c r="M584">
        <v>8500</v>
      </c>
      <c r="N584">
        <f t="shared" si="51"/>
        <v>500</v>
      </c>
    </row>
    <row r="585" spans="11:14" hidden="1" x14ac:dyDescent="0.4">
      <c r="K585">
        <v>163</v>
      </c>
      <c r="L585">
        <v>4000</v>
      </c>
      <c r="M585">
        <v>9000</v>
      </c>
      <c r="N585">
        <f t="shared" si="51"/>
        <v>-5000</v>
      </c>
    </row>
    <row r="586" spans="11:14" hidden="1" x14ac:dyDescent="0.4">
      <c r="K586">
        <v>164</v>
      </c>
      <c r="L586">
        <v>13000</v>
      </c>
      <c r="M586">
        <v>7500</v>
      </c>
      <c r="N586">
        <f t="shared" si="51"/>
        <v>5500</v>
      </c>
    </row>
    <row r="587" spans="11:14" hidden="1" x14ac:dyDescent="0.4">
      <c r="K587">
        <v>165</v>
      </c>
      <c r="L587">
        <v>8500</v>
      </c>
      <c r="M587">
        <v>10000</v>
      </c>
      <c r="N587">
        <f t="shared" si="51"/>
        <v>-1500</v>
      </c>
    </row>
    <row r="588" spans="11:14" hidden="1" x14ac:dyDescent="0.4">
      <c r="K588">
        <v>166</v>
      </c>
      <c r="L588">
        <v>10500</v>
      </c>
      <c r="M588">
        <v>6500</v>
      </c>
      <c r="N588">
        <f t="shared" si="51"/>
        <v>4000</v>
      </c>
    </row>
    <row r="589" spans="11:14" hidden="1" x14ac:dyDescent="0.4">
      <c r="K589">
        <v>167</v>
      </c>
      <c r="L589">
        <v>10000</v>
      </c>
      <c r="M589">
        <v>12500</v>
      </c>
      <c r="N589">
        <f t="shared" si="51"/>
        <v>-2500</v>
      </c>
    </row>
    <row r="590" spans="11:14" hidden="1" x14ac:dyDescent="0.4">
      <c r="K590">
        <v>168</v>
      </c>
      <c r="L590">
        <v>10500</v>
      </c>
      <c r="M590">
        <v>10500</v>
      </c>
      <c r="N590">
        <f t="shared" si="51"/>
        <v>0</v>
      </c>
    </row>
    <row r="591" spans="11:14" hidden="1" x14ac:dyDescent="0.4">
      <c r="K591">
        <v>169</v>
      </c>
      <c r="L591">
        <v>10500</v>
      </c>
      <c r="M591">
        <v>11000</v>
      </c>
      <c r="N591">
        <f t="shared" si="51"/>
        <v>-500</v>
      </c>
    </row>
    <row r="592" spans="11:14" hidden="1" x14ac:dyDescent="0.4">
      <c r="K592">
        <v>170</v>
      </c>
      <c r="L592">
        <v>10000</v>
      </c>
      <c r="M592">
        <v>11000</v>
      </c>
      <c r="N592">
        <f t="shared" si="51"/>
        <v>-1000</v>
      </c>
    </row>
    <row r="593" spans="11:14" hidden="1" x14ac:dyDescent="0.4">
      <c r="K593">
        <v>171</v>
      </c>
      <c r="L593">
        <v>10500</v>
      </c>
      <c r="M593">
        <v>11500</v>
      </c>
      <c r="N593">
        <f t="shared" si="51"/>
        <v>-1000</v>
      </c>
    </row>
    <row r="594" spans="11:14" hidden="1" x14ac:dyDescent="0.4">
      <c r="K594">
        <v>172</v>
      </c>
      <c r="L594">
        <v>12500</v>
      </c>
      <c r="M594">
        <v>11500</v>
      </c>
      <c r="N594">
        <f t="shared" si="51"/>
        <v>1000</v>
      </c>
    </row>
    <row r="595" spans="11:14" hidden="1" x14ac:dyDescent="0.4">
      <c r="K595">
        <v>173</v>
      </c>
      <c r="L595">
        <v>11000</v>
      </c>
      <c r="M595">
        <v>12000</v>
      </c>
      <c r="N595">
        <f t="shared" si="51"/>
        <v>-1000</v>
      </c>
    </row>
    <row r="596" spans="11:14" hidden="1" x14ac:dyDescent="0.4">
      <c r="K596">
        <v>174</v>
      </c>
      <c r="L596">
        <v>11200</v>
      </c>
      <c r="M596">
        <v>7000</v>
      </c>
      <c r="N596">
        <f t="shared" si="51"/>
        <v>4200</v>
      </c>
    </row>
    <row r="597" spans="11:14" hidden="1" x14ac:dyDescent="0.4">
      <c r="K597">
        <v>175</v>
      </c>
      <c r="L597">
        <v>11500</v>
      </c>
      <c r="M597">
        <v>10500</v>
      </c>
      <c r="N597">
        <f t="shared" si="51"/>
        <v>1000</v>
      </c>
    </row>
    <row r="598" spans="11:14" hidden="1" x14ac:dyDescent="0.4">
      <c r="K598">
        <v>176</v>
      </c>
      <c r="L598">
        <v>10500</v>
      </c>
      <c r="M598">
        <v>7000</v>
      </c>
      <c r="N598">
        <f t="shared" si="51"/>
        <v>3500</v>
      </c>
    </row>
    <row r="599" spans="11:14" hidden="1" x14ac:dyDescent="0.4">
      <c r="K599">
        <v>177</v>
      </c>
      <c r="L599">
        <v>9000</v>
      </c>
      <c r="M599">
        <v>11000</v>
      </c>
      <c r="N599">
        <f t="shared" si="51"/>
        <v>-2000</v>
      </c>
    </row>
    <row r="600" spans="11:14" hidden="1" x14ac:dyDescent="0.4">
      <c r="K600">
        <v>178</v>
      </c>
      <c r="L600">
        <v>11000</v>
      </c>
      <c r="M600">
        <v>12000</v>
      </c>
      <c r="N600">
        <f t="shared" si="51"/>
        <v>-1000</v>
      </c>
    </row>
    <row r="601" spans="11:14" hidden="1" x14ac:dyDescent="0.4">
      <c r="K601">
        <v>179</v>
      </c>
      <c r="L601">
        <v>11000</v>
      </c>
      <c r="M601">
        <v>11000</v>
      </c>
      <c r="N601">
        <f t="shared" si="51"/>
        <v>0</v>
      </c>
    </row>
    <row r="602" spans="11:14" hidden="1" x14ac:dyDescent="0.4">
      <c r="K602">
        <v>180</v>
      </c>
      <c r="L602">
        <v>11500</v>
      </c>
      <c r="M602">
        <v>11000</v>
      </c>
      <c r="N602">
        <f t="shared" si="51"/>
        <v>500</v>
      </c>
    </row>
    <row r="603" spans="11:14" hidden="1" x14ac:dyDescent="0.4">
      <c r="K603">
        <v>181</v>
      </c>
      <c r="L603">
        <v>10000</v>
      </c>
      <c r="M603">
        <v>12500</v>
      </c>
      <c r="N603">
        <f t="shared" si="51"/>
        <v>-2500</v>
      </c>
    </row>
    <row r="604" spans="11:14" hidden="1" x14ac:dyDescent="0.4">
      <c r="K604">
        <v>182</v>
      </c>
      <c r="L604">
        <v>12500</v>
      </c>
      <c r="M604">
        <v>8500</v>
      </c>
      <c r="N604">
        <f t="shared" si="51"/>
        <v>4000</v>
      </c>
    </row>
    <row r="605" spans="11:14" hidden="1" x14ac:dyDescent="0.4">
      <c r="K605">
        <v>183</v>
      </c>
      <c r="L605">
        <v>12000</v>
      </c>
      <c r="M605">
        <v>7000</v>
      </c>
      <c r="N605">
        <f t="shared" si="51"/>
        <v>5000</v>
      </c>
    </row>
    <row r="606" spans="11:14" hidden="1" x14ac:dyDescent="0.4">
      <c r="K606">
        <v>184</v>
      </c>
      <c r="L606">
        <v>10050</v>
      </c>
      <c r="M606">
        <v>12700</v>
      </c>
      <c r="N606">
        <f t="shared" si="51"/>
        <v>-2650</v>
      </c>
    </row>
    <row r="607" spans="11:14" hidden="1" x14ac:dyDescent="0.4">
      <c r="K607">
        <v>185</v>
      </c>
      <c r="L607">
        <v>9000</v>
      </c>
      <c r="M607">
        <v>9500</v>
      </c>
      <c r="N607">
        <f t="shared" si="51"/>
        <v>-500</v>
      </c>
    </row>
    <row r="608" spans="11:14" hidden="1" x14ac:dyDescent="0.4">
      <c r="K608">
        <v>186</v>
      </c>
      <c r="L608">
        <v>6500</v>
      </c>
      <c r="M608">
        <v>12000</v>
      </c>
      <c r="N608">
        <f t="shared" si="51"/>
        <v>-5500</v>
      </c>
    </row>
    <row r="609" spans="11:14" hidden="1" x14ac:dyDescent="0.4">
      <c r="K609">
        <v>187</v>
      </c>
      <c r="L609">
        <v>9000</v>
      </c>
      <c r="M609">
        <v>9500</v>
      </c>
      <c r="N609">
        <f t="shared" si="51"/>
        <v>-500</v>
      </c>
    </row>
    <row r="610" spans="11:14" hidden="1" x14ac:dyDescent="0.4">
      <c r="K610">
        <v>188</v>
      </c>
      <c r="L610">
        <v>12500</v>
      </c>
      <c r="M610">
        <v>8000</v>
      </c>
      <c r="N610">
        <f t="shared" si="51"/>
        <v>4500</v>
      </c>
    </row>
    <row r="611" spans="11:14" hidden="1" x14ac:dyDescent="0.4">
      <c r="K611">
        <v>189</v>
      </c>
      <c r="L611">
        <v>13500</v>
      </c>
      <c r="M611">
        <v>8500</v>
      </c>
      <c r="N611">
        <f t="shared" si="51"/>
        <v>5000</v>
      </c>
    </row>
    <row r="612" spans="11:14" hidden="1" x14ac:dyDescent="0.4">
      <c r="K612">
        <v>190</v>
      </c>
      <c r="L612">
        <v>13500</v>
      </c>
      <c r="M612">
        <v>13000</v>
      </c>
      <c r="N612">
        <f t="shared" si="51"/>
        <v>500</v>
      </c>
    </row>
    <row r="613" spans="11:14" hidden="1" x14ac:dyDescent="0.4">
      <c r="K613">
        <v>191</v>
      </c>
      <c r="L613">
        <v>12000</v>
      </c>
      <c r="M613">
        <v>9500</v>
      </c>
      <c r="N613">
        <f t="shared" si="51"/>
        <v>2500</v>
      </c>
    </row>
    <row r="614" spans="11:14" hidden="1" x14ac:dyDescent="0.4">
      <c r="K614">
        <v>192</v>
      </c>
      <c r="L614">
        <v>13000</v>
      </c>
      <c r="M614">
        <v>11500</v>
      </c>
      <c r="N614">
        <f t="shared" si="51"/>
        <v>1500</v>
      </c>
    </row>
    <row r="615" spans="11:14" hidden="1" x14ac:dyDescent="0.4">
      <c r="K615">
        <v>193</v>
      </c>
      <c r="L615">
        <v>8500</v>
      </c>
      <c r="M615">
        <v>12000</v>
      </c>
      <c r="N615">
        <f t="shared" si="51"/>
        <v>-3500</v>
      </c>
    </row>
    <row r="616" spans="11:14" hidden="1" x14ac:dyDescent="0.4">
      <c r="K616">
        <v>194</v>
      </c>
      <c r="L616">
        <v>13500</v>
      </c>
      <c r="M616">
        <v>9000</v>
      </c>
      <c r="N616">
        <f t="shared" ref="N616:N679" si="52">L616-M616</f>
        <v>4500</v>
      </c>
    </row>
    <row r="617" spans="11:14" hidden="1" x14ac:dyDescent="0.4">
      <c r="K617">
        <v>195</v>
      </c>
      <c r="L617">
        <v>10500</v>
      </c>
      <c r="M617">
        <v>7500</v>
      </c>
      <c r="N617">
        <f t="shared" si="52"/>
        <v>3000</v>
      </c>
    </row>
    <row r="618" spans="11:14" hidden="1" x14ac:dyDescent="0.4">
      <c r="K618">
        <v>196</v>
      </c>
      <c r="L618">
        <v>12350</v>
      </c>
      <c r="M618">
        <v>4500</v>
      </c>
      <c r="N618">
        <f t="shared" si="52"/>
        <v>7850</v>
      </c>
    </row>
    <row r="619" spans="11:14" hidden="1" x14ac:dyDescent="0.4">
      <c r="K619">
        <v>197</v>
      </c>
      <c r="L619">
        <v>7500</v>
      </c>
      <c r="M619">
        <v>10500</v>
      </c>
      <c r="N619">
        <f t="shared" si="52"/>
        <v>-3000</v>
      </c>
    </row>
    <row r="620" spans="11:14" hidden="1" x14ac:dyDescent="0.4">
      <c r="K620">
        <v>198</v>
      </c>
      <c r="L620">
        <v>9500</v>
      </c>
      <c r="M620">
        <v>7000</v>
      </c>
      <c r="N620">
        <f t="shared" si="52"/>
        <v>2500</v>
      </c>
    </row>
    <row r="621" spans="11:14" hidden="1" x14ac:dyDescent="0.4">
      <c r="K621">
        <v>199</v>
      </c>
      <c r="L621">
        <v>8500</v>
      </c>
      <c r="M621">
        <v>9000</v>
      </c>
      <c r="N621">
        <f t="shared" si="52"/>
        <v>-500</v>
      </c>
    </row>
    <row r="622" spans="11:14" hidden="1" x14ac:dyDescent="0.4">
      <c r="K622">
        <v>200</v>
      </c>
      <c r="L622">
        <v>11000</v>
      </c>
      <c r="M622">
        <v>11500</v>
      </c>
      <c r="N622">
        <f t="shared" si="52"/>
        <v>-500</v>
      </c>
    </row>
    <row r="623" spans="11:14" hidden="1" x14ac:dyDescent="0.4">
      <c r="K623">
        <v>201</v>
      </c>
      <c r="L623">
        <v>11500</v>
      </c>
      <c r="M623">
        <v>7000</v>
      </c>
      <c r="N623">
        <f t="shared" si="52"/>
        <v>4500</v>
      </c>
    </row>
    <row r="624" spans="11:14" hidden="1" x14ac:dyDescent="0.4">
      <c r="K624">
        <v>202</v>
      </c>
      <c r="L624">
        <v>13000</v>
      </c>
      <c r="M624">
        <v>8000</v>
      </c>
      <c r="N624">
        <f t="shared" si="52"/>
        <v>5000</v>
      </c>
    </row>
    <row r="625" spans="11:14" hidden="1" x14ac:dyDescent="0.4">
      <c r="K625">
        <v>203</v>
      </c>
      <c r="L625">
        <v>8000</v>
      </c>
      <c r="M625">
        <v>6500</v>
      </c>
      <c r="N625">
        <f t="shared" si="52"/>
        <v>1500</v>
      </c>
    </row>
    <row r="626" spans="11:14" hidden="1" x14ac:dyDescent="0.4">
      <c r="K626">
        <v>204</v>
      </c>
      <c r="L626">
        <v>13500</v>
      </c>
      <c r="M626">
        <v>10000</v>
      </c>
      <c r="N626">
        <f t="shared" si="52"/>
        <v>3500</v>
      </c>
    </row>
    <row r="627" spans="11:14" hidden="1" x14ac:dyDescent="0.4">
      <c r="K627">
        <v>205</v>
      </c>
      <c r="L627">
        <v>6500</v>
      </c>
      <c r="M627">
        <v>9500</v>
      </c>
      <c r="N627">
        <f t="shared" si="52"/>
        <v>-3000</v>
      </c>
    </row>
    <row r="628" spans="11:14" hidden="1" x14ac:dyDescent="0.4">
      <c r="K628">
        <v>206</v>
      </c>
      <c r="L628">
        <v>5500</v>
      </c>
      <c r="M628">
        <v>9000</v>
      </c>
      <c r="N628">
        <f t="shared" si="52"/>
        <v>-3500</v>
      </c>
    </row>
    <row r="629" spans="11:14" hidden="1" x14ac:dyDescent="0.4">
      <c r="K629">
        <v>207</v>
      </c>
      <c r="L629">
        <v>11000</v>
      </c>
      <c r="M629">
        <v>13000</v>
      </c>
      <c r="N629">
        <f t="shared" si="52"/>
        <v>-2000</v>
      </c>
    </row>
    <row r="630" spans="11:14" hidden="1" x14ac:dyDescent="0.4">
      <c r="K630">
        <v>208</v>
      </c>
      <c r="L630">
        <v>12350</v>
      </c>
      <c r="M630">
        <v>11000</v>
      </c>
      <c r="N630">
        <f t="shared" si="52"/>
        <v>1350</v>
      </c>
    </row>
    <row r="631" spans="11:14" hidden="1" x14ac:dyDescent="0.4">
      <c r="K631">
        <v>209</v>
      </c>
      <c r="L631">
        <v>11500</v>
      </c>
      <c r="M631">
        <v>12000</v>
      </c>
      <c r="N631">
        <f t="shared" si="52"/>
        <v>-500</v>
      </c>
    </row>
    <row r="632" spans="11:14" hidden="1" x14ac:dyDescent="0.4">
      <c r="K632">
        <v>210</v>
      </c>
      <c r="L632">
        <v>9500</v>
      </c>
      <c r="M632">
        <v>5500</v>
      </c>
      <c r="N632">
        <f t="shared" si="52"/>
        <v>4000</v>
      </c>
    </row>
    <row r="633" spans="11:14" hidden="1" x14ac:dyDescent="0.4">
      <c r="K633">
        <v>211</v>
      </c>
      <c r="L633">
        <v>9500</v>
      </c>
      <c r="M633">
        <v>8500</v>
      </c>
      <c r="N633">
        <f t="shared" si="52"/>
        <v>1000</v>
      </c>
    </row>
    <row r="634" spans="11:14" hidden="1" x14ac:dyDescent="0.4">
      <c r="K634">
        <v>212</v>
      </c>
      <c r="L634">
        <v>6000</v>
      </c>
      <c r="M634">
        <v>9500</v>
      </c>
      <c r="N634">
        <f t="shared" si="52"/>
        <v>-3500</v>
      </c>
    </row>
    <row r="635" spans="11:14" hidden="1" x14ac:dyDescent="0.4">
      <c r="K635">
        <v>213</v>
      </c>
      <c r="L635">
        <v>10500</v>
      </c>
      <c r="M635">
        <v>9000</v>
      </c>
      <c r="N635">
        <f t="shared" si="52"/>
        <v>1500</v>
      </c>
    </row>
    <row r="636" spans="11:14" hidden="1" x14ac:dyDescent="0.4">
      <c r="K636">
        <v>214</v>
      </c>
      <c r="L636">
        <v>9000</v>
      </c>
      <c r="M636">
        <v>13000</v>
      </c>
      <c r="N636">
        <f t="shared" si="52"/>
        <v>-4000</v>
      </c>
    </row>
    <row r="637" spans="11:14" hidden="1" x14ac:dyDescent="0.4">
      <c r="K637">
        <v>215</v>
      </c>
      <c r="L637">
        <v>9000</v>
      </c>
      <c r="M637">
        <v>8500</v>
      </c>
      <c r="N637">
        <f t="shared" si="52"/>
        <v>500</v>
      </c>
    </row>
    <row r="638" spans="11:14" hidden="1" x14ac:dyDescent="0.4">
      <c r="K638">
        <v>216</v>
      </c>
      <c r="L638">
        <v>10000</v>
      </c>
      <c r="M638">
        <v>8000</v>
      </c>
      <c r="N638">
        <f t="shared" si="52"/>
        <v>2000</v>
      </c>
    </row>
    <row r="639" spans="11:14" hidden="1" x14ac:dyDescent="0.4">
      <c r="K639">
        <v>217</v>
      </c>
      <c r="L639">
        <v>12000</v>
      </c>
      <c r="M639">
        <v>13850</v>
      </c>
      <c r="N639">
        <f t="shared" si="52"/>
        <v>-1850</v>
      </c>
    </row>
    <row r="640" spans="11:14" hidden="1" x14ac:dyDescent="0.4">
      <c r="K640">
        <v>218</v>
      </c>
      <c r="L640">
        <v>11000</v>
      </c>
      <c r="M640">
        <v>13000</v>
      </c>
      <c r="N640">
        <f t="shared" si="52"/>
        <v>-2000</v>
      </c>
    </row>
    <row r="641" spans="11:14" hidden="1" x14ac:dyDescent="0.4">
      <c r="K641">
        <v>219</v>
      </c>
      <c r="L641">
        <v>9000</v>
      </c>
      <c r="M641">
        <v>10500</v>
      </c>
      <c r="N641">
        <f t="shared" si="52"/>
        <v>-1500</v>
      </c>
    </row>
    <row r="642" spans="11:14" hidden="1" x14ac:dyDescent="0.4">
      <c r="K642">
        <v>220</v>
      </c>
      <c r="L642">
        <v>11500</v>
      </c>
      <c r="M642">
        <v>14500</v>
      </c>
      <c r="N642">
        <f t="shared" si="52"/>
        <v>-3000</v>
      </c>
    </row>
    <row r="643" spans="11:14" hidden="1" x14ac:dyDescent="0.4">
      <c r="K643">
        <v>221</v>
      </c>
      <c r="L643">
        <v>12000</v>
      </c>
      <c r="M643">
        <v>8500</v>
      </c>
      <c r="N643">
        <f t="shared" si="52"/>
        <v>3500</v>
      </c>
    </row>
    <row r="644" spans="11:14" hidden="1" x14ac:dyDescent="0.4">
      <c r="K644">
        <v>222</v>
      </c>
      <c r="L644">
        <v>12500</v>
      </c>
      <c r="M644">
        <v>7500</v>
      </c>
      <c r="N644">
        <f t="shared" si="52"/>
        <v>5000</v>
      </c>
    </row>
    <row r="645" spans="11:14" hidden="1" x14ac:dyDescent="0.4">
      <c r="K645">
        <v>223</v>
      </c>
      <c r="L645">
        <v>10000</v>
      </c>
      <c r="M645">
        <v>13500</v>
      </c>
      <c r="N645">
        <f t="shared" si="52"/>
        <v>-3500</v>
      </c>
    </row>
    <row r="646" spans="11:14" hidden="1" x14ac:dyDescent="0.4">
      <c r="K646">
        <v>224</v>
      </c>
      <c r="L646">
        <v>10000</v>
      </c>
      <c r="M646">
        <v>9500</v>
      </c>
      <c r="N646">
        <f t="shared" si="52"/>
        <v>500</v>
      </c>
    </row>
    <row r="647" spans="11:14" hidden="1" x14ac:dyDescent="0.4">
      <c r="K647">
        <v>225</v>
      </c>
      <c r="L647">
        <v>8500</v>
      </c>
      <c r="M647">
        <v>7000</v>
      </c>
      <c r="N647">
        <f t="shared" si="52"/>
        <v>1500</v>
      </c>
    </row>
    <row r="648" spans="11:14" hidden="1" x14ac:dyDescent="0.4">
      <c r="K648">
        <v>226</v>
      </c>
      <c r="L648">
        <v>7000</v>
      </c>
      <c r="M648">
        <v>11000</v>
      </c>
      <c r="N648">
        <f t="shared" si="52"/>
        <v>-4000</v>
      </c>
    </row>
    <row r="649" spans="11:14" hidden="1" x14ac:dyDescent="0.4">
      <c r="K649">
        <v>227</v>
      </c>
      <c r="L649">
        <v>9500</v>
      </c>
      <c r="M649">
        <v>11500</v>
      </c>
      <c r="N649">
        <f t="shared" si="52"/>
        <v>-2000</v>
      </c>
    </row>
    <row r="650" spans="11:14" hidden="1" x14ac:dyDescent="0.4">
      <c r="K650">
        <v>228</v>
      </c>
      <c r="L650">
        <v>12000</v>
      </c>
      <c r="M650">
        <v>13000</v>
      </c>
      <c r="N650">
        <f t="shared" si="52"/>
        <v>-1000</v>
      </c>
    </row>
    <row r="651" spans="11:14" hidden="1" x14ac:dyDescent="0.4">
      <c r="K651">
        <v>229</v>
      </c>
      <c r="L651">
        <v>9000</v>
      </c>
      <c r="M651">
        <v>11500</v>
      </c>
      <c r="N651">
        <f t="shared" si="52"/>
        <v>-2500</v>
      </c>
    </row>
    <row r="652" spans="11:14" hidden="1" x14ac:dyDescent="0.4">
      <c r="K652">
        <v>230</v>
      </c>
      <c r="L652">
        <v>12350</v>
      </c>
      <c r="M652">
        <v>10500</v>
      </c>
      <c r="N652">
        <f t="shared" si="52"/>
        <v>1850</v>
      </c>
    </row>
    <row r="653" spans="11:14" hidden="1" x14ac:dyDescent="0.4">
      <c r="K653">
        <v>231</v>
      </c>
      <c r="L653">
        <v>13500</v>
      </c>
      <c r="M653">
        <v>7500</v>
      </c>
      <c r="N653">
        <f t="shared" si="52"/>
        <v>6000</v>
      </c>
    </row>
    <row r="654" spans="11:14" hidden="1" x14ac:dyDescent="0.4">
      <c r="K654">
        <v>232</v>
      </c>
      <c r="L654">
        <v>8000</v>
      </c>
      <c r="M654">
        <v>5500</v>
      </c>
      <c r="N654">
        <f t="shared" si="52"/>
        <v>2500</v>
      </c>
    </row>
    <row r="655" spans="11:14" hidden="1" x14ac:dyDescent="0.4">
      <c r="K655">
        <v>233</v>
      </c>
      <c r="L655">
        <v>6500</v>
      </c>
      <c r="M655">
        <v>9000</v>
      </c>
      <c r="N655">
        <f t="shared" si="52"/>
        <v>-2500</v>
      </c>
    </row>
    <row r="656" spans="11:14" hidden="1" x14ac:dyDescent="0.4">
      <c r="K656">
        <v>234</v>
      </c>
      <c r="L656">
        <v>13000</v>
      </c>
      <c r="M656">
        <v>8000</v>
      </c>
      <c r="N656">
        <f t="shared" si="52"/>
        <v>5000</v>
      </c>
    </row>
    <row r="657" spans="11:14" hidden="1" x14ac:dyDescent="0.4">
      <c r="K657">
        <v>235</v>
      </c>
      <c r="L657">
        <v>8500</v>
      </c>
      <c r="M657">
        <v>9500</v>
      </c>
      <c r="N657">
        <f t="shared" si="52"/>
        <v>-1000</v>
      </c>
    </row>
    <row r="658" spans="11:14" hidden="1" x14ac:dyDescent="0.4">
      <c r="K658">
        <v>236</v>
      </c>
      <c r="L658">
        <v>10050</v>
      </c>
      <c r="M658">
        <v>11500</v>
      </c>
      <c r="N658">
        <f t="shared" si="52"/>
        <v>-1450</v>
      </c>
    </row>
    <row r="659" spans="11:14" hidden="1" x14ac:dyDescent="0.4">
      <c r="K659">
        <v>237</v>
      </c>
      <c r="L659">
        <v>9500</v>
      </c>
      <c r="M659">
        <v>8000</v>
      </c>
      <c r="N659">
        <f t="shared" si="52"/>
        <v>1500</v>
      </c>
    </row>
    <row r="660" spans="11:14" hidden="1" x14ac:dyDescent="0.4">
      <c r="K660">
        <v>238</v>
      </c>
      <c r="L660">
        <v>10500</v>
      </c>
      <c r="M660">
        <v>11000</v>
      </c>
      <c r="N660">
        <f t="shared" si="52"/>
        <v>-500</v>
      </c>
    </row>
    <row r="661" spans="11:14" hidden="1" x14ac:dyDescent="0.4">
      <c r="K661">
        <v>239</v>
      </c>
      <c r="L661">
        <v>9500</v>
      </c>
      <c r="M661">
        <v>13000</v>
      </c>
      <c r="N661">
        <f t="shared" si="52"/>
        <v>-3500</v>
      </c>
    </row>
    <row r="662" spans="11:14" hidden="1" x14ac:dyDescent="0.4">
      <c r="K662">
        <v>240</v>
      </c>
      <c r="L662">
        <v>11500</v>
      </c>
      <c r="M662">
        <v>9000</v>
      </c>
      <c r="N662">
        <f t="shared" si="52"/>
        <v>2500</v>
      </c>
    </row>
    <row r="663" spans="11:14" hidden="1" x14ac:dyDescent="0.4">
      <c r="K663">
        <v>241</v>
      </c>
      <c r="L663">
        <v>8500</v>
      </c>
      <c r="M663">
        <v>9500</v>
      </c>
      <c r="N663">
        <f t="shared" si="52"/>
        <v>-1000</v>
      </c>
    </row>
    <row r="664" spans="11:14" hidden="1" x14ac:dyDescent="0.4">
      <c r="K664">
        <v>242</v>
      </c>
      <c r="L664">
        <v>9000</v>
      </c>
      <c r="M664">
        <v>12000</v>
      </c>
      <c r="N664">
        <f t="shared" si="52"/>
        <v>-3000</v>
      </c>
    </row>
    <row r="665" spans="11:14" hidden="1" x14ac:dyDescent="0.4">
      <c r="K665">
        <v>243</v>
      </c>
      <c r="L665">
        <v>10500</v>
      </c>
      <c r="M665">
        <v>11000</v>
      </c>
      <c r="N665">
        <f t="shared" si="52"/>
        <v>-500</v>
      </c>
    </row>
    <row r="666" spans="11:14" hidden="1" x14ac:dyDescent="0.4">
      <c r="K666">
        <v>244</v>
      </c>
      <c r="L666">
        <v>7500</v>
      </c>
      <c r="M666">
        <v>10000</v>
      </c>
      <c r="N666">
        <f t="shared" si="52"/>
        <v>-2500</v>
      </c>
    </row>
    <row r="667" spans="11:14" hidden="1" x14ac:dyDescent="0.4">
      <c r="K667">
        <v>245</v>
      </c>
      <c r="L667">
        <v>11000</v>
      </c>
      <c r="M667">
        <v>6500</v>
      </c>
      <c r="N667">
        <f t="shared" si="52"/>
        <v>4500</v>
      </c>
    </row>
    <row r="668" spans="11:14" hidden="1" x14ac:dyDescent="0.4">
      <c r="K668">
        <v>246</v>
      </c>
      <c r="L668">
        <v>9500</v>
      </c>
      <c r="M668">
        <v>9000</v>
      </c>
      <c r="N668">
        <f t="shared" si="52"/>
        <v>500</v>
      </c>
    </row>
    <row r="669" spans="11:14" hidden="1" x14ac:dyDescent="0.4">
      <c r="K669">
        <v>247</v>
      </c>
      <c r="L669">
        <v>5500</v>
      </c>
      <c r="M669">
        <v>8500</v>
      </c>
      <c r="N669">
        <f t="shared" si="52"/>
        <v>-3000</v>
      </c>
    </row>
    <row r="670" spans="11:14" hidden="1" x14ac:dyDescent="0.4">
      <c r="K670">
        <v>248</v>
      </c>
      <c r="L670">
        <v>9500</v>
      </c>
      <c r="M670">
        <v>8000</v>
      </c>
      <c r="N670">
        <f t="shared" si="52"/>
        <v>1500</v>
      </c>
    </row>
    <row r="671" spans="11:14" hidden="1" x14ac:dyDescent="0.4">
      <c r="K671">
        <v>249</v>
      </c>
      <c r="L671">
        <v>10500</v>
      </c>
      <c r="M671">
        <v>13000</v>
      </c>
      <c r="N671">
        <f t="shared" si="52"/>
        <v>-2500</v>
      </c>
    </row>
    <row r="672" spans="11:14" hidden="1" x14ac:dyDescent="0.4">
      <c r="K672">
        <v>250</v>
      </c>
      <c r="L672">
        <v>13500</v>
      </c>
      <c r="M672">
        <v>10000</v>
      </c>
      <c r="N672">
        <f t="shared" si="52"/>
        <v>3500</v>
      </c>
    </row>
    <row r="673" spans="11:14" hidden="1" x14ac:dyDescent="0.4">
      <c r="K673">
        <v>251</v>
      </c>
      <c r="L673">
        <v>12500</v>
      </c>
      <c r="M673">
        <v>7000</v>
      </c>
      <c r="N673">
        <f t="shared" si="52"/>
        <v>5500</v>
      </c>
    </row>
    <row r="674" spans="11:14" hidden="1" x14ac:dyDescent="0.4">
      <c r="K674">
        <v>252</v>
      </c>
      <c r="L674">
        <v>10500</v>
      </c>
      <c r="M674">
        <v>8000</v>
      </c>
      <c r="N674">
        <f t="shared" si="52"/>
        <v>2500</v>
      </c>
    </row>
    <row r="675" spans="11:14" hidden="1" x14ac:dyDescent="0.4">
      <c r="K675">
        <v>253</v>
      </c>
      <c r="L675">
        <v>10500</v>
      </c>
      <c r="M675">
        <v>10000</v>
      </c>
      <c r="N675">
        <f t="shared" si="52"/>
        <v>500</v>
      </c>
    </row>
    <row r="676" spans="11:14" hidden="1" x14ac:dyDescent="0.4">
      <c r="K676">
        <v>254</v>
      </c>
      <c r="L676">
        <v>11000</v>
      </c>
      <c r="M676">
        <v>12500</v>
      </c>
      <c r="N676">
        <f t="shared" si="52"/>
        <v>-1500</v>
      </c>
    </row>
    <row r="677" spans="11:14" hidden="1" x14ac:dyDescent="0.4">
      <c r="K677">
        <v>255</v>
      </c>
      <c r="L677">
        <v>5500</v>
      </c>
      <c r="M677">
        <v>9500</v>
      </c>
      <c r="N677">
        <f t="shared" si="52"/>
        <v>-4000</v>
      </c>
    </row>
    <row r="678" spans="11:14" hidden="1" x14ac:dyDescent="0.4">
      <c r="K678">
        <v>256</v>
      </c>
      <c r="L678">
        <v>9500</v>
      </c>
      <c r="M678">
        <v>6500</v>
      </c>
      <c r="N678">
        <f t="shared" si="52"/>
        <v>3000</v>
      </c>
    </row>
    <row r="679" spans="11:14" hidden="1" x14ac:dyDescent="0.4">
      <c r="K679">
        <v>257</v>
      </c>
      <c r="L679">
        <v>10500</v>
      </c>
      <c r="M679">
        <v>8500</v>
      </c>
      <c r="N679">
        <f t="shared" si="52"/>
        <v>2000</v>
      </c>
    </row>
    <row r="680" spans="11:14" hidden="1" x14ac:dyDescent="0.4">
      <c r="K680">
        <v>258</v>
      </c>
      <c r="L680">
        <v>4300</v>
      </c>
      <c r="M680">
        <v>11500</v>
      </c>
      <c r="N680">
        <f t="shared" ref="N680:N743" si="53">L680-M680</f>
        <v>-7200</v>
      </c>
    </row>
    <row r="681" spans="11:14" hidden="1" x14ac:dyDescent="0.4">
      <c r="K681">
        <v>259</v>
      </c>
      <c r="L681">
        <v>13000</v>
      </c>
      <c r="M681">
        <v>11000</v>
      </c>
      <c r="N681">
        <f t="shared" si="53"/>
        <v>2000</v>
      </c>
    </row>
    <row r="682" spans="11:14" hidden="1" x14ac:dyDescent="0.4">
      <c r="K682">
        <v>260</v>
      </c>
      <c r="L682">
        <v>10500</v>
      </c>
      <c r="M682">
        <v>9500</v>
      </c>
      <c r="N682">
        <f t="shared" si="53"/>
        <v>1000</v>
      </c>
    </row>
    <row r="683" spans="11:14" hidden="1" x14ac:dyDescent="0.4">
      <c r="K683">
        <v>261</v>
      </c>
      <c r="L683">
        <v>9500</v>
      </c>
      <c r="M683">
        <v>14500</v>
      </c>
      <c r="N683">
        <f t="shared" si="53"/>
        <v>-5000</v>
      </c>
    </row>
    <row r="684" spans="11:14" hidden="1" x14ac:dyDescent="0.4">
      <c r="K684">
        <v>262</v>
      </c>
      <c r="L684">
        <v>11000</v>
      </c>
      <c r="M684">
        <v>9000</v>
      </c>
      <c r="N684">
        <f t="shared" si="53"/>
        <v>2000</v>
      </c>
    </row>
    <row r="685" spans="11:14" hidden="1" x14ac:dyDescent="0.4">
      <c r="K685">
        <v>263</v>
      </c>
      <c r="L685">
        <v>9500</v>
      </c>
      <c r="M685">
        <v>4500</v>
      </c>
      <c r="N685">
        <f t="shared" si="53"/>
        <v>5000</v>
      </c>
    </row>
    <row r="686" spans="11:14" hidden="1" x14ac:dyDescent="0.4">
      <c r="K686">
        <v>264</v>
      </c>
      <c r="L686">
        <v>11200</v>
      </c>
      <c r="M686">
        <v>12500</v>
      </c>
      <c r="N686">
        <f t="shared" si="53"/>
        <v>-1300</v>
      </c>
    </row>
    <row r="687" spans="11:14" hidden="1" x14ac:dyDescent="0.4">
      <c r="K687">
        <v>265</v>
      </c>
      <c r="L687">
        <v>6500</v>
      </c>
      <c r="M687">
        <v>10000</v>
      </c>
      <c r="N687">
        <f t="shared" si="53"/>
        <v>-3500</v>
      </c>
    </row>
    <row r="688" spans="11:14" hidden="1" x14ac:dyDescent="0.4">
      <c r="K688">
        <v>266</v>
      </c>
      <c r="L688">
        <v>10000</v>
      </c>
      <c r="M688">
        <v>9000</v>
      </c>
      <c r="N688">
        <f t="shared" si="53"/>
        <v>1000</v>
      </c>
    </row>
    <row r="689" spans="11:14" hidden="1" x14ac:dyDescent="0.4">
      <c r="K689">
        <v>267</v>
      </c>
      <c r="L689">
        <v>7500</v>
      </c>
      <c r="M689">
        <v>12000</v>
      </c>
      <c r="N689">
        <f t="shared" si="53"/>
        <v>-4500</v>
      </c>
    </row>
    <row r="690" spans="11:14" hidden="1" x14ac:dyDescent="0.4">
      <c r="K690">
        <v>268</v>
      </c>
      <c r="L690">
        <v>10500</v>
      </c>
      <c r="M690">
        <v>11000</v>
      </c>
      <c r="N690">
        <f t="shared" si="53"/>
        <v>-500</v>
      </c>
    </row>
    <row r="691" spans="11:14" hidden="1" x14ac:dyDescent="0.4">
      <c r="K691">
        <v>269</v>
      </c>
      <c r="L691">
        <v>12000</v>
      </c>
      <c r="M691">
        <v>10500</v>
      </c>
      <c r="N691">
        <f t="shared" si="53"/>
        <v>1500</v>
      </c>
    </row>
    <row r="692" spans="11:14" hidden="1" x14ac:dyDescent="0.4">
      <c r="K692">
        <v>270</v>
      </c>
      <c r="L692">
        <v>4500</v>
      </c>
      <c r="M692">
        <v>9500</v>
      </c>
      <c r="N692">
        <f t="shared" si="53"/>
        <v>-5000</v>
      </c>
    </row>
    <row r="693" spans="11:14" hidden="1" x14ac:dyDescent="0.4">
      <c r="K693">
        <v>271</v>
      </c>
      <c r="L693">
        <v>13000</v>
      </c>
      <c r="M693">
        <v>13000</v>
      </c>
      <c r="N693">
        <f t="shared" si="53"/>
        <v>0</v>
      </c>
    </row>
    <row r="694" spans="11:14" hidden="1" x14ac:dyDescent="0.4">
      <c r="K694">
        <v>272</v>
      </c>
      <c r="L694">
        <v>10000</v>
      </c>
      <c r="M694">
        <v>11000</v>
      </c>
      <c r="N694">
        <f t="shared" si="53"/>
        <v>-1000</v>
      </c>
    </row>
    <row r="695" spans="11:14" hidden="1" x14ac:dyDescent="0.4">
      <c r="K695">
        <v>273</v>
      </c>
      <c r="L695">
        <v>7500</v>
      </c>
      <c r="M695">
        <v>13500</v>
      </c>
      <c r="N695">
        <f t="shared" si="53"/>
        <v>-6000</v>
      </c>
    </row>
    <row r="696" spans="11:14" hidden="1" x14ac:dyDescent="0.4">
      <c r="K696">
        <v>274</v>
      </c>
      <c r="L696">
        <v>6500</v>
      </c>
      <c r="M696">
        <v>9500</v>
      </c>
      <c r="N696">
        <f t="shared" si="53"/>
        <v>-3000</v>
      </c>
    </row>
    <row r="697" spans="11:14" hidden="1" x14ac:dyDescent="0.4">
      <c r="K697">
        <v>275</v>
      </c>
      <c r="L697">
        <v>8500</v>
      </c>
      <c r="M697">
        <v>6000</v>
      </c>
      <c r="N697">
        <f t="shared" si="53"/>
        <v>2500</v>
      </c>
    </row>
    <row r="698" spans="11:14" hidden="1" x14ac:dyDescent="0.4">
      <c r="K698">
        <v>276</v>
      </c>
      <c r="L698">
        <v>8900</v>
      </c>
      <c r="M698">
        <v>4000</v>
      </c>
      <c r="N698">
        <f t="shared" si="53"/>
        <v>4900</v>
      </c>
    </row>
    <row r="699" spans="11:14" hidden="1" x14ac:dyDescent="0.4">
      <c r="K699">
        <v>277</v>
      </c>
      <c r="L699">
        <v>12500</v>
      </c>
      <c r="M699">
        <v>5500</v>
      </c>
      <c r="N699">
        <f t="shared" si="53"/>
        <v>7000</v>
      </c>
    </row>
    <row r="700" spans="11:14" hidden="1" x14ac:dyDescent="0.4">
      <c r="K700">
        <v>278</v>
      </c>
      <c r="L700">
        <v>9500</v>
      </c>
      <c r="M700">
        <v>8000</v>
      </c>
      <c r="N700">
        <f t="shared" si="53"/>
        <v>1500</v>
      </c>
    </row>
    <row r="701" spans="11:14" hidden="1" x14ac:dyDescent="0.4">
      <c r="K701">
        <v>279</v>
      </c>
      <c r="L701">
        <v>11500</v>
      </c>
      <c r="M701">
        <v>12500</v>
      </c>
      <c r="N701">
        <f t="shared" si="53"/>
        <v>-1000</v>
      </c>
    </row>
    <row r="702" spans="11:14" hidden="1" x14ac:dyDescent="0.4">
      <c r="K702">
        <v>280</v>
      </c>
      <c r="L702">
        <v>12000</v>
      </c>
      <c r="M702">
        <v>9000</v>
      </c>
      <c r="N702">
        <f t="shared" si="53"/>
        <v>3000</v>
      </c>
    </row>
    <row r="703" spans="11:14" hidden="1" x14ac:dyDescent="0.4">
      <c r="K703">
        <v>281</v>
      </c>
      <c r="L703">
        <v>11500</v>
      </c>
      <c r="M703">
        <v>10000</v>
      </c>
      <c r="N703">
        <f t="shared" si="53"/>
        <v>1500</v>
      </c>
    </row>
    <row r="704" spans="11:14" hidden="1" x14ac:dyDescent="0.4">
      <c r="K704">
        <v>282</v>
      </c>
      <c r="L704">
        <v>13500</v>
      </c>
      <c r="M704">
        <v>11000</v>
      </c>
      <c r="N704">
        <f t="shared" si="53"/>
        <v>2500</v>
      </c>
    </row>
    <row r="705" spans="11:14" hidden="1" x14ac:dyDescent="0.4">
      <c r="K705">
        <v>283</v>
      </c>
      <c r="L705">
        <v>5500</v>
      </c>
      <c r="M705">
        <v>10500</v>
      </c>
      <c r="N705">
        <f t="shared" si="53"/>
        <v>-5000</v>
      </c>
    </row>
    <row r="706" spans="11:14" hidden="1" x14ac:dyDescent="0.4">
      <c r="K706">
        <v>284</v>
      </c>
      <c r="L706">
        <v>11500</v>
      </c>
      <c r="M706">
        <v>7000</v>
      </c>
      <c r="N706">
        <f t="shared" si="53"/>
        <v>4500</v>
      </c>
    </row>
    <row r="707" spans="11:14" hidden="1" x14ac:dyDescent="0.4">
      <c r="K707">
        <v>285</v>
      </c>
      <c r="L707">
        <v>11500</v>
      </c>
      <c r="M707">
        <v>14000</v>
      </c>
      <c r="N707">
        <f t="shared" si="53"/>
        <v>-2500</v>
      </c>
    </row>
    <row r="708" spans="11:14" hidden="1" x14ac:dyDescent="0.4">
      <c r="K708">
        <v>286</v>
      </c>
      <c r="L708">
        <v>11000</v>
      </c>
      <c r="M708">
        <v>11000</v>
      </c>
      <c r="N708">
        <f t="shared" si="53"/>
        <v>0</v>
      </c>
    </row>
    <row r="709" spans="11:14" hidden="1" x14ac:dyDescent="0.4">
      <c r="K709">
        <v>287</v>
      </c>
      <c r="L709">
        <v>5450</v>
      </c>
      <c r="M709">
        <v>6000</v>
      </c>
      <c r="N709">
        <f t="shared" si="53"/>
        <v>-550</v>
      </c>
    </row>
    <row r="710" spans="11:14" hidden="1" x14ac:dyDescent="0.4">
      <c r="K710">
        <v>288</v>
      </c>
      <c r="L710">
        <v>12000</v>
      </c>
      <c r="M710">
        <v>6500</v>
      </c>
      <c r="N710">
        <f t="shared" si="53"/>
        <v>5500</v>
      </c>
    </row>
    <row r="711" spans="11:14" hidden="1" x14ac:dyDescent="0.4">
      <c r="K711">
        <v>289</v>
      </c>
      <c r="L711">
        <v>12500</v>
      </c>
      <c r="M711">
        <v>12000</v>
      </c>
      <c r="N711">
        <f t="shared" si="53"/>
        <v>500</v>
      </c>
    </row>
    <row r="712" spans="11:14" hidden="1" x14ac:dyDescent="0.4">
      <c r="K712">
        <v>290</v>
      </c>
      <c r="L712">
        <v>1500</v>
      </c>
      <c r="M712">
        <v>7000</v>
      </c>
      <c r="N712">
        <f t="shared" si="53"/>
        <v>-5500</v>
      </c>
    </row>
    <row r="713" spans="11:14" hidden="1" x14ac:dyDescent="0.4">
      <c r="K713">
        <v>291</v>
      </c>
      <c r="L713">
        <v>12000</v>
      </c>
      <c r="M713">
        <v>11500</v>
      </c>
      <c r="N713">
        <f t="shared" si="53"/>
        <v>500</v>
      </c>
    </row>
    <row r="714" spans="11:14" hidden="1" x14ac:dyDescent="0.4">
      <c r="K714">
        <v>292</v>
      </c>
      <c r="L714">
        <v>11000</v>
      </c>
      <c r="M714">
        <v>11500</v>
      </c>
      <c r="N714">
        <f t="shared" si="53"/>
        <v>-500</v>
      </c>
    </row>
    <row r="715" spans="11:14" hidden="1" x14ac:dyDescent="0.4">
      <c r="K715">
        <v>293</v>
      </c>
      <c r="L715">
        <v>10000</v>
      </c>
      <c r="M715">
        <v>12500</v>
      </c>
      <c r="N715">
        <f t="shared" si="53"/>
        <v>-2500</v>
      </c>
    </row>
    <row r="716" spans="11:14" hidden="1" x14ac:dyDescent="0.4">
      <c r="K716">
        <v>294</v>
      </c>
      <c r="L716">
        <v>7500</v>
      </c>
      <c r="M716">
        <v>8500</v>
      </c>
      <c r="N716">
        <f t="shared" si="53"/>
        <v>-1000</v>
      </c>
    </row>
    <row r="717" spans="11:14" hidden="1" x14ac:dyDescent="0.4">
      <c r="K717">
        <v>295</v>
      </c>
      <c r="L717">
        <v>12500</v>
      </c>
      <c r="M717">
        <v>11000</v>
      </c>
      <c r="N717">
        <f t="shared" si="53"/>
        <v>1500</v>
      </c>
    </row>
    <row r="718" spans="11:14" hidden="1" x14ac:dyDescent="0.4">
      <c r="K718">
        <v>296</v>
      </c>
      <c r="L718">
        <v>6500</v>
      </c>
      <c r="M718">
        <v>7500</v>
      </c>
      <c r="N718">
        <f t="shared" si="53"/>
        <v>-1000</v>
      </c>
    </row>
    <row r="719" spans="11:14" hidden="1" x14ac:dyDescent="0.4">
      <c r="K719">
        <v>297</v>
      </c>
      <c r="L719">
        <v>13000</v>
      </c>
      <c r="M719">
        <v>11000</v>
      </c>
      <c r="N719">
        <f t="shared" si="53"/>
        <v>2000</v>
      </c>
    </row>
    <row r="720" spans="11:14" hidden="1" x14ac:dyDescent="0.4">
      <c r="K720">
        <v>298</v>
      </c>
      <c r="L720">
        <v>8500</v>
      </c>
      <c r="M720">
        <v>11500</v>
      </c>
      <c r="N720">
        <f t="shared" si="53"/>
        <v>-3000</v>
      </c>
    </row>
    <row r="721" spans="11:14" hidden="1" x14ac:dyDescent="0.4">
      <c r="K721">
        <v>299</v>
      </c>
      <c r="L721">
        <v>8500</v>
      </c>
      <c r="M721">
        <v>3500</v>
      </c>
      <c r="N721">
        <f t="shared" si="53"/>
        <v>5000</v>
      </c>
    </row>
    <row r="722" spans="11:14" hidden="1" x14ac:dyDescent="0.4">
      <c r="K722">
        <v>300</v>
      </c>
      <c r="L722">
        <v>4500</v>
      </c>
      <c r="M722">
        <v>12500</v>
      </c>
      <c r="N722">
        <f t="shared" si="53"/>
        <v>-8000</v>
      </c>
    </row>
    <row r="723" spans="11:14" hidden="1" x14ac:dyDescent="0.4">
      <c r="K723">
        <v>301</v>
      </c>
      <c r="L723">
        <v>11000</v>
      </c>
      <c r="M723">
        <v>14000</v>
      </c>
      <c r="N723">
        <f t="shared" si="53"/>
        <v>-3000</v>
      </c>
    </row>
    <row r="724" spans="11:14" hidden="1" x14ac:dyDescent="0.4">
      <c r="K724">
        <v>302</v>
      </c>
      <c r="L724">
        <v>13000</v>
      </c>
      <c r="M724">
        <v>10000</v>
      </c>
      <c r="N724">
        <f t="shared" si="53"/>
        <v>3000</v>
      </c>
    </row>
    <row r="725" spans="11:14" hidden="1" x14ac:dyDescent="0.4">
      <c r="K725">
        <v>303</v>
      </c>
      <c r="L725">
        <v>10500</v>
      </c>
      <c r="M725">
        <v>5500</v>
      </c>
      <c r="N725">
        <f t="shared" si="53"/>
        <v>5000</v>
      </c>
    </row>
    <row r="726" spans="11:14" hidden="1" x14ac:dyDescent="0.4">
      <c r="K726">
        <v>304</v>
      </c>
      <c r="L726">
        <v>13500</v>
      </c>
      <c r="M726">
        <v>10000</v>
      </c>
      <c r="N726">
        <f t="shared" si="53"/>
        <v>3500</v>
      </c>
    </row>
    <row r="727" spans="11:14" hidden="1" x14ac:dyDescent="0.4">
      <c r="K727">
        <v>305</v>
      </c>
      <c r="L727">
        <v>10050</v>
      </c>
      <c r="M727">
        <v>11500</v>
      </c>
      <c r="N727">
        <f t="shared" si="53"/>
        <v>-1450</v>
      </c>
    </row>
    <row r="728" spans="11:14" hidden="1" x14ac:dyDescent="0.4">
      <c r="K728">
        <v>306</v>
      </c>
      <c r="L728">
        <v>11000</v>
      </c>
      <c r="M728">
        <v>8500</v>
      </c>
      <c r="N728">
        <f t="shared" si="53"/>
        <v>2500</v>
      </c>
    </row>
    <row r="729" spans="11:14" hidden="1" x14ac:dyDescent="0.4">
      <c r="K729">
        <v>307</v>
      </c>
      <c r="L729">
        <v>9500</v>
      </c>
      <c r="M729">
        <v>6500</v>
      </c>
      <c r="N729">
        <f t="shared" si="53"/>
        <v>3000</v>
      </c>
    </row>
    <row r="730" spans="11:14" hidden="1" x14ac:dyDescent="0.4">
      <c r="K730">
        <v>308</v>
      </c>
      <c r="L730">
        <v>8500</v>
      </c>
      <c r="M730">
        <v>10000</v>
      </c>
      <c r="N730">
        <f t="shared" si="53"/>
        <v>-1500</v>
      </c>
    </row>
    <row r="731" spans="11:14" hidden="1" x14ac:dyDescent="0.4">
      <c r="K731">
        <v>309</v>
      </c>
      <c r="L731">
        <v>11200</v>
      </c>
      <c r="M731">
        <v>10000</v>
      </c>
      <c r="N731">
        <f t="shared" si="53"/>
        <v>1200</v>
      </c>
    </row>
    <row r="732" spans="11:14" hidden="1" x14ac:dyDescent="0.4">
      <c r="K732">
        <v>310</v>
      </c>
      <c r="L732">
        <v>10000</v>
      </c>
      <c r="M732">
        <v>13500</v>
      </c>
      <c r="N732">
        <f t="shared" si="53"/>
        <v>-3500</v>
      </c>
    </row>
    <row r="733" spans="11:14" hidden="1" x14ac:dyDescent="0.4">
      <c r="K733">
        <v>311</v>
      </c>
      <c r="L733">
        <v>10500</v>
      </c>
      <c r="M733">
        <v>9000</v>
      </c>
      <c r="N733">
        <f t="shared" si="53"/>
        <v>1500</v>
      </c>
    </row>
    <row r="734" spans="11:14" hidden="1" x14ac:dyDescent="0.4">
      <c r="K734">
        <v>312</v>
      </c>
      <c r="L734">
        <v>9500</v>
      </c>
      <c r="M734">
        <v>7000</v>
      </c>
      <c r="N734">
        <f t="shared" si="53"/>
        <v>2500</v>
      </c>
    </row>
    <row r="735" spans="11:14" hidden="1" x14ac:dyDescent="0.4">
      <c r="K735">
        <v>313</v>
      </c>
      <c r="L735">
        <v>10000</v>
      </c>
      <c r="M735">
        <v>10500</v>
      </c>
      <c r="N735">
        <f t="shared" si="53"/>
        <v>-500</v>
      </c>
    </row>
    <row r="736" spans="11:14" hidden="1" x14ac:dyDescent="0.4">
      <c r="K736">
        <v>314</v>
      </c>
      <c r="L736">
        <v>10500</v>
      </c>
      <c r="M736">
        <v>8500</v>
      </c>
      <c r="N736">
        <f t="shared" si="53"/>
        <v>2000</v>
      </c>
    </row>
    <row r="737" spans="11:14" hidden="1" x14ac:dyDescent="0.4">
      <c r="K737">
        <v>315</v>
      </c>
      <c r="L737">
        <v>12500</v>
      </c>
      <c r="M737">
        <v>11000</v>
      </c>
      <c r="N737">
        <f t="shared" si="53"/>
        <v>1500</v>
      </c>
    </row>
    <row r="738" spans="11:14" hidden="1" x14ac:dyDescent="0.4">
      <c r="K738">
        <v>316</v>
      </c>
      <c r="L738">
        <v>8000</v>
      </c>
      <c r="M738">
        <v>12000</v>
      </c>
      <c r="N738">
        <f t="shared" si="53"/>
        <v>-4000</v>
      </c>
    </row>
    <row r="739" spans="11:14" hidden="1" x14ac:dyDescent="0.4">
      <c r="K739">
        <v>317</v>
      </c>
      <c r="L739">
        <v>9500</v>
      </c>
      <c r="M739">
        <v>11000</v>
      </c>
      <c r="N739">
        <f t="shared" si="53"/>
        <v>-1500</v>
      </c>
    </row>
    <row r="740" spans="11:14" hidden="1" x14ac:dyDescent="0.4">
      <c r="K740">
        <v>318</v>
      </c>
      <c r="L740">
        <v>10000</v>
      </c>
      <c r="M740">
        <v>7000</v>
      </c>
      <c r="N740">
        <f t="shared" si="53"/>
        <v>3000</v>
      </c>
    </row>
    <row r="741" spans="11:14" hidden="1" x14ac:dyDescent="0.4">
      <c r="K741">
        <v>319</v>
      </c>
      <c r="L741">
        <v>3150</v>
      </c>
      <c r="M741">
        <v>8500</v>
      </c>
      <c r="N741">
        <f t="shared" si="53"/>
        <v>-5350</v>
      </c>
    </row>
    <row r="742" spans="11:14" hidden="1" x14ac:dyDescent="0.4">
      <c r="K742">
        <v>320</v>
      </c>
      <c r="L742">
        <v>11200</v>
      </c>
      <c r="M742">
        <v>7000</v>
      </c>
      <c r="N742">
        <f t="shared" si="53"/>
        <v>4200</v>
      </c>
    </row>
    <row r="743" spans="11:14" hidden="1" x14ac:dyDescent="0.4">
      <c r="K743">
        <v>321</v>
      </c>
      <c r="L743">
        <v>10500</v>
      </c>
      <c r="M743">
        <v>9500</v>
      </c>
      <c r="N743">
        <f t="shared" si="53"/>
        <v>1000</v>
      </c>
    </row>
    <row r="744" spans="11:14" hidden="1" x14ac:dyDescent="0.4">
      <c r="K744">
        <v>322</v>
      </c>
      <c r="L744">
        <v>10500</v>
      </c>
      <c r="M744">
        <v>9000</v>
      </c>
      <c r="N744">
        <f t="shared" ref="N744:N807" si="54">L744-M744</f>
        <v>1500</v>
      </c>
    </row>
    <row r="745" spans="11:14" hidden="1" x14ac:dyDescent="0.4">
      <c r="K745">
        <v>323</v>
      </c>
      <c r="L745">
        <v>12500</v>
      </c>
      <c r="M745">
        <v>8500</v>
      </c>
      <c r="N745">
        <f t="shared" si="54"/>
        <v>4000</v>
      </c>
    </row>
    <row r="746" spans="11:14" hidden="1" x14ac:dyDescent="0.4">
      <c r="K746">
        <v>324</v>
      </c>
      <c r="L746">
        <v>7500</v>
      </c>
      <c r="M746">
        <v>12000</v>
      </c>
      <c r="N746">
        <f t="shared" si="54"/>
        <v>-4500</v>
      </c>
    </row>
    <row r="747" spans="11:14" hidden="1" x14ac:dyDescent="0.4">
      <c r="K747">
        <v>325</v>
      </c>
      <c r="L747">
        <v>12000</v>
      </c>
      <c r="M747">
        <v>5500</v>
      </c>
      <c r="N747">
        <f t="shared" si="54"/>
        <v>6500</v>
      </c>
    </row>
    <row r="748" spans="11:14" hidden="1" x14ac:dyDescent="0.4">
      <c r="K748">
        <v>326</v>
      </c>
      <c r="L748">
        <v>11500</v>
      </c>
      <c r="M748">
        <v>9000</v>
      </c>
      <c r="N748">
        <f t="shared" si="54"/>
        <v>2500</v>
      </c>
    </row>
    <row r="749" spans="11:14" hidden="1" x14ac:dyDescent="0.4">
      <c r="K749">
        <v>327</v>
      </c>
      <c r="L749">
        <v>11000</v>
      </c>
      <c r="M749">
        <v>10000</v>
      </c>
      <c r="N749">
        <f t="shared" si="54"/>
        <v>1000</v>
      </c>
    </row>
    <row r="750" spans="11:14" hidden="1" x14ac:dyDescent="0.4">
      <c r="K750">
        <v>328</v>
      </c>
      <c r="L750">
        <v>6600</v>
      </c>
      <c r="M750">
        <v>13500</v>
      </c>
      <c r="N750">
        <f t="shared" si="54"/>
        <v>-6900</v>
      </c>
    </row>
    <row r="751" spans="11:14" hidden="1" x14ac:dyDescent="0.4">
      <c r="K751">
        <v>329</v>
      </c>
      <c r="L751">
        <v>10000</v>
      </c>
      <c r="M751">
        <v>7000</v>
      </c>
      <c r="N751">
        <f t="shared" si="54"/>
        <v>3000</v>
      </c>
    </row>
    <row r="752" spans="11:14" hidden="1" x14ac:dyDescent="0.4">
      <c r="K752">
        <v>330</v>
      </c>
      <c r="L752">
        <v>10050</v>
      </c>
      <c r="M752">
        <v>11000</v>
      </c>
      <c r="N752">
        <f t="shared" si="54"/>
        <v>-950</v>
      </c>
    </row>
    <row r="753" spans="11:14" hidden="1" x14ac:dyDescent="0.4">
      <c r="K753">
        <v>331</v>
      </c>
      <c r="L753">
        <v>12000</v>
      </c>
      <c r="M753">
        <v>10000</v>
      </c>
      <c r="N753">
        <f t="shared" si="54"/>
        <v>2000</v>
      </c>
    </row>
    <row r="754" spans="11:14" hidden="1" x14ac:dyDescent="0.4">
      <c r="K754">
        <v>332</v>
      </c>
      <c r="L754">
        <v>11200</v>
      </c>
      <c r="M754">
        <v>11500</v>
      </c>
      <c r="N754">
        <f t="shared" si="54"/>
        <v>-300</v>
      </c>
    </row>
    <row r="755" spans="11:14" hidden="1" x14ac:dyDescent="0.4">
      <c r="K755">
        <v>333</v>
      </c>
      <c r="L755">
        <v>6500</v>
      </c>
      <c r="M755">
        <v>13500</v>
      </c>
      <c r="N755">
        <f t="shared" si="54"/>
        <v>-7000</v>
      </c>
    </row>
    <row r="756" spans="11:14" hidden="1" x14ac:dyDescent="0.4">
      <c r="K756">
        <v>334</v>
      </c>
      <c r="L756">
        <v>11200</v>
      </c>
      <c r="M756">
        <v>15000</v>
      </c>
      <c r="N756">
        <f t="shared" si="54"/>
        <v>-3800</v>
      </c>
    </row>
    <row r="757" spans="11:14" hidden="1" x14ac:dyDescent="0.4">
      <c r="K757">
        <v>335</v>
      </c>
      <c r="L757">
        <v>10000</v>
      </c>
      <c r="M757">
        <v>13850</v>
      </c>
      <c r="N757">
        <f t="shared" si="54"/>
        <v>-3850</v>
      </c>
    </row>
    <row r="758" spans="11:14" hidden="1" x14ac:dyDescent="0.4">
      <c r="K758">
        <v>336</v>
      </c>
      <c r="L758">
        <v>13500</v>
      </c>
      <c r="M758">
        <v>12000</v>
      </c>
      <c r="N758">
        <f t="shared" si="54"/>
        <v>1500</v>
      </c>
    </row>
    <row r="759" spans="11:14" hidden="1" x14ac:dyDescent="0.4">
      <c r="K759">
        <v>337</v>
      </c>
      <c r="L759">
        <v>10000</v>
      </c>
      <c r="M759">
        <v>9000</v>
      </c>
      <c r="N759">
        <f t="shared" si="54"/>
        <v>1000</v>
      </c>
    </row>
    <row r="760" spans="11:14" hidden="1" x14ac:dyDescent="0.4">
      <c r="K760">
        <v>338</v>
      </c>
      <c r="L760">
        <v>11000</v>
      </c>
      <c r="M760">
        <v>13500</v>
      </c>
      <c r="N760">
        <f t="shared" si="54"/>
        <v>-2500</v>
      </c>
    </row>
    <row r="761" spans="11:14" hidden="1" x14ac:dyDescent="0.4">
      <c r="K761">
        <v>339</v>
      </c>
      <c r="L761">
        <v>7500</v>
      </c>
      <c r="M761">
        <v>12500</v>
      </c>
      <c r="N761">
        <f t="shared" si="54"/>
        <v>-5000</v>
      </c>
    </row>
    <row r="762" spans="11:14" hidden="1" x14ac:dyDescent="0.4">
      <c r="K762">
        <v>340</v>
      </c>
      <c r="L762">
        <v>8900</v>
      </c>
      <c r="M762">
        <v>11000</v>
      </c>
      <c r="N762">
        <f t="shared" si="54"/>
        <v>-2100</v>
      </c>
    </row>
    <row r="763" spans="11:14" hidden="1" x14ac:dyDescent="0.4">
      <c r="K763">
        <v>341</v>
      </c>
      <c r="L763">
        <v>9500</v>
      </c>
      <c r="M763">
        <v>12000</v>
      </c>
      <c r="N763">
        <f t="shared" si="54"/>
        <v>-2500</v>
      </c>
    </row>
    <row r="764" spans="11:14" hidden="1" x14ac:dyDescent="0.4">
      <c r="K764">
        <v>342</v>
      </c>
      <c r="L764">
        <v>7000</v>
      </c>
      <c r="M764">
        <v>5500</v>
      </c>
      <c r="N764">
        <f t="shared" si="54"/>
        <v>1500</v>
      </c>
    </row>
    <row r="765" spans="11:14" hidden="1" x14ac:dyDescent="0.4">
      <c r="K765">
        <v>343</v>
      </c>
      <c r="L765">
        <v>12500</v>
      </c>
      <c r="M765">
        <v>12000</v>
      </c>
      <c r="N765">
        <f t="shared" si="54"/>
        <v>500</v>
      </c>
    </row>
    <row r="766" spans="11:14" hidden="1" x14ac:dyDescent="0.4">
      <c r="K766">
        <v>344</v>
      </c>
      <c r="L766">
        <v>11000</v>
      </c>
      <c r="M766">
        <v>8000</v>
      </c>
      <c r="N766">
        <f t="shared" si="54"/>
        <v>3000</v>
      </c>
    </row>
    <row r="767" spans="11:14" hidden="1" x14ac:dyDescent="0.4">
      <c r="K767">
        <v>345</v>
      </c>
      <c r="L767">
        <v>10000</v>
      </c>
      <c r="M767">
        <v>10500</v>
      </c>
      <c r="N767">
        <f t="shared" si="54"/>
        <v>-500</v>
      </c>
    </row>
    <row r="768" spans="11:14" hidden="1" x14ac:dyDescent="0.4">
      <c r="K768">
        <v>346</v>
      </c>
      <c r="L768">
        <v>12500</v>
      </c>
      <c r="M768">
        <v>12000</v>
      </c>
      <c r="N768">
        <f t="shared" si="54"/>
        <v>500</v>
      </c>
    </row>
    <row r="769" spans="11:14" hidden="1" x14ac:dyDescent="0.4">
      <c r="K769">
        <v>347</v>
      </c>
      <c r="L769">
        <v>11000</v>
      </c>
      <c r="M769">
        <v>11000</v>
      </c>
      <c r="N769">
        <f t="shared" si="54"/>
        <v>0</v>
      </c>
    </row>
    <row r="770" spans="11:14" hidden="1" x14ac:dyDescent="0.4">
      <c r="K770">
        <v>348</v>
      </c>
      <c r="L770">
        <v>12000</v>
      </c>
      <c r="M770">
        <v>15000</v>
      </c>
      <c r="N770">
        <f t="shared" si="54"/>
        <v>-3000</v>
      </c>
    </row>
    <row r="771" spans="11:14" hidden="1" x14ac:dyDescent="0.4">
      <c r="K771">
        <v>349</v>
      </c>
      <c r="L771">
        <v>11000</v>
      </c>
      <c r="M771">
        <v>9500</v>
      </c>
      <c r="N771">
        <f t="shared" si="54"/>
        <v>1500</v>
      </c>
    </row>
    <row r="772" spans="11:14" hidden="1" x14ac:dyDescent="0.4">
      <c r="K772">
        <v>350</v>
      </c>
      <c r="L772">
        <v>9000</v>
      </c>
      <c r="M772">
        <v>11500</v>
      </c>
      <c r="N772">
        <f t="shared" si="54"/>
        <v>-2500</v>
      </c>
    </row>
    <row r="773" spans="11:14" hidden="1" x14ac:dyDescent="0.4">
      <c r="K773">
        <v>351</v>
      </c>
      <c r="L773">
        <v>12500</v>
      </c>
      <c r="M773">
        <v>6500</v>
      </c>
      <c r="N773">
        <f t="shared" si="54"/>
        <v>6000</v>
      </c>
    </row>
    <row r="774" spans="11:14" hidden="1" x14ac:dyDescent="0.4">
      <c r="K774">
        <v>352</v>
      </c>
      <c r="L774">
        <v>12000</v>
      </c>
      <c r="M774">
        <v>5000</v>
      </c>
      <c r="N774">
        <f t="shared" si="54"/>
        <v>7000</v>
      </c>
    </row>
    <row r="775" spans="11:14" hidden="1" x14ac:dyDescent="0.4">
      <c r="K775">
        <v>353</v>
      </c>
      <c r="L775">
        <v>8500</v>
      </c>
      <c r="M775">
        <v>11500</v>
      </c>
      <c r="N775">
        <f t="shared" si="54"/>
        <v>-3000</v>
      </c>
    </row>
    <row r="776" spans="11:14" hidden="1" x14ac:dyDescent="0.4">
      <c r="K776">
        <v>354</v>
      </c>
      <c r="L776">
        <v>6000</v>
      </c>
      <c r="M776">
        <v>10000</v>
      </c>
      <c r="N776">
        <f t="shared" si="54"/>
        <v>-4000</v>
      </c>
    </row>
    <row r="777" spans="11:14" hidden="1" x14ac:dyDescent="0.4">
      <c r="K777">
        <v>355</v>
      </c>
      <c r="L777">
        <v>12000</v>
      </c>
      <c r="M777">
        <v>10500</v>
      </c>
      <c r="N777">
        <f t="shared" si="54"/>
        <v>1500</v>
      </c>
    </row>
    <row r="778" spans="11:14" hidden="1" x14ac:dyDescent="0.4">
      <c r="K778">
        <v>356</v>
      </c>
      <c r="L778">
        <v>11500</v>
      </c>
      <c r="M778">
        <v>7000</v>
      </c>
      <c r="N778">
        <f t="shared" si="54"/>
        <v>4500</v>
      </c>
    </row>
    <row r="779" spans="11:14" hidden="1" x14ac:dyDescent="0.4">
      <c r="K779">
        <v>357</v>
      </c>
      <c r="L779">
        <v>11000</v>
      </c>
      <c r="M779">
        <v>7000</v>
      </c>
      <c r="N779">
        <f t="shared" si="54"/>
        <v>4000</v>
      </c>
    </row>
    <row r="780" spans="11:14" hidden="1" x14ac:dyDescent="0.4">
      <c r="K780">
        <v>358</v>
      </c>
      <c r="L780">
        <v>13000</v>
      </c>
      <c r="M780">
        <v>8500</v>
      </c>
      <c r="N780">
        <f t="shared" si="54"/>
        <v>4500</v>
      </c>
    </row>
    <row r="781" spans="11:14" hidden="1" x14ac:dyDescent="0.4">
      <c r="K781">
        <v>359</v>
      </c>
      <c r="L781">
        <v>9000</v>
      </c>
      <c r="M781">
        <v>13500</v>
      </c>
      <c r="N781">
        <f t="shared" si="54"/>
        <v>-4500</v>
      </c>
    </row>
    <row r="782" spans="11:14" hidden="1" x14ac:dyDescent="0.4">
      <c r="K782">
        <v>360</v>
      </c>
      <c r="L782">
        <v>11000</v>
      </c>
      <c r="M782">
        <v>12000</v>
      </c>
      <c r="N782">
        <f t="shared" si="54"/>
        <v>-1000</v>
      </c>
    </row>
    <row r="783" spans="11:14" hidden="1" x14ac:dyDescent="0.4">
      <c r="K783">
        <v>361</v>
      </c>
      <c r="L783">
        <v>13500</v>
      </c>
      <c r="M783">
        <v>9000</v>
      </c>
      <c r="N783">
        <f t="shared" si="54"/>
        <v>4500</v>
      </c>
    </row>
    <row r="784" spans="11:14" hidden="1" x14ac:dyDescent="0.4">
      <c r="K784">
        <v>362</v>
      </c>
      <c r="L784">
        <v>8500</v>
      </c>
      <c r="M784">
        <v>9000</v>
      </c>
      <c r="N784">
        <f t="shared" si="54"/>
        <v>-500</v>
      </c>
    </row>
    <row r="785" spans="11:14" hidden="1" x14ac:dyDescent="0.4">
      <c r="K785">
        <v>363</v>
      </c>
      <c r="L785">
        <v>8900</v>
      </c>
      <c r="M785">
        <v>6000</v>
      </c>
      <c r="N785">
        <f t="shared" si="54"/>
        <v>2900</v>
      </c>
    </row>
    <row r="786" spans="11:14" hidden="1" x14ac:dyDescent="0.4">
      <c r="K786">
        <v>364</v>
      </c>
      <c r="L786">
        <v>8000</v>
      </c>
      <c r="M786">
        <v>9000</v>
      </c>
      <c r="N786">
        <f t="shared" si="54"/>
        <v>-1000</v>
      </c>
    </row>
    <row r="787" spans="11:14" hidden="1" x14ac:dyDescent="0.4">
      <c r="K787">
        <v>365</v>
      </c>
      <c r="L787">
        <v>8900</v>
      </c>
      <c r="M787">
        <v>6500</v>
      </c>
      <c r="N787">
        <f t="shared" si="54"/>
        <v>2400</v>
      </c>
    </row>
    <row r="788" spans="11:14" hidden="1" x14ac:dyDescent="0.4">
      <c r="K788">
        <v>366</v>
      </c>
      <c r="L788">
        <v>10000</v>
      </c>
      <c r="M788">
        <v>9000</v>
      </c>
      <c r="N788">
        <f t="shared" si="54"/>
        <v>1000</v>
      </c>
    </row>
    <row r="789" spans="11:14" hidden="1" x14ac:dyDescent="0.4">
      <c r="K789">
        <v>367</v>
      </c>
      <c r="L789">
        <v>11500</v>
      </c>
      <c r="M789">
        <v>8000</v>
      </c>
      <c r="N789">
        <f t="shared" si="54"/>
        <v>3500</v>
      </c>
    </row>
    <row r="790" spans="11:14" hidden="1" x14ac:dyDescent="0.4">
      <c r="K790">
        <v>368</v>
      </c>
      <c r="L790">
        <v>10000</v>
      </c>
      <c r="M790">
        <v>9000</v>
      </c>
      <c r="N790">
        <f t="shared" si="54"/>
        <v>1000</v>
      </c>
    </row>
    <row r="791" spans="11:14" hidden="1" x14ac:dyDescent="0.4">
      <c r="K791">
        <v>369</v>
      </c>
      <c r="L791">
        <v>11500</v>
      </c>
      <c r="M791">
        <v>9500</v>
      </c>
      <c r="N791">
        <f t="shared" si="54"/>
        <v>2000</v>
      </c>
    </row>
    <row r="792" spans="11:14" hidden="1" x14ac:dyDescent="0.4">
      <c r="K792">
        <v>370</v>
      </c>
      <c r="L792">
        <v>10050</v>
      </c>
      <c r="M792">
        <v>8500</v>
      </c>
      <c r="N792">
        <f t="shared" si="54"/>
        <v>1550</v>
      </c>
    </row>
    <row r="793" spans="11:14" hidden="1" x14ac:dyDescent="0.4">
      <c r="K793">
        <v>371</v>
      </c>
      <c r="L793">
        <v>12500</v>
      </c>
      <c r="M793">
        <v>8500</v>
      </c>
      <c r="N793">
        <f t="shared" si="54"/>
        <v>4000</v>
      </c>
    </row>
    <row r="794" spans="11:14" hidden="1" x14ac:dyDescent="0.4">
      <c r="K794">
        <v>372</v>
      </c>
      <c r="L794">
        <v>10500</v>
      </c>
      <c r="M794">
        <v>6500</v>
      </c>
      <c r="N794">
        <f t="shared" si="54"/>
        <v>4000</v>
      </c>
    </row>
    <row r="795" spans="11:14" hidden="1" x14ac:dyDescent="0.4">
      <c r="K795">
        <v>373</v>
      </c>
      <c r="L795">
        <v>10000</v>
      </c>
      <c r="M795">
        <v>10000</v>
      </c>
      <c r="N795">
        <f t="shared" si="54"/>
        <v>0</v>
      </c>
    </row>
    <row r="796" spans="11:14" hidden="1" x14ac:dyDescent="0.4">
      <c r="K796">
        <v>374</v>
      </c>
      <c r="L796">
        <v>8500</v>
      </c>
      <c r="M796">
        <v>8500</v>
      </c>
      <c r="N796">
        <f t="shared" si="54"/>
        <v>0</v>
      </c>
    </row>
    <row r="797" spans="11:14" hidden="1" x14ac:dyDescent="0.4">
      <c r="K797">
        <v>375</v>
      </c>
      <c r="L797">
        <v>7500</v>
      </c>
      <c r="M797">
        <v>10500</v>
      </c>
      <c r="N797">
        <f t="shared" si="54"/>
        <v>-3000</v>
      </c>
    </row>
    <row r="798" spans="11:14" hidden="1" x14ac:dyDescent="0.4">
      <c r="K798">
        <v>376</v>
      </c>
      <c r="L798">
        <v>9500</v>
      </c>
      <c r="M798">
        <v>8000</v>
      </c>
      <c r="N798">
        <f t="shared" si="54"/>
        <v>1500</v>
      </c>
    </row>
    <row r="799" spans="11:14" hidden="1" x14ac:dyDescent="0.4">
      <c r="K799">
        <v>377</v>
      </c>
      <c r="L799">
        <v>10500</v>
      </c>
      <c r="M799">
        <v>8000</v>
      </c>
      <c r="N799">
        <f t="shared" si="54"/>
        <v>2500</v>
      </c>
    </row>
    <row r="800" spans="11:14" hidden="1" x14ac:dyDescent="0.4">
      <c r="K800">
        <v>378</v>
      </c>
      <c r="L800">
        <v>6000</v>
      </c>
      <c r="M800">
        <v>9000</v>
      </c>
      <c r="N800">
        <f t="shared" si="54"/>
        <v>-3000</v>
      </c>
    </row>
    <row r="801" spans="11:14" hidden="1" x14ac:dyDescent="0.4">
      <c r="K801">
        <v>379</v>
      </c>
      <c r="L801">
        <v>12350</v>
      </c>
      <c r="M801">
        <v>11000</v>
      </c>
      <c r="N801">
        <f t="shared" si="54"/>
        <v>1350</v>
      </c>
    </row>
    <row r="802" spans="11:14" hidden="1" x14ac:dyDescent="0.4">
      <c r="K802">
        <v>380</v>
      </c>
      <c r="L802">
        <v>10500</v>
      </c>
      <c r="M802">
        <v>10000</v>
      </c>
      <c r="N802">
        <f t="shared" si="54"/>
        <v>500</v>
      </c>
    </row>
    <row r="803" spans="11:14" hidden="1" x14ac:dyDescent="0.4">
      <c r="K803">
        <v>381</v>
      </c>
      <c r="L803">
        <v>8500</v>
      </c>
      <c r="M803">
        <v>11500</v>
      </c>
      <c r="N803">
        <f t="shared" si="54"/>
        <v>-3000</v>
      </c>
    </row>
    <row r="804" spans="11:14" hidden="1" x14ac:dyDescent="0.4">
      <c r="K804">
        <v>382</v>
      </c>
      <c r="L804">
        <v>13500</v>
      </c>
      <c r="M804">
        <v>9500</v>
      </c>
      <c r="N804">
        <f t="shared" si="54"/>
        <v>4000</v>
      </c>
    </row>
    <row r="805" spans="11:14" hidden="1" x14ac:dyDescent="0.4">
      <c r="K805">
        <v>383</v>
      </c>
      <c r="L805">
        <v>10500</v>
      </c>
      <c r="M805">
        <v>13500</v>
      </c>
      <c r="N805">
        <f t="shared" si="54"/>
        <v>-3000</v>
      </c>
    </row>
    <row r="806" spans="11:14" hidden="1" x14ac:dyDescent="0.4">
      <c r="K806">
        <v>384</v>
      </c>
      <c r="L806">
        <v>13500</v>
      </c>
      <c r="M806">
        <v>9500</v>
      </c>
      <c r="N806">
        <f t="shared" si="54"/>
        <v>4000</v>
      </c>
    </row>
    <row r="807" spans="11:14" hidden="1" x14ac:dyDescent="0.4">
      <c r="K807">
        <v>385</v>
      </c>
      <c r="L807">
        <v>13500</v>
      </c>
      <c r="M807">
        <v>7000</v>
      </c>
      <c r="N807">
        <f t="shared" si="54"/>
        <v>6500</v>
      </c>
    </row>
    <row r="808" spans="11:14" hidden="1" x14ac:dyDescent="0.4">
      <c r="K808">
        <v>386</v>
      </c>
      <c r="L808">
        <v>10000</v>
      </c>
      <c r="M808">
        <v>7500</v>
      </c>
      <c r="N808">
        <f t="shared" ref="N808:N822" si="55">L808-M808</f>
        <v>2500</v>
      </c>
    </row>
    <row r="809" spans="11:14" hidden="1" x14ac:dyDescent="0.4">
      <c r="K809">
        <v>387</v>
      </c>
      <c r="L809">
        <v>12000</v>
      </c>
      <c r="M809">
        <v>14500</v>
      </c>
      <c r="N809">
        <f t="shared" si="55"/>
        <v>-2500</v>
      </c>
    </row>
    <row r="810" spans="11:14" hidden="1" x14ac:dyDescent="0.4">
      <c r="K810">
        <v>388</v>
      </c>
      <c r="L810">
        <v>10000</v>
      </c>
      <c r="M810">
        <v>13000</v>
      </c>
      <c r="N810">
        <f t="shared" si="55"/>
        <v>-3000</v>
      </c>
    </row>
    <row r="811" spans="11:14" hidden="1" x14ac:dyDescent="0.4">
      <c r="K811">
        <v>389</v>
      </c>
      <c r="L811">
        <v>6500</v>
      </c>
      <c r="M811">
        <v>7000</v>
      </c>
      <c r="N811">
        <f t="shared" si="55"/>
        <v>-500</v>
      </c>
    </row>
    <row r="812" spans="11:14" hidden="1" x14ac:dyDescent="0.4">
      <c r="K812">
        <v>390</v>
      </c>
      <c r="L812">
        <v>10500</v>
      </c>
      <c r="M812">
        <v>6500</v>
      </c>
      <c r="N812">
        <f t="shared" si="55"/>
        <v>4000</v>
      </c>
    </row>
    <row r="813" spans="11:14" hidden="1" x14ac:dyDescent="0.4">
      <c r="K813">
        <v>391</v>
      </c>
      <c r="L813">
        <v>11500</v>
      </c>
      <c r="M813">
        <v>9000</v>
      </c>
      <c r="N813">
        <f t="shared" si="55"/>
        <v>2500</v>
      </c>
    </row>
    <row r="814" spans="11:14" hidden="1" x14ac:dyDescent="0.4">
      <c r="K814">
        <v>392</v>
      </c>
      <c r="L814">
        <v>10050</v>
      </c>
      <c r="M814">
        <v>9000</v>
      </c>
      <c r="N814">
        <f t="shared" si="55"/>
        <v>1050</v>
      </c>
    </row>
    <row r="815" spans="11:14" hidden="1" x14ac:dyDescent="0.4">
      <c r="K815">
        <v>393</v>
      </c>
      <c r="L815">
        <v>11500</v>
      </c>
      <c r="M815">
        <v>9000</v>
      </c>
      <c r="N815">
        <f t="shared" si="55"/>
        <v>2500</v>
      </c>
    </row>
    <row r="816" spans="11:14" hidden="1" x14ac:dyDescent="0.4">
      <c r="K816">
        <v>394</v>
      </c>
      <c r="L816">
        <v>10500</v>
      </c>
      <c r="M816">
        <v>10000</v>
      </c>
      <c r="N816">
        <f t="shared" si="55"/>
        <v>500</v>
      </c>
    </row>
    <row r="817" spans="11:14" hidden="1" x14ac:dyDescent="0.4">
      <c r="K817">
        <v>395</v>
      </c>
      <c r="L817">
        <v>10000</v>
      </c>
      <c r="M817">
        <v>8000</v>
      </c>
      <c r="N817">
        <f t="shared" si="55"/>
        <v>2000</v>
      </c>
    </row>
    <row r="818" spans="11:14" hidden="1" x14ac:dyDescent="0.4">
      <c r="K818">
        <v>396</v>
      </c>
      <c r="L818">
        <v>10500</v>
      </c>
      <c r="M818">
        <v>8000</v>
      </c>
      <c r="N818">
        <f t="shared" si="55"/>
        <v>2500</v>
      </c>
    </row>
    <row r="819" spans="11:14" hidden="1" x14ac:dyDescent="0.4">
      <c r="K819">
        <v>397</v>
      </c>
      <c r="L819">
        <v>11500</v>
      </c>
      <c r="M819">
        <v>6000</v>
      </c>
      <c r="N819">
        <f t="shared" si="55"/>
        <v>5500</v>
      </c>
    </row>
    <row r="820" spans="11:14" hidden="1" x14ac:dyDescent="0.4">
      <c r="K820">
        <v>398</v>
      </c>
      <c r="L820">
        <v>7000</v>
      </c>
      <c r="M820">
        <v>7000</v>
      </c>
      <c r="N820">
        <f t="shared" si="55"/>
        <v>0</v>
      </c>
    </row>
    <row r="821" spans="11:14" x14ac:dyDescent="0.4">
      <c r="K821">
        <v>399</v>
      </c>
      <c r="L821">
        <v>12500</v>
      </c>
      <c r="M821">
        <v>9500</v>
      </c>
      <c r="N821">
        <f t="shared" si="55"/>
        <v>3000</v>
      </c>
    </row>
    <row r="822" spans="11:14" x14ac:dyDescent="0.4">
      <c r="K822">
        <v>400</v>
      </c>
      <c r="L822">
        <v>12350</v>
      </c>
      <c r="M822">
        <v>9000</v>
      </c>
      <c r="N822">
        <f t="shared" si="55"/>
        <v>3350</v>
      </c>
    </row>
    <row r="824" spans="11:14" x14ac:dyDescent="0.4">
      <c r="M824" t="s">
        <v>33</v>
      </c>
      <c r="N824">
        <f>AVERAGE(N423:N822)</f>
        <v>438.875</v>
      </c>
    </row>
    <row r="825" spans="11:14" x14ac:dyDescent="0.4">
      <c r="M825" t="s">
        <v>18</v>
      </c>
      <c r="N825">
        <f>_xlfn.STDEV.S(N423:N822)</f>
        <v>3206.7980711369432</v>
      </c>
    </row>
    <row r="827" spans="11:14" x14ac:dyDescent="0.4">
      <c r="M827" t="s">
        <v>24</v>
      </c>
      <c r="N827">
        <f>N824+_xlfn.T.INV.2T(10%,399)*N825/SQRT(400)</f>
        <v>703.2244380862337</v>
      </c>
    </row>
    <row r="828" spans="11:14" x14ac:dyDescent="0.4">
      <c r="M828" t="s">
        <v>25</v>
      </c>
      <c r="N828">
        <f>N824-_xlfn.T.INV.2T(10%,399)*N825/SQRT(400)</f>
        <v>174.5255619137663</v>
      </c>
    </row>
  </sheetData>
  <mergeCells count="3">
    <mergeCell ref="K421:K422"/>
    <mergeCell ref="L421:M421"/>
    <mergeCell ref="N421:N422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한다현</dc:creator>
  <cp:lastModifiedBy>한다현</cp:lastModifiedBy>
  <dcterms:created xsi:type="dcterms:W3CDTF">2023-03-28T04:33:09Z</dcterms:created>
  <dcterms:modified xsi:type="dcterms:W3CDTF">2023-03-28T05:37:14Z</dcterms:modified>
</cp:coreProperties>
</file>