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Works\2018몬테칼로시뮬레이션_예제파일\몬테칼로시뮬레이션_엑셀모형(독자용)\"/>
    </mc:Choice>
  </mc:AlternateContent>
  <bookViews>
    <workbookView xWindow="600" yWindow="60" windowWidth="20472" windowHeight="9852" firstSheet="1" activeTab="1"/>
  </bookViews>
  <sheets>
    <sheet name="이상한 결과" sheetId="1" state="hidden" r:id="rId1"/>
    <sheet name="그림28" sheetId="2" r:id="rId2"/>
    <sheet name="그림30" sheetId="4" r:id="rId3"/>
  </sheets>
  <calcPr calcId="152511"/>
</workbook>
</file>

<file path=xl/calcChain.xml><?xml version="1.0" encoding="utf-8"?>
<calcChain xmlns="http://schemas.openxmlformats.org/spreadsheetml/2006/main">
  <c r="H13" i="4" l="1"/>
  <c r="H14" i="4" l="1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B112" i="4"/>
  <c r="G112" i="4" s="1"/>
  <c r="B111" i="4"/>
  <c r="G111" i="4" s="1"/>
  <c r="G110" i="4"/>
  <c r="B110" i="4"/>
  <c r="B109" i="4"/>
  <c r="G109" i="4" s="1"/>
  <c r="G108" i="4"/>
  <c r="B108" i="4"/>
  <c r="B107" i="4"/>
  <c r="G107" i="4" s="1"/>
  <c r="G106" i="4"/>
  <c r="B106" i="4"/>
  <c r="B105" i="4"/>
  <c r="G105" i="4" s="1"/>
  <c r="B104" i="4"/>
  <c r="G104" i="4" s="1"/>
  <c r="B103" i="4"/>
  <c r="G103" i="4" s="1"/>
  <c r="B102" i="4"/>
  <c r="G102" i="4" s="1"/>
  <c r="G101" i="4"/>
  <c r="B101" i="4"/>
  <c r="G100" i="4"/>
  <c r="B100" i="4"/>
  <c r="B99" i="4"/>
  <c r="G99" i="4" s="1"/>
  <c r="G98" i="4"/>
  <c r="B98" i="4"/>
  <c r="B97" i="4"/>
  <c r="G97" i="4" s="1"/>
  <c r="B96" i="4"/>
  <c r="G96" i="4" s="1"/>
  <c r="B95" i="4"/>
  <c r="G95" i="4" s="1"/>
  <c r="B94" i="4"/>
  <c r="G94" i="4" s="1"/>
  <c r="B93" i="4"/>
  <c r="G93" i="4" s="1"/>
  <c r="G92" i="4"/>
  <c r="B92" i="4"/>
  <c r="B91" i="4"/>
  <c r="G91" i="4" s="1"/>
  <c r="B90" i="4"/>
  <c r="G90" i="4" s="1"/>
  <c r="B89" i="4"/>
  <c r="G89" i="4" s="1"/>
  <c r="G88" i="4"/>
  <c r="B88" i="4"/>
  <c r="B87" i="4"/>
  <c r="G87" i="4" s="1"/>
  <c r="B86" i="4"/>
  <c r="G86" i="4" s="1"/>
  <c r="B85" i="4"/>
  <c r="G85" i="4" s="1"/>
  <c r="G84" i="4"/>
  <c r="B84" i="4"/>
  <c r="B83" i="4"/>
  <c r="G83" i="4" s="1"/>
  <c r="G82" i="4"/>
  <c r="B82" i="4"/>
  <c r="B81" i="4"/>
  <c r="G81" i="4" s="1"/>
  <c r="G80" i="4"/>
  <c r="B80" i="4"/>
  <c r="G79" i="4"/>
  <c r="B79" i="4"/>
  <c r="G78" i="4"/>
  <c r="B78" i="4"/>
  <c r="B77" i="4"/>
  <c r="G77" i="4" s="1"/>
  <c r="B76" i="4"/>
  <c r="G76" i="4" s="1"/>
  <c r="B75" i="4"/>
  <c r="G75" i="4" s="1"/>
  <c r="G74" i="4"/>
  <c r="B74" i="4"/>
  <c r="B73" i="4"/>
  <c r="G73" i="4" s="1"/>
  <c r="G72" i="4"/>
  <c r="B72" i="4"/>
  <c r="B71" i="4"/>
  <c r="G71" i="4" s="1"/>
  <c r="B70" i="4"/>
  <c r="G70" i="4" s="1"/>
  <c r="B69" i="4"/>
  <c r="G69" i="4" s="1"/>
  <c r="B68" i="4"/>
  <c r="G68" i="4" s="1"/>
  <c r="B67" i="4"/>
  <c r="G67" i="4" s="1"/>
  <c r="B66" i="4"/>
  <c r="G66" i="4" s="1"/>
  <c r="B65" i="4"/>
  <c r="G65" i="4" s="1"/>
  <c r="B64" i="4"/>
  <c r="G64" i="4" s="1"/>
  <c r="B63" i="4"/>
  <c r="G63" i="4" s="1"/>
  <c r="G62" i="4"/>
  <c r="B62" i="4"/>
  <c r="B61" i="4"/>
  <c r="G61" i="4" s="1"/>
  <c r="B60" i="4"/>
  <c r="G60" i="4" s="1"/>
  <c r="B59" i="4"/>
  <c r="G59" i="4" s="1"/>
  <c r="G58" i="4"/>
  <c r="B58" i="4"/>
  <c r="B57" i="4"/>
  <c r="G57" i="4" s="1"/>
  <c r="B56" i="4"/>
  <c r="G56" i="4" s="1"/>
  <c r="B55" i="4"/>
  <c r="G55" i="4" s="1"/>
  <c r="B54" i="4"/>
  <c r="G54" i="4" s="1"/>
  <c r="B53" i="4"/>
  <c r="G53" i="4" s="1"/>
  <c r="B52" i="4"/>
  <c r="G52" i="4" s="1"/>
  <c r="B51" i="4"/>
  <c r="G51" i="4" s="1"/>
  <c r="B50" i="4"/>
  <c r="G50" i="4" s="1"/>
  <c r="B49" i="4"/>
  <c r="G49" i="4" s="1"/>
  <c r="B48" i="4"/>
  <c r="G48" i="4" s="1"/>
  <c r="G47" i="4"/>
  <c r="B47" i="4"/>
  <c r="G46" i="4"/>
  <c r="B46" i="4"/>
  <c r="B45" i="4"/>
  <c r="G45" i="4" s="1"/>
  <c r="B44" i="4"/>
  <c r="G44" i="4" s="1"/>
  <c r="B43" i="4"/>
  <c r="G43" i="4" s="1"/>
  <c r="B42" i="4"/>
  <c r="G42" i="4" s="1"/>
  <c r="B41" i="4"/>
  <c r="G41" i="4" s="1"/>
  <c r="G40" i="4"/>
  <c r="B40" i="4"/>
  <c r="B39" i="4"/>
  <c r="G39" i="4" s="1"/>
  <c r="G38" i="4"/>
  <c r="B38" i="4"/>
  <c r="B37" i="4"/>
  <c r="G37" i="4" s="1"/>
  <c r="G36" i="4"/>
  <c r="B36" i="4"/>
  <c r="B35" i="4"/>
  <c r="G35" i="4" s="1"/>
  <c r="G34" i="4"/>
  <c r="B34" i="4"/>
  <c r="B33" i="4"/>
  <c r="G33" i="4" s="1"/>
  <c r="G32" i="4"/>
  <c r="B32" i="4"/>
  <c r="G31" i="4"/>
  <c r="B31" i="4"/>
  <c r="B30" i="4"/>
  <c r="G30" i="4" s="1"/>
  <c r="B29" i="4"/>
  <c r="G29" i="4" s="1"/>
  <c r="B28" i="4"/>
  <c r="G28" i="4" s="1"/>
  <c r="B27" i="4"/>
  <c r="G27" i="4" s="1"/>
  <c r="G26" i="4"/>
  <c r="B26" i="4"/>
  <c r="B25" i="4"/>
  <c r="G25" i="4" s="1"/>
  <c r="G24" i="4"/>
  <c r="B24" i="4"/>
  <c r="B23" i="4"/>
  <c r="G23" i="4" s="1"/>
  <c r="G22" i="4"/>
  <c r="B22" i="4"/>
  <c r="B21" i="4"/>
  <c r="G21" i="4" s="1"/>
  <c r="B20" i="4"/>
  <c r="G20" i="4" s="1"/>
  <c r="B19" i="4"/>
  <c r="G19" i="4" s="1"/>
  <c r="B18" i="4"/>
  <c r="G18" i="4" s="1"/>
  <c r="B17" i="4"/>
  <c r="G17" i="4" s="1"/>
  <c r="B16" i="4"/>
  <c r="G16" i="4" s="1"/>
  <c r="B15" i="4"/>
  <c r="G15" i="4" s="1"/>
  <c r="B14" i="4"/>
  <c r="G14" i="4" s="1"/>
  <c r="B13" i="4"/>
  <c r="G13" i="4" s="1"/>
  <c r="B7" i="4"/>
  <c r="B6" i="4"/>
  <c r="B5" i="4"/>
  <c r="B4" i="4"/>
  <c r="G115" i="4" l="1"/>
  <c r="I114" i="4"/>
  <c r="K3" i="4" s="1"/>
  <c r="G114" i="4"/>
  <c r="L3" i="4" s="1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3" i="2"/>
  <c r="B7" i="2"/>
  <c r="B6" i="2"/>
  <c r="B5" i="2"/>
  <c r="B4" i="2"/>
  <c r="B115" i="1"/>
  <c r="G4" i="1" s="1"/>
  <c r="B114" i="1"/>
  <c r="F4" i="1" s="1"/>
  <c r="B5" i="1"/>
  <c r="B6" i="1"/>
  <c r="B7" i="1"/>
  <c r="B4" i="1"/>
  <c r="G14" i="2" l="1"/>
  <c r="G100" i="2"/>
  <c r="G52" i="2"/>
  <c r="G48" i="2"/>
  <c r="G28" i="2"/>
  <c r="G20" i="2"/>
  <c r="G16" i="2"/>
  <c r="G78" i="2"/>
  <c r="G101" i="2"/>
  <c r="G96" i="2"/>
  <c r="G108" i="2"/>
  <c r="G104" i="2"/>
  <c r="G86" i="2"/>
  <c r="G80" i="2"/>
  <c r="G79" i="2"/>
  <c r="G44" i="2"/>
  <c r="G70" i="2"/>
  <c r="G68" i="2"/>
  <c r="G66" i="2"/>
  <c r="G62" i="2"/>
  <c r="G36" i="2"/>
  <c r="G34" i="2"/>
  <c r="G30" i="2"/>
  <c r="G27" i="2"/>
  <c r="G106" i="2"/>
  <c r="G102" i="2"/>
  <c r="G98" i="2"/>
  <c r="G84" i="2"/>
  <c r="G82" i="2"/>
  <c r="G64" i="2"/>
  <c r="G63" i="2"/>
  <c r="G50" i="2"/>
  <c r="G46" i="2"/>
  <c r="G43" i="2"/>
  <c r="G32" i="2"/>
  <c r="G18" i="2"/>
  <c r="G92" i="2"/>
  <c r="G91" i="2"/>
  <c r="G87" i="2"/>
  <c r="G76" i="2"/>
  <c r="G74" i="2"/>
  <c r="G56" i="2"/>
  <c r="G42" i="2"/>
  <c r="G38" i="2"/>
  <c r="G35" i="2"/>
  <c r="G24" i="2"/>
  <c r="G72" i="2"/>
  <c r="G71" i="2"/>
  <c r="G60" i="2"/>
  <c r="G58" i="2"/>
  <c r="G54" i="2"/>
  <c r="G53" i="2"/>
  <c r="G40" i="2"/>
  <c r="G26" i="2"/>
  <c r="G22" i="2"/>
  <c r="G112" i="2"/>
  <c r="G109" i="2"/>
  <c r="G103" i="2"/>
  <c r="G111" i="2"/>
  <c r="G107" i="2"/>
  <c r="G99" i="2"/>
  <c r="G94" i="2"/>
  <c r="G89" i="2"/>
  <c r="G83" i="2"/>
  <c r="G75" i="2"/>
  <c r="G67" i="2"/>
  <c r="G59" i="2"/>
  <c r="G51" i="2"/>
  <c r="G49" i="2"/>
  <c r="G41" i="2"/>
  <c r="G33" i="2"/>
  <c r="G25" i="2"/>
  <c r="G17" i="2"/>
  <c r="G95" i="2"/>
  <c r="G90" i="2"/>
  <c r="G85" i="2"/>
  <c r="G77" i="2"/>
  <c r="G69" i="2"/>
  <c r="G61" i="2"/>
  <c r="G19" i="2"/>
  <c r="G55" i="2"/>
  <c r="G45" i="2"/>
  <c r="G37" i="2"/>
  <c r="G29" i="2"/>
  <c r="G21" i="2"/>
  <c r="G110" i="2"/>
  <c r="G105" i="2"/>
  <c r="G97" i="2"/>
  <c r="G93" i="2"/>
  <c r="G88" i="2"/>
  <c r="G81" i="2"/>
  <c r="G73" i="2"/>
  <c r="G65" i="2"/>
  <c r="G57" i="2"/>
  <c r="G47" i="2"/>
  <c r="G39" i="2"/>
  <c r="G31" i="2"/>
  <c r="G23" i="2"/>
  <c r="G15" i="2"/>
  <c r="G13" i="2"/>
  <c r="B10" i="2"/>
  <c r="B10" i="1"/>
  <c r="B13" i="1" s="1"/>
  <c r="G115" i="2" l="1"/>
  <c r="O3" i="2" s="1"/>
  <c r="G114" i="2"/>
  <c r="N3" i="2" s="1"/>
  <c r="J3" i="2" l="1"/>
  <c r="K3" i="2"/>
</calcChain>
</file>

<file path=xl/comments1.xml><?xml version="1.0" encoding="utf-8"?>
<comments xmlns="http://schemas.openxmlformats.org/spreadsheetml/2006/main">
  <authors>
    <author>Eunseong</author>
  </authors>
  <commentList>
    <comment ref="H13" authorId="0" shapeId="0">
      <text>
        <r>
          <rPr>
            <b/>
            <sz val="9"/>
            <color indexed="81"/>
            <rFont val="Tahoma"/>
            <family val="2"/>
          </rPr>
          <t>=IF($B$9&lt;MIN(C13:F13),1,0)</t>
        </r>
      </text>
    </comment>
    <comment ref="I114" authorId="0" shapeId="0">
      <text>
        <r>
          <rPr>
            <b/>
            <sz val="9"/>
            <color indexed="81"/>
            <rFont val="Tahoma"/>
            <family val="2"/>
          </rPr>
          <t>=AVERAGE(H13:H112)</t>
        </r>
      </text>
    </comment>
  </commentList>
</comments>
</file>

<file path=xl/sharedStrings.xml><?xml version="1.0" encoding="utf-8"?>
<sst xmlns="http://schemas.openxmlformats.org/spreadsheetml/2006/main" count="77" uniqueCount="50">
  <si>
    <t xml:space="preserve">입찰문제 </t>
    <phoneticPr fontId="1" type="noConversion"/>
  </si>
  <si>
    <t>경쟁자 1 입찰가(단위: 만원)</t>
    <phoneticPr fontId="1" type="noConversion"/>
  </si>
  <si>
    <t>경쟁자 2 입찰가(단위: 만원)</t>
  </si>
  <si>
    <t>경쟁자 3 입찰가(단위: 만원)</t>
  </si>
  <si>
    <t>경쟁자 4 입찰가(단위: 만원)</t>
  </si>
  <si>
    <t>서율건설 공사비용(단위: 만원)</t>
    <phoneticPr fontId="1" type="noConversion"/>
  </si>
  <si>
    <t>서울건설의 입찰가</t>
    <phoneticPr fontId="1" type="noConversion"/>
  </si>
  <si>
    <t>서율건설의 이윤</t>
    <phoneticPr fontId="1" type="noConversion"/>
  </si>
  <si>
    <t xml:space="preserve">반복활동 </t>
    <phoneticPr fontId="1" type="noConversion"/>
  </si>
  <si>
    <t>이윤</t>
    <phoneticPr fontId="1" type="noConversion"/>
  </si>
  <si>
    <t>평균</t>
  </si>
  <si>
    <t>평균</t>
    <phoneticPr fontId="1" type="noConversion"/>
  </si>
  <si>
    <t>표준편차</t>
    <phoneticPr fontId="1" type="noConversion"/>
  </si>
  <si>
    <t>대안의 비교</t>
    <phoneticPr fontId="1" type="noConversion"/>
  </si>
  <si>
    <t>대안</t>
    <phoneticPr fontId="1" type="noConversion"/>
  </si>
  <si>
    <t>평균이윤</t>
    <phoneticPr fontId="1" type="noConversion"/>
  </si>
  <si>
    <t>이윤의 표준편차</t>
    <phoneticPr fontId="1" type="noConversion"/>
  </si>
  <si>
    <t>서울건설 공사비용</t>
    <phoneticPr fontId="1" type="noConversion"/>
  </si>
  <si>
    <t>평균이윤</t>
    <phoneticPr fontId="1" type="noConversion"/>
  </si>
  <si>
    <t>표준편차</t>
    <phoneticPr fontId="1" type="noConversion"/>
  </si>
  <si>
    <t>대안비교</t>
    <phoneticPr fontId="1" type="noConversion"/>
  </si>
  <si>
    <t>평균이윤</t>
    <phoneticPr fontId="1" type="noConversion"/>
  </si>
  <si>
    <t>표준편차</t>
    <phoneticPr fontId="1" type="noConversion"/>
  </si>
  <si>
    <t>세부대안</t>
    <phoneticPr fontId="1" type="noConversion"/>
  </si>
  <si>
    <t>표준편차</t>
    <phoneticPr fontId="1" type="noConversion"/>
  </si>
  <si>
    <t>서울건설 이윤</t>
    <phoneticPr fontId="1" type="noConversion"/>
  </si>
  <si>
    <t xml:space="preserve">경쟁자 1 입찰가 </t>
    <phoneticPr fontId="1" type="noConversion"/>
  </si>
  <si>
    <t>경쟁자 2 입찰가</t>
    <phoneticPr fontId="1" type="noConversion"/>
  </si>
  <si>
    <t>경쟁자 3 입찰가</t>
    <phoneticPr fontId="1" type="noConversion"/>
  </si>
  <si>
    <t>경쟁자 4 입찰가</t>
    <phoneticPr fontId="1" type="noConversion"/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</si>
  <si>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</si>
  <si>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</si>
  <si>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</si>
  <si>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</si>
  <si>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</si>
  <si>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</si>
  <si>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</si>
  <si>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</si>
  <si>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</si>
  <si>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</si>
  <si>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</si>
  <si>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</si>
  <si>
    <t>요약통계량</t>
    <phoneticPr fontId="1" type="noConversion"/>
  </si>
  <si>
    <t>신뢰 수준(95.0%)</t>
  </si>
  <si>
    <t>낙찰 여부</t>
    <phoneticPr fontId="1" type="noConversion"/>
  </si>
  <si>
    <t>낙찰가능성</t>
    <phoneticPr fontId="1" type="noConversion"/>
  </si>
  <si>
    <t>낙찰가능성 비교</t>
    <phoneticPr fontId="1" type="noConversion"/>
  </si>
  <si>
    <t xml:space="preserve">대안 </t>
    <phoneticPr fontId="1" type="noConversion"/>
  </si>
  <si>
    <t>낙찰 가능성</t>
    <phoneticPr fontId="1" type="noConversion"/>
  </si>
  <si>
    <t>평균이윤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</si>
</sst>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.000_ "/>
    <numFmt numFmtId="177" formatCode="#,##0.000"/>
    <numFmt numFmtId="178" formatCode="#,##0_);[Red]\(#,##0\)"/>
    <numFmt numFmtId="179" formatCode="#,##0_ "/>
    <numFmt numFmtId="180" formatCode="0.00_);[Red]\(0.00\)"/>
    <numFmt numFmtId="181" formatCode="0.000_);[Red]\(0.00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Continuous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 applyAlignment="1">
      <alignment vertical="center"/>
    </xf>
    <xf numFmtId="180" fontId="0" fillId="0" borderId="0" xfId="0" applyNumberFormat="1">
      <alignment vertical="center"/>
    </xf>
    <xf numFmtId="181" fontId="0" fillId="0" borderId="0" xfId="0" applyNumberFormat="1" applyAlignment="1">
      <alignment vertical="center"/>
    </xf>
    <xf numFmtId="18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activeCell="K5" sqref="K5"/>
    </sheetView>
  </sheetViews>
  <sheetFormatPr defaultRowHeight="17.399999999999999" x14ac:dyDescent="0.4"/>
  <cols>
    <col min="1" max="1" width="26.3984375" bestFit="1" customWidth="1"/>
  </cols>
  <sheetData>
    <row r="1" spans="1:7" x14ac:dyDescent="0.4">
      <c r="A1" s="1" t="s">
        <v>0</v>
      </c>
      <c r="E1" s="1" t="s">
        <v>13</v>
      </c>
      <c r="F1" s="1"/>
    </row>
    <row r="3" spans="1:7" x14ac:dyDescent="0.4">
      <c r="A3" t="s">
        <v>5</v>
      </c>
      <c r="B3">
        <v>1000</v>
      </c>
      <c r="E3" t="s">
        <v>14</v>
      </c>
      <c r="F3" t="s">
        <v>15</v>
      </c>
      <c r="G3" t="s">
        <v>16</v>
      </c>
    </row>
    <row r="4" spans="1:7" x14ac:dyDescent="0.4">
      <c r="A4" t="s">
        <v>1</v>
      </c>
      <c r="B4">
        <f ca="1">$B$3+(3*$B$3-$B$3)*RAND()</f>
        <v>1547.3155496027384</v>
      </c>
      <c r="F4">
        <f>B114</f>
        <v>82</v>
      </c>
      <c r="G4">
        <f>B115</f>
        <v>38.612291966536915</v>
      </c>
    </row>
    <row r="5" spans="1:7" x14ac:dyDescent="0.4">
      <c r="A5" t="s">
        <v>2</v>
      </c>
      <c r="B5">
        <f t="shared" ref="B5:B7" ca="1" si="0">$B$3+(3*$B$3-$B$3)*RAND()</f>
        <v>2673.1335094983201</v>
      </c>
      <c r="E5">
        <v>1100</v>
      </c>
      <c r="F5">
        <f t="dataTable" ref="F5:G14" dt2D="0" dtr="0" r1="B9" ca="1"/>
        <v>87</v>
      </c>
      <c r="G5">
        <v>33.799766898963114</v>
      </c>
    </row>
    <row r="6" spans="1:7" x14ac:dyDescent="0.4">
      <c r="A6" t="s">
        <v>3</v>
      </c>
      <c r="B6">
        <f t="shared" ca="1" si="0"/>
        <v>1387.3493316044567</v>
      </c>
      <c r="E6">
        <v>1200</v>
      </c>
      <c r="F6">
        <v>87</v>
      </c>
      <c r="G6">
        <v>33.799766898963114</v>
      </c>
    </row>
    <row r="7" spans="1:7" x14ac:dyDescent="0.4">
      <c r="A7" t="s">
        <v>4</v>
      </c>
      <c r="B7">
        <f t="shared" ca="1" si="0"/>
        <v>2372.8658180004686</v>
      </c>
      <c r="E7">
        <v>1300</v>
      </c>
      <c r="F7">
        <v>87</v>
      </c>
      <c r="G7">
        <v>33.799766898963114</v>
      </c>
    </row>
    <row r="8" spans="1:7" x14ac:dyDescent="0.4">
      <c r="E8">
        <v>1400</v>
      </c>
      <c r="F8">
        <v>87</v>
      </c>
      <c r="G8">
        <v>33.799766898963114</v>
      </c>
    </row>
    <row r="9" spans="1:7" x14ac:dyDescent="0.4">
      <c r="A9" t="s">
        <v>6</v>
      </c>
      <c r="B9">
        <v>1100</v>
      </c>
      <c r="E9">
        <v>1500</v>
      </c>
      <c r="F9">
        <v>87</v>
      </c>
      <c r="G9">
        <v>33.799766898963114</v>
      </c>
    </row>
    <row r="10" spans="1:7" x14ac:dyDescent="0.4">
      <c r="A10" t="s">
        <v>7</v>
      </c>
      <c r="B10">
        <f ca="1">IF($B$9&lt;MIN($B$4:$B$7),$B$9-$B$3,0)</f>
        <v>100</v>
      </c>
      <c r="E10">
        <v>1600</v>
      </c>
      <c r="F10">
        <v>87</v>
      </c>
      <c r="G10">
        <v>33.799766898963114</v>
      </c>
    </row>
    <row r="11" spans="1:7" x14ac:dyDescent="0.4">
      <c r="E11">
        <v>1700</v>
      </c>
      <c r="F11">
        <v>87</v>
      </c>
      <c r="G11">
        <v>33.799766898963114</v>
      </c>
    </row>
    <row r="12" spans="1:7" x14ac:dyDescent="0.4">
      <c r="A12" s="2" t="s">
        <v>8</v>
      </c>
      <c r="B12" s="2" t="s">
        <v>9</v>
      </c>
      <c r="E12">
        <v>1800</v>
      </c>
      <c r="F12">
        <v>87</v>
      </c>
      <c r="G12">
        <v>33.799766898963114</v>
      </c>
    </row>
    <row r="13" spans="1:7" x14ac:dyDescent="0.4">
      <c r="B13">
        <f ca="1">B10</f>
        <v>100</v>
      </c>
      <c r="E13">
        <v>1900</v>
      </c>
      <c r="F13">
        <v>87</v>
      </c>
      <c r="G13">
        <v>33.799766898963114</v>
      </c>
    </row>
    <row r="14" spans="1:7" x14ac:dyDescent="0.4">
      <c r="A14">
        <v>1</v>
      </c>
      <c r="B14">
        <f t="dataTable" ref="B14:B113" dt2D="0" dtr="0" r1="D1" ca="1"/>
        <v>0</v>
      </c>
      <c r="E14">
        <v>2000</v>
      </c>
      <c r="F14">
        <v>87</v>
      </c>
      <c r="G14">
        <v>33.799766898963114</v>
      </c>
    </row>
    <row r="15" spans="1:7" x14ac:dyDescent="0.4">
      <c r="A15">
        <v>2</v>
      </c>
      <c r="B15">
        <v>0</v>
      </c>
    </row>
    <row r="16" spans="1:7" x14ac:dyDescent="0.4">
      <c r="A16">
        <v>3</v>
      </c>
      <c r="B16">
        <v>100</v>
      </c>
    </row>
    <row r="17" spans="1:2" x14ac:dyDescent="0.4">
      <c r="A17">
        <v>4</v>
      </c>
      <c r="B17">
        <v>100</v>
      </c>
    </row>
    <row r="18" spans="1:2" hidden="1" x14ac:dyDescent="0.4">
      <c r="A18">
        <v>5</v>
      </c>
      <c r="B18">
        <v>100</v>
      </c>
    </row>
    <row r="19" spans="1:2" hidden="1" x14ac:dyDescent="0.4">
      <c r="A19">
        <v>6</v>
      </c>
      <c r="B19">
        <v>100</v>
      </c>
    </row>
    <row r="20" spans="1:2" hidden="1" x14ac:dyDescent="0.4">
      <c r="A20">
        <v>7</v>
      </c>
      <c r="B20">
        <v>100</v>
      </c>
    </row>
    <row r="21" spans="1:2" hidden="1" x14ac:dyDescent="0.4">
      <c r="A21">
        <v>8</v>
      </c>
      <c r="B21">
        <v>100</v>
      </c>
    </row>
    <row r="22" spans="1:2" hidden="1" x14ac:dyDescent="0.4">
      <c r="A22">
        <v>9</v>
      </c>
      <c r="B22">
        <v>100</v>
      </c>
    </row>
    <row r="23" spans="1:2" hidden="1" x14ac:dyDescent="0.4">
      <c r="A23">
        <v>10</v>
      </c>
      <c r="B23">
        <v>100</v>
      </c>
    </row>
    <row r="24" spans="1:2" hidden="1" x14ac:dyDescent="0.4">
      <c r="A24">
        <v>11</v>
      </c>
      <c r="B24">
        <v>100</v>
      </c>
    </row>
    <row r="25" spans="1:2" hidden="1" x14ac:dyDescent="0.4">
      <c r="A25">
        <v>12</v>
      </c>
      <c r="B25">
        <v>100</v>
      </c>
    </row>
    <row r="26" spans="1:2" hidden="1" x14ac:dyDescent="0.4">
      <c r="A26">
        <v>13</v>
      </c>
      <c r="B26">
        <v>100</v>
      </c>
    </row>
    <row r="27" spans="1:2" hidden="1" x14ac:dyDescent="0.4">
      <c r="A27">
        <v>14</v>
      </c>
      <c r="B27">
        <v>100</v>
      </c>
    </row>
    <row r="28" spans="1:2" hidden="1" x14ac:dyDescent="0.4">
      <c r="A28">
        <v>15</v>
      </c>
      <c r="B28">
        <v>100</v>
      </c>
    </row>
    <row r="29" spans="1:2" hidden="1" x14ac:dyDescent="0.4">
      <c r="A29">
        <v>16</v>
      </c>
      <c r="B29">
        <v>100</v>
      </c>
    </row>
    <row r="30" spans="1:2" hidden="1" x14ac:dyDescent="0.4">
      <c r="A30">
        <v>17</v>
      </c>
      <c r="B30">
        <v>100</v>
      </c>
    </row>
    <row r="31" spans="1:2" hidden="1" x14ac:dyDescent="0.4">
      <c r="A31">
        <v>18</v>
      </c>
      <c r="B31">
        <v>100</v>
      </c>
    </row>
    <row r="32" spans="1:2" hidden="1" x14ac:dyDescent="0.4">
      <c r="A32">
        <v>19</v>
      </c>
      <c r="B32">
        <v>100</v>
      </c>
    </row>
    <row r="33" spans="1:2" hidden="1" x14ac:dyDescent="0.4">
      <c r="A33">
        <v>20</v>
      </c>
      <c r="B33">
        <v>100</v>
      </c>
    </row>
    <row r="34" spans="1:2" hidden="1" x14ac:dyDescent="0.4">
      <c r="A34">
        <v>21</v>
      </c>
      <c r="B34">
        <v>100</v>
      </c>
    </row>
    <row r="35" spans="1:2" hidden="1" x14ac:dyDescent="0.4">
      <c r="A35">
        <v>22</v>
      </c>
      <c r="B35">
        <v>100</v>
      </c>
    </row>
    <row r="36" spans="1:2" hidden="1" x14ac:dyDescent="0.4">
      <c r="A36">
        <v>23</v>
      </c>
      <c r="B36">
        <v>100</v>
      </c>
    </row>
    <row r="37" spans="1:2" hidden="1" x14ac:dyDescent="0.4">
      <c r="A37">
        <v>24</v>
      </c>
      <c r="B37">
        <v>100</v>
      </c>
    </row>
    <row r="38" spans="1:2" hidden="1" x14ac:dyDescent="0.4">
      <c r="A38">
        <v>25</v>
      </c>
      <c r="B38">
        <v>100</v>
      </c>
    </row>
    <row r="39" spans="1:2" hidden="1" x14ac:dyDescent="0.4">
      <c r="A39">
        <v>26</v>
      </c>
      <c r="B39">
        <v>100</v>
      </c>
    </row>
    <row r="40" spans="1:2" hidden="1" x14ac:dyDescent="0.4">
      <c r="A40">
        <v>27</v>
      </c>
      <c r="B40">
        <v>100</v>
      </c>
    </row>
    <row r="41" spans="1:2" hidden="1" x14ac:dyDescent="0.4">
      <c r="A41">
        <v>28</v>
      </c>
      <c r="B41">
        <v>100</v>
      </c>
    </row>
    <row r="42" spans="1:2" hidden="1" x14ac:dyDescent="0.4">
      <c r="A42">
        <v>29</v>
      </c>
      <c r="B42">
        <v>100</v>
      </c>
    </row>
    <row r="43" spans="1:2" hidden="1" x14ac:dyDescent="0.4">
      <c r="A43">
        <v>30</v>
      </c>
      <c r="B43">
        <v>100</v>
      </c>
    </row>
    <row r="44" spans="1:2" hidden="1" x14ac:dyDescent="0.4">
      <c r="A44">
        <v>31</v>
      </c>
      <c r="B44">
        <v>100</v>
      </c>
    </row>
    <row r="45" spans="1:2" hidden="1" x14ac:dyDescent="0.4">
      <c r="A45">
        <v>32</v>
      </c>
      <c r="B45">
        <v>100</v>
      </c>
    </row>
    <row r="46" spans="1:2" hidden="1" x14ac:dyDescent="0.4">
      <c r="A46">
        <v>33</v>
      </c>
      <c r="B46">
        <v>0</v>
      </c>
    </row>
    <row r="47" spans="1:2" hidden="1" x14ac:dyDescent="0.4">
      <c r="A47">
        <v>34</v>
      </c>
      <c r="B47">
        <v>100</v>
      </c>
    </row>
    <row r="48" spans="1:2" hidden="1" x14ac:dyDescent="0.4">
      <c r="A48">
        <v>35</v>
      </c>
      <c r="B48">
        <v>100</v>
      </c>
    </row>
    <row r="49" spans="1:2" hidden="1" x14ac:dyDescent="0.4">
      <c r="A49">
        <v>36</v>
      </c>
      <c r="B49">
        <v>100</v>
      </c>
    </row>
    <row r="50" spans="1:2" hidden="1" x14ac:dyDescent="0.4">
      <c r="A50">
        <v>37</v>
      </c>
      <c r="B50">
        <v>0</v>
      </c>
    </row>
    <row r="51" spans="1:2" hidden="1" x14ac:dyDescent="0.4">
      <c r="A51">
        <v>38</v>
      </c>
      <c r="B51">
        <v>100</v>
      </c>
    </row>
    <row r="52" spans="1:2" hidden="1" x14ac:dyDescent="0.4">
      <c r="A52">
        <v>39</v>
      </c>
      <c r="B52">
        <v>100</v>
      </c>
    </row>
    <row r="53" spans="1:2" hidden="1" x14ac:dyDescent="0.4">
      <c r="A53">
        <v>40</v>
      </c>
      <c r="B53">
        <v>100</v>
      </c>
    </row>
    <row r="54" spans="1:2" hidden="1" x14ac:dyDescent="0.4">
      <c r="A54">
        <v>41</v>
      </c>
      <c r="B54">
        <v>100</v>
      </c>
    </row>
    <row r="55" spans="1:2" hidden="1" x14ac:dyDescent="0.4">
      <c r="A55">
        <v>42</v>
      </c>
      <c r="B55">
        <v>0</v>
      </c>
    </row>
    <row r="56" spans="1:2" hidden="1" x14ac:dyDescent="0.4">
      <c r="A56">
        <v>43</v>
      </c>
      <c r="B56">
        <v>100</v>
      </c>
    </row>
    <row r="57" spans="1:2" hidden="1" x14ac:dyDescent="0.4">
      <c r="A57">
        <v>44</v>
      </c>
      <c r="B57">
        <v>0</v>
      </c>
    </row>
    <row r="58" spans="1:2" hidden="1" x14ac:dyDescent="0.4">
      <c r="A58">
        <v>45</v>
      </c>
      <c r="B58">
        <v>100</v>
      </c>
    </row>
    <row r="59" spans="1:2" hidden="1" x14ac:dyDescent="0.4">
      <c r="A59">
        <v>46</v>
      </c>
      <c r="B59">
        <v>0</v>
      </c>
    </row>
    <row r="60" spans="1:2" hidden="1" x14ac:dyDescent="0.4">
      <c r="A60">
        <v>47</v>
      </c>
      <c r="B60">
        <v>100</v>
      </c>
    </row>
    <row r="61" spans="1:2" hidden="1" x14ac:dyDescent="0.4">
      <c r="A61">
        <v>48</v>
      </c>
      <c r="B61">
        <v>100</v>
      </c>
    </row>
    <row r="62" spans="1:2" hidden="1" x14ac:dyDescent="0.4">
      <c r="A62">
        <v>49</v>
      </c>
      <c r="B62">
        <v>100</v>
      </c>
    </row>
    <row r="63" spans="1:2" hidden="1" x14ac:dyDescent="0.4">
      <c r="A63">
        <v>50</v>
      </c>
      <c r="B63">
        <v>100</v>
      </c>
    </row>
    <row r="64" spans="1:2" hidden="1" x14ac:dyDescent="0.4">
      <c r="A64">
        <v>51</v>
      </c>
      <c r="B64">
        <v>100</v>
      </c>
    </row>
    <row r="65" spans="1:2" hidden="1" x14ac:dyDescent="0.4">
      <c r="A65">
        <v>52</v>
      </c>
      <c r="B65">
        <v>100</v>
      </c>
    </row>
    <row r="66" spans="1:2" hidden="1" x14ac:dyDescent="0.4">
      <c r="A66">
        <v>53</v>
      </c>
      <c r="B66">
        <v>100</v>
      </c>
    </row>
    <row r="67" spans="1:2" hidden="1" x14ac:dyDescent="0.4">
      <c r="A67">
        <v>54</v>
      </c>
      <c r="B67">
        <v>100</v>
      </c>
    </row>
    <row r="68" spans="1:2" hidden="1" x14ac:dyDescent="0.4">
      <c r="A68">
        <v>55</v>
      </c>
      <c r="B68">
        <v>100</v>
      </c>
    </row>
    <row r="69" spans="1:2" hidden="1" x14ac:dyDescent="0.4">
      <c r="A69">
        <v>56</v>
      </c>
      <c r="B69">
        <v>0</v>
      </c>
    </row>
    <row r="70" spans="1:2" hidden="1" x14ac:dyDescent="0.4">
      <c r="A70">
        <v>57</v>
      </c>
      <c r="B70">
        <v>100</v>
      </c>
    </row>
    <row r="71" spans="1:2" hidden="1" x14ac:dyDescent="0.4">
      <c r="A71">
        <v>58</v>
      </c>
      <c r="B71">
        <v>100</v>
      </c>
    </row>
    <row r="72" spans="1:2" hidden="1" x14ac:dyDescent="0.4">
      <c r="A72">
        <v>59</v>
      </c>
      <c r="B72">
        <v>100</v>
      </c>
    </row>
    <row r="73" spans="1:2" hidden="1" x14ac:dyDescent="0.4">
      <c r="A73">
        <v>60</v>
      </c>
      <c r="B73">
        <v>100</v>
      </c>
    </row>
    <row r="74" spans="1:2" hidden="1" x14ac:dyDescent="0.4">
      <c r="A74">
        <v>61</v>
      </c>
      <c r="B74">
        <v>100</v>
      </c>
    </row>
    <row r="75" spans="1:2" hidden="1" x14ac:dyDescent="0.4">
      <c r="A75">
        <v>62</v>
      </c>
      <c r="B75">
        <v>0</v>
      </c>
    </row>
    <row r="76" spans="1:2" hidden="1" x14ac:dyDescent="0.4">
      <c r="A76">
        <v>63</v>
      </c>
      <c r="B76">
        <v>0</v>
      </c>
    </row>
    <row r="77" spans="1:2" hidden="1" x14ac:dyDescent="0.4">
      <c r="A77">
        <v>64</v>
      </c>
      <c r="B77">
        <v>100</v>
      </c>
    </row>
    <row r="78" spans="1:2" hidden="1" x14ac:dyDescent="0.4">
      <c r="A78">
        <v>65</v>
      </c>
      <c r="B78">
        <v>100</v>
      </c>
    </row>
    <row r="79" spans="1:2" hidden="1" x14ac:dyDescent="0.4">
      <c r="A79">
        <v>66</v>
      </c>
      <c r="B79">
        <v>100</v>
      </c>
    </row>
    <row r="80" spans="1:2" hidden="1" x14ac:dyDescent="0.4">
      <c r="A80">
        <v>67</v>
      </c>
      <c r="B80">
        <v>100</v>
      </c>
    </row>
    <row r="81" spans="1:2" hidden="1" x14ac:dyDescent="0.4">
      <c r="A81">
        <v>68</v>
      </c>
      <c r="B81">
        <v>0</v>
      </c>
    </row>
    <row r="82" spans="1:2" hidden="1" x14ac:dyDescent="0.4">
      <c r="A82">
        <v>69</v>
      </c>
      <c r="B82">
        <v>100</v>
      </c>
    </row>
    <row r="83" spans="1:2" hidden="1" x14ac:dyDescent="0.4">
      <c r="A83">
        <v>70</v>
      </c>
      <c r="B83">
        <v>100</v>
      </c>
    </row>
    <row r="84" spans="1:2" hidden="1" x14ac:dyDescent="0.4">
      <c r="A84">
        <v>71</v>
      </c>
      <c r="B84">
        <v>100</v>
      </c>
    </row>
    <row r="85" spans="1:2" hidden="1" x14ac:dyDescent="0.4">
      <c r="A85">
        <v>72</v>
      </c>
      <c r="B85">
        <v>100</v>
      </c>
    </row>
    <row r="86" spans="1:2" hidden="1" x14ac:dyDescent="0.4">
      <c r="A86">
        <v>73</v>
      </c>
      <c r="B86">
        <v>100</v>
      </c>
    </row>
    <row r="87" spans="1:2" hidden="1" x14ac:dyDescent="0.4">
      <c r="A87">
        <v>74</v>
      </c>
      <c r="B87">
        <v>100</v>
      </c>
    </row>
    <row r="88" spans="1:2" hidden="1" x14ac:dyDescent="0.4">
      <c r="A88">
        <v>75</v>
      </c>
      <c r="B88">
        <v>100</v>
      </c>
    </row>
    <row r="89" spans="1:2" hidden="1" x14ac:dyDescent="0.4">
      <c r="A89">
        <v>76</v>
      </c>
      <c r="B89">
        <v>0</v>
      </c>
    </row>
    <row r="90" spans="1:2" hidden="1" x14ac:dyDescent="0.4">
      <c r="A90">
        <v>77</v>
      </c>
      <c r="B90">
        <v>100</v>
      </c>
    </row>
    <row r="91" spans="1:2" hidden="1" x14ac:dyDescent="0.4">
      <c r="A91">
        <v>78</v>
      </c>
      <c r="B91">
        <v>100</v>
      </c>
    </row>
    <row r="92" spans="1:2" hidden="1" x14ac:dyDescent="0.4">
      <c r="A92">
        <v>79</v>
      </c>
      <c r="B92">
        <v>0</v>
      </c>
    </row>
    <row r="93" spans="1:2" hidden="1" x14ac:dyDescent="0.4">
      <c r="A93">
        <v>80</v>
      </c>
      <c r="B93">
        <v>100</v>
      </c>
    </row>
    <row r="94" spans="1:2" hidden="1" x14ac:dyDescent="0.4">
      <c r="A94">
        <v>81</v>
      </c>
      <c r="B94">
        <v>100</v>
      </c>
    </row>
    <row r="95" spans="1:2" hidden="1" x14ac:dyDescent="0.4">
      <c r="A95">
        <v>82</v>
      </c>
      <c r="B95">
        <v>0</v>
      </c>
    </row>
    <row r="96" spans="1:2" hidden="1" x14ac:dyDescent="0.4">
      <c r="A96">
        <v>83</v>
      </c>
      <c r="B96">
        <v>100</v>
      </c>
    </row>
    <row r="97" spans="1:2" hidden="1" x14ac:dyDescent="0.4">
      <c r="A97">
        <v>84</v>
      </c>
      <c r="B97">
        <v>100</v>
      </c>
    </row>
    <row r="98" spans="1:2" hidden="1" x14ac:dyDescent="0.4">
      <c r="A98">
        <v>85</v>
      </c>
      <c r="B98">
        <v>100</v>
      </c>
    </row>
    <row r="99" spans="1:2" hidden="1" x14ac:dyDescent="0.4">
      <c r="A99">
        <v>86</v>
      </c>
      <c r="B99">
        <v>100</v>
      </c>
    </row>
    <row r="100" spans="1:2" hidden="1" x14ac:dyDescent="0.4">
      <c r="A100">
        <v>87</v>
      </c>
      <c r="B100">
        <v>100</v>
      </c>
    </row>
    <row r="101" spans="1:2" hidden="1" x14ac:dyDescent="0.4">
      <c r="A101">
        <v>88</v>
      </c>
      <c r="B101">
        <v>100</v>
      </c>
    </row>
    <row r="102" spans="1:2" hidden="1" x14ac:dyDescent="0.4">
      <c r="A102">
        <v>89</v>
      </c>
      <c r="B102">
        <v>100</v>
      </c>
    </row>
    <row r="103" spans="1:2" hidden="1" x14ac:dyDescent="0.4">
      <c r="A103">
        <v>90</v>
      </c>
      <c r="B103">
        <v>0</v>
      </c>
    </row>
    <row r="104" spans="1:2" hidden="1" x14ac:dyDescent="0.4">
      <c r="A104">
        <v>91</v>
      </c>
      <c r="B104">
        <v>0</v>
      </c>
    </row>
    <row r="105" spans="1:2" hidden="1" x14ac:dyDescent="0.4">
      <c r="A105">
        <v>92</v>
      </c>
      <c r="B105">
        <v>100</v>
      </c>
    </row>
    <row r="106" spans="1:2" hidden="1" x14ac:dyDescent="0.4">
      <c r="A106">
        <v>93</v>
      </c>
      <c r="B106">
        <v>100</v>
      </c>
    </row>
    <row r="107" spans="1:2" x14ac:dyDescent="0.4">
      <c r="A107">
        <v>94</v>
      </c>
      <c r="B107">
        <v>0</v>
      </c>
    </row>
    <row r="108" spans="1:2" x14ac:dyDescent="0.4">
      <c r="A108">
        <v>95</v>
      </c>
      <c r="B108">
        <v>100</v>
      </c>
    </row>
    <row r="109" spans="1:2" x14ac:dyDescent="0.4">
      <c r="A109">
        <v>96</v>
      </c>
      <c r="B109">
        <v>0</v>
      </c>
    </row>
    <row r="110" spans="1:2" x14ac:dyDescent="0.4">
      <c r="A110">
        <v>97</v>
      </c>
      <c r="B110">
        <v>100</v>
      </c>
    </row>
    <row r="111" spans="1:2" x14ac:dyDescent="0.4">
      <c r="A111">
        <v>98</v>
      </c>
      <c r="B111">
        <v>100</v>
      </c>
    </row>
    <row r="112" spans="1:2" x14ac:dyDescent="0.4">
      <c r="A112">
        <v>99</v>
      </c>
      <c r="B112">
        <v>100</v>
      </c>
    </row>
    <row r="113" spans="1:2" x14ac:dyDescent="0.4">
      <c r="A113">
        <v>100</v>
      </c>
      <c r="B113">
        <v>100</v>
      </c>
    </row>
    <row r="114" spans="1:2" x14ac:dyDescent="0.4">
      <c r="A114" s="2" t="s">
        <v>11</v>
      </c>
      <c r="B114">
        <f>AVERAGE(B14:B113)</f>
        <v>82</v>
      </c>
    </row>
    <row r="115" spans="1:2" x14ac:dyDescent="0.4">
      <c r="A115" s="2" t="s">
        <v>12</v>
      </c>
      <c r="B115">
        <f>STDEV(B14:B113)</f>
        <v>38.612291966536915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2"/>
  <sheetViews>
    <sheetView tabSelected="1" zoomScaleNormal="100" workbookViewId="0"/>
  </sheetViews>
  <sheetFormatPr defaultRowHeight="17.399999999999999" x14ac:dyDescent="0.4"/>
  <cols>
    <col min="1" max="1" width="26.3984375" bestFit="1" customWidth="1"/>
    <col min="2" max="2" width="17.8984375" bestFit="1" customWidth="1"/>
    <col min="3" max="3" width="14.8984375" bestFit="1" customWidth="1"/>
    <col min="4" max="6" width="14.09765625" bestFit="1" customWidth="1"/>
    <col min="7" max="7" width="13.69921875" bestFit="1" customWidth="1"/>
    <col min="10" max="11" width="9.19921875" bestFit="1" customWidth="1"/>
  </cols>
  <sheetData>
    <row r="1" spans="1:15" x14ac:dyDescent="0.4">
      <c r="A1" s="1" t="s">
        <v>0</v>
      </c>
      <c r="E1" s="1"/>
      <c r="F1" s="1"/>
      <c r="I1" s="1" t="s">
        <v>20</v>
      </c>
    </row>
    <row r="2" spans="1:15" x14ac:dyDescent="0.4">
      <c r="I2" t="s">
        <v>14</v>
      </c>
      <c r="J2" t="s">
        <v>21</v>
      </c>
      <c r="K2" t="s">
        <v>22</v>
      </c>
      <c r="M2" t="s">
        <v>23</v>
      </c>
      <c r="N2" t="s">
        <v>21</v>
      </c>
      <c r="O2" t="s">
        <v>24</v>
      </c>
    </row>
    <row r="3" spans="1:15" x14ac:dyDescent="0.4">
      <c r="A3" t="s">
        <v>5</v>
      </c>
      <c r="B3" s="3">
        <v>1000</v>
      </c>
      <c r="J3" s="3">
        <f>G114</f>
        <v>83</v>
      </c>
      <c r="K3" s="3">
        <f>G115</f>
        <v>37.752516806863689</v>
      </c>
      <c r="N3" s="3">
        <f>G114</f>
        <v>83</v>
      </c>
      <c r="O3" s="3">
        <f>G115</f>
        <v>37.752516806863689</v>
      </c>
    </row>
    <row r="4" spans="1:15" x14ac:dyDescent="0.4">
      <c r="A4" t="s">
        <v>1</v>
      </c>
      <c r="B4" s="3">
        <f ca="1">$B$3+(3*$B$3-$B$3)*RAND()</f>
        <v>1585.6144830817852</v>
      </c>
      <c r="I4" s="10">
        <v>1100</v>
      </c>
      <c r="J4" s="4">
        <f t="dataTable" ref="J4:K13" dt2D="0" dtr="0" r1="B9"/>
        <v>83</v>
      </c>
      <c r="K4" s="4">
        <v>37.752516806863689</v>
      </c>
      <c r="M4" s="10">
        <v>1300</v>
      </c>
      <c r="N4">
        <f t="dataTable" ref="N4:O14" dt2D="0" dtr="0" r1="B9" ca="1"/>
        <v>159</v>
      </c>
      <c r="O4">
        <v>150.48406741397756</v>
      </c>
    </row>
    <row r="5" spans="1:15" x14ac:dyDescent="0.4">
      <c r="A5" t="s">
        <v>2</v>
      </c>
      <c r="B5" s="3">
        <f t="shared" ref="B5:B7" ca="1" si="0">$B$3+(3*$B$3-$B$3)*RAND()</f>
        <v>1631.3112195065501</v>
      </c>
      <c r="I5" s="10">
        <v>1200</v>
      </c>
      <c r="J5" s="4">
        <v>144</v>
      </c>
      <c r="K5" s="4">
        <v>90.252171970842596</v>
      </c>
      <c r="M5" s="10">
        <v>1320</v>
      </c>
      <c r="N5">
        <v>160</v>
      </c>
      <c r="O5">
        <v>160.80605044147393</v>
      </c>
    </row>
    <row r="6" spans="1:15" x14ac:dyDescent="0.4">
      <c r="A6" t="s">
        <v>3</v>
      </c>
      <c r="B6" s="3">
        <f t="shared" ca="1" si="0"/>
        <v>1744.6176318341807</v>
      </c>
      <c r="I6" s="10">
        <v>1300</v>
      </c>
      <c r="J6" s="4">
        <v>159</v>
      </c>
      <c r="K6" s="4">
        <v>150.48406741397756</v>
      </c>
      <c r="M6" s="10">
        <v>1340</v>
      </c>
      <c r="N6">
        <v>163.19999999999999</v>
      </c>
      <c r="O6">
        <v>170.71968873335061</v>
      </c>
    </row>
    <row r="7" spans="1:15" x14ac:dyDescent="0.4">
      <c r="A7" t="s">
        <v>4</v>
      </c>
      <c r="B7" s="3">
        <f t="shared" ca="1" si="0"/>
        <v>1404.4567170295838</v>
      </c>
      <c r="I7" s="10">
        <v>1400</v>
      </c>
      <c r="J7" s="4">
        <v>164</v>
      </c>
      <c r="K7" s="4">
        <v>197.72442816948416</v>
      </c>
      <c r="M7" s="10">
        <v>1360</v>
      </c>
      <c r="N7">
        <v>165.6</v>
      </c>
      <c r="O7">
        <v>180.32697574633193</v>
      </c>
    </row>
    <row r="8" spans="1:15" x14ac:dyDescent="0.4">
      <c r="I8" s="10">
        <v>1500</v>
      </c>
      <c r="J8" s="4">
        <v>160</v>
      </c>
      <c r="K8" s="4">
        <v>234.41308613107535</v>
      </c>
      <c r="M8" s="10">
        <v>1380</v>
      </c>
      <c r="N8">
        <v>163.4</v>
      </c>
      <c r="O8">
        <v>189.07654374337233</v>
      </c>
    </row>
    <row r="9" spans="1:15" x14ac:dyDescent="0.4">
      <c r="A9" t="s">
        <v>6</v>
      </c>
      <c r="B9" s="10">
        <v>1100</v>
      </c>
      <c r="I9" s="10">
        <v>1600</v>
      </c>
      <c r="J9" s="4">
        <v>132</v>
      </c>
      <c r="K9" s="4">
        <v>249.79991993593592</v>
      </c>
      <c r="M9" s="10">
        <v>1400</v>
      </c>
      <c r="N9">
        <v>164</v>
      </c>
      <c r="O9">
        <v>197.72442816948416</v>
      </c>
    </row>
    <row r="10" spans="1:15" x14ac:dyDescent="0.4">
      <c r="A10" t="s">
        <v>7</v>
      </c>
      <c r="B10" s="10">
        <f ca="1">IF($B$9&lt;MIN($B$4:$B$7),$B$9-$B$3,0)</f>
        <v>100</v>
      </c>
      <c r="I10" s="10">
        <v>1700</v>
      </c>
      <c r="J10" s="4">
        <v>119</v>
      </c>
      <c r="K10" s="4">
        <v>264.26761764804581</v>
      </c>
      <c r="M10" s="10">
        <v>1420</v>
      </c>
      <c r="N10">
        <v>168</v>
      </c>
      <c r="O10">
        <v>206.793704845279</v>
      </c>
    </row>
    <row r="11" spans="1:15" x14ac:dyDescent="0.4">
      <c r="I11" s="10">
        <v>1800</v>
      </c>
      <c r="J11" s="4">
        <v>120</v>
      </c>
      <c r="K11" s="4">
        <v>287.09622502610938</v>
      </c>
      <c r="M11" s="10">
        <v>1440</v>
      </c>
      <c r="N11">
        <v>167.2</v>
      </c>
      <c r="O11">
        <v>214.64596173440788</v>
      </c>
    </row>
    <row r="12" spans="1:15" x14ac:dyDescent="0.4">
      <c r="A12" s="2" t="s">
        <v>8</v>
      </c>
      <c r="B12" s="5" t="s">
        <v>17</v>
      </c>
      <c r="C12" s="5" t="s">
        <v>26</v>
      </c>
      <c r="D12" s="5" t="s">
        <v>27</v>
      </c>
      <c r="E12" s="5" t="s">
        <v>28</v>
      </c>
      <c r="F12" s="5" t="s">
        <v>29</v>
      </c>
      <c r="G12" s="2" t="s">
        <v>25</v>
      </c>
      <c r="I12" s="10">
        <v>1900</v>
      </c>
      <c r="J12" s="4">
        <v>108</v>
      </c>
      <c r="K12" s="4">
        <v>293.9387691339814</v>
      </c>
      <c r="M12" s="10">
        <v>1460</v>
      </c>
      <c r="N12">
        <v>165.6</v>
      </c>
      <c r="O12">
        <v>221.91234960923404</v>
      </c>
    </row>
    <row r="13" spans="1:15" x14ac:dyDescent="0.4">
      <c r="A13">
        <v>1</v>
      </c>
      <c r="B13">
        <f>$B$3</f>
        <v>1000</v>
      </c>
      <c r="C13" s="4">
        <v>1371.5632846362125</v>
      </c>
      <c r="D13" s="4">
        <v>1952.4308671278404</v>
      </c>
      <c r="E13" s="4">
        <v>2718.8434149507261</v>
      </c>
      <c r="F13" s="4">
        <v>2509.4870647102889</v>
      </c>
      <c r="G13">
        <f>IF($B$9&lt;MIN(C13:F13),$B$9-B13,0)</f>
        <v>100</v>
      </c>
      <c r="I13" s="10">
        <v>2000</v>
      </c>
      <c r="J13" s="4">
        <v>90</v>
      </c>
      <c r="K13" s="4">
        <v>287.62349126466137</v>
      </c>
      <c r="M13" s="10">
        <v>1480</v>
      </c>
      <c r="N13">
        <v>153.6</v>
      </c>
      <c r="O13">
        <v>225.03656268583234</v>
      </c>
    </row>
    <row r="14" spans="1:15" x14ac:dyDescent="0.4">
      <c r="A14">
        <v>2</v>
      </c>
      <c r="B14">
        <f t="shared" ref="B14:B77" si="1">$B$3</f>
        <v>1000</v>
      </c>
      <c r="C14" s="4">
        <v>2042.1340854295204</v>
      </c>
      <c r="D14" s="4">
        <v>1162.1315546390117</v>
      </c>
      <c r="E14" s="4">
        <v>2424.5482471812688</v>
      </c>
      <c r="F14" s="4">
        <v>1480.2803717651834</v>
      </c>
      <c r="G14">
        <f t="shared" ref="G14:G77" si="2">IF($B$9&lt;MIN(C14:F14),$B$9-B14,0)</f>
        <v>100</v>
      </c>
      <c r="M14" s="10">
        <v>1500</v>
      </c>
      <c r="N14">
        <v>160</v>
      </c>
      <c r="O14">
        <v>234.41308613107535</v>
      </c>
    </row>
    <row r="15" spans="1:15" x14ac:dyDescent="0.4">
      <c r="A15">
        <v>3</v>
      </c>
      <c r="B15">
        <f t="shared" si="1"/>
        <v>1000</v>
      </c>
      <c r="C15" s="4">
        <v>2532.8081911017462</v>
      </c>
      <c r="D15" s="4">
        <v>2277.2647735907408</v>
      </c>
      <c r="E15" s="4">
        <v>2657.160713369125</v>
      </c>
      <c r="F15" s="4">
        <v>1678.0983729563586</v>
      </c>
      <c r="G15">
        <f t="shared" si="2"/>
        <v>100</v>
      </c>
    </row>
    <row r="16" spans="1:15" x14ac:dyDescent="0.4">
      <c r="A16">
        <v>4</v>
      </c>
      <c r="B16">
        <f t="shared" si="1"/>
        <v>1000</v>
      </c>
      <c r="C16" s="4">
        <v>2934.6366511796223</v>
      </c>
      <c r="D16" s="4">
        <v>2069.6418255600856</v>
      </c>
      <c r="E16" s="4">
        <v>2527.0726631107291</v>
      </c>
      <c r="F16" s="4">
        <v>2960.002859711668</v>
      </c>
      <c r="G16">
        <f t="shared" si="2"/>
        <v>100</v>
      </c>
      <c r="J16" s="3"/>
      <c r="K16" s="3"/>
    </row>
    <row r="17" spans="1:7" x14ac:dyDescent="0.4">
      <c r="A17">
        <v>5</v>
      </c>
      <c r="B17">
        <f t="shared" si="1"/>
        <v>1000</v>
      </c>
      <c r="C17" s="4">
        <v>1439.2172160099276</v>
      </c>
      <c r="D17" s="4">
        <v>2609.3646081605075</v>
      </c>
      <c r="E17" s="4">
        <v>1817.1706002317501</v>
      </c>
      <c r="F17" s="4">
        <v>1542.3157863249294</v>
      </c>
      <c r="G17">
        <f t="shared" si="2"/>
        <v>100</v>
      </c>
    </row>
    <row r="18" spans="1:7" hidden="1" x14ac:dyDescent="0.4">
      <c r="A18">
        <v>6</v>
      </c>
      <c r="B18">
        <f t="shared" si="1"/>
        <v>1000</v>
      </c>
      <c r="C18" s="4">
        <v>1472.5627754098305</v>
      </c>
      <c r="D18" s="4">
        <v>2552.1722324077773</v>
      </c>
      <c r="E18" s="4">
        <v>1740.9181604777382</v>
      </c>
      <c r="F18" s="4">
        <v>2188.2230989330542</v>
      </c>
      <c r="G18">
        <f t="shared" si="2"/>
        <v>100</v>
      </c>
    </row>
    <row r="19" spans="1:7" hidden="1" x14ac:dyDescent="0.4">
      <c r="A19">
        <v>7</v>
      </c>
      <c r="B19">
        <f t="shared" si="1"/>
        <v>1000</v>
      </c>
      <c r="C19" s="4">
        <v>1947.6744892380964</v>
      </c>
      <c r="D19" s="4">
        <v>1781.0978447890313</v>
      </c>
      <c r="E19" s="4">
        <v>1314.5140119634816</v>
      </c>
      <c r="F19" s="4">
        <v>1994.2891789848786</v>
      </c>
      <c r="G19">
        <f t="shared" si="2"/>
        <v>100</v>
      </c>
    </row>
    <row r="20" spans="1:7" hidden="1" x14ac:dyDescent="0.4">
      <c r="A20">
        <v>8</v>
      </c>
      <c r="B20">
        <f t="shared" si="1"/>
        <v>1000</v>
      </c>
      <c r="C20" s="4">
        <v>2838.4590568204594</v>
      </c>
      <c r="D20" s="4">
        <v>2142.4511272045338</v>
      </c>
      <c r="E20" s="4">
        <v>1401.0902651059619</v>
      </c>
      <c r="F20" s="4">
        <v>1291.5558348547713</v>
      </c>
      <c r="G20">
        <f t="shared" si="2"/>
        <v>100</v>
      </c>
    </row>
    <row r="21" spans="1:7" hidden="1" x14ac:dyDescent="0.4">
      <c r="A21">
        <v>9</v>
      </c>
      <c r="B21">
        <f t="shared" si="1"/>
        <v>1000</v>
      </c>
      <c r="C21" s="4">
        <v>2652.2229385253654</v>
      </c>
      <c r="D21" s="4">
        <v>2920.6243303873143</v>
      </c>
      <c r="E21" s="4">
        <v>2999.3650521682612</v>
      </c>
      <c r="F21" s="4">
        <v>1264.0204314434641</v>
      </c>
      <c r="G21">
        <f t="shared" si="2"/>
        <v>100</v>
      </c>
    </row>
    <row r="22" spans="1:7" hidden="1" x14ac:dyDescent="0.4">
      <c r="A22">
        <v>10</v>
      </c>
      <c r="B22">
        <f t="shared" si="1"/>
        <v>1000</v>
      </c>
      <c r="C22" s="4">
        <v>1310.7604674447753</v>
      </c>
      <c r="D22" s="4">
        <v>1604.5271494752865</v>
      </c>
      <c r="E22" s="4">
        <v>2552.8256938580007</v>
      </c>
      <c r="F22" s="4">
        <v>2980.3122954482142</v>
      </c>
      <c r="G22">
        <f t="shared" si="2"/>
        <v>100</v>
      </c>
    </row>
    <row r="23" spans="1:7" hidden="1" x14ac:dyDescent="0.4">
      <c r="A23">
        <v>11</v>
      </c>
      <c r="B23">
        <f t="shared" si="1"/>
        <v>1000</v>
      </c>
      <c r="C23" s="4">
        <v>2921.0994536595545</v>
      </c>
      <c r="D23" s="4">
        <v>2677.3653823862196</v>
      </c>
      <c r="E23" s="4">
        <v>1354.7015484911162</v>
      </c>
      <c r="F23" s="4">
        <v>1773.7432412409203</v>
      </c>
      <c r="G23">
        <f t="shared" si="2"/>
        <v>100</v>
      </c>
    </row>
    <row r="24" spans="1:7" hidden="1" x14ac:dyDescent="0.4">
      <c r="A24">
        <v>12</v>
      </c>
      <c r="B24">
        <f t="shared" si="1"/>
        <v>1000</v>
      </c>
      <c r="C24" s="4">
        <v>2006.1580202279979</v>
      </c>
      <c r="D24" s="4">
        <v>2780.6129453531698</v>
      </c>
      <c r="E24" s="4">
        <v>1049.6031372124935</v>
      </c>
      <c r="F24" s="4">
        <v>2702.4124327143927</v>
      </c>
      <c r="G24">
        <f t="shared" si="2"/>
        <v>0</v>
      </c>
    </row>
    <row r="25" spans="1:7" hidden="1" x14ac:dyDescent="0.4">
      <c r="A25">
        <v>13</v>
      </c>
      <c r="B25">
        <f t="shared" si="1"/>
        <v>1000</v>
      </c>
      <c r="C25" s="4">
        <v>2542.2694085441672</v>
      </c>
      <c r="D25" s="4">
        <v>2923.1697817219319</v>
      </c>
      <c r="E25" s="4">
        <v>1988.2285812313685</v>
      </c>
      <c r="F25" s="4">
        <v>2996.7966096186055</v>
      </c>
      <c r="G25">
        <f t="shared" si="2"/>
        <v>100</v>
      </c>
    </row>
    <row r="26" spans="1:7" hidden="1" x14ac:dyDescent="0.4">
      <c r="A26">
        <v>14</v>
      </c>
      <c r="B26">
        <f t="shared" si="1"/>
        <v>1000</v>
      </c>
      <c r="C26" s="4">
        <v>2929.2294911190465</v>
      </c>
      <c r="D26" s="4">
        <v>2493.2718024008004</v>
      </c>
      <c r="E26" s="4">
        <v>2665.1395858379947</v>
      </c>
      <c r="F26" s="4">
        <v>1061.8832917394477</v>
      </c>
      <c r="G26">
        <f t="shared" si="2"/>
        <v>0</v>
      </c>
    </row>
    <row r="27" spans="1:7" hidden="1" x14ac:dyDescent="0.4">
      <c r="A27">
        <v>15</v>
      </c>
      <c r="B27">
        <f t="shared" si="1"/>
        <v>1000</v>
      </c>
      <c r="C27" s="4">
        <v>2681.0646382455511</v>
      </c>
      <c r="D27" s="4">
        <v>2783.945979759148</v>
      </c>
      <c r="E27" s="4">
        <v>1458.1375575603302</v>
      </c>
      <c r="F27" s="4">
        <v>2474.6680348057889</v>
      </c>
      <c r="G27">
        <f t="shared" si="2"/>
        <v>100</v>
      </c>
    </row>
    <row r="28" spans="1:7" hidden="1" x14ac:dyDescent="0.4">
      <c r="A28">
        <v>16</v>
      </c>
      <c r="B28">
        <f t="shared" si="1"/>
        <v>1000</v>
      </c>
      <c r="C28" s="4">
        <v>1238.2297610130511</v>
      </c>
      <c r="D28" s="4">
        <v>1705.1465764433094</v>
      </c>
      <c r="E28" s="4">
        <v>2772.1041919422114</v>
      </c>
      <c r="F28" s="4">
        <v>1108.628530612626</v>
      </c>
      <c r="G28">
        <f t="shared" si="2"/>
        <v>100</v>
      </c>
    </row>
    <row r="29" spans="1:7" hidden="1" x14ac:dyDescent="0.4">
      <c r="A29">
        <v>17</v>
      </c>
      <c r="B29">
        <f t="shared" si="1"/>
        <v>1000</v>
      </c>
      <c r="C29" s="4">
        <v>2734.0132346178998</v>
      </c>
      <c r="D29" s="4">
        <v>2517.3627944227715</v>
      </c>
      <c r="E29" s="4">
        <v>2792.2472955485928</v>
      </c>
      <c r="F29" s="4">
        <v>1225.2074842079824</v>
      </c>
      <c r="G29">
        <f t="shared" si="2"/>
        <v>100</v>
      </c>
    </row>
    <row r="30" spans="1:7" hidden="1" x14ac:dyDescent="0.4">
      <c r="A30">
        <v>18</v>
      </c>
      <c r="B30">
        <f t="shared" si="1"/>
        <v>1000</v>
      </c>
      <c r="C30" s="4">
        <v>1166.6439716174461</v>
      </c>
      <c r="D30" s="4">
        <v>2483.6229901757324</v>
      </c>
      <c r="E30" s="4">
        <v>1192.4127065584794</v>
      </c>
      <c r="F30" s="4">
        <v>2147.2132232460258</v>
      </c>
      <c r="G30">
        <f t="shared" si="2"/>
        <v>100</v>
      </c>
    </row>
    <row r="31" spans="1:7" hidden="1" x14ac:dyDescent="0.4">
      <c r="A31">
        <v>19</v>
      </c>
      <c r="B31">
        <f t="shared" si="1"/>
        <v>1000</v>
      </c>
      <c r="C31" s="4">
        <v>1248.7247482492596</v>
      </c>
      <c r="D31" s="4">
        <v>2903.4772408527365</v>
      </c>
      <c r="E31" s="4">
        <v>2938.4140170591309</v>
      </c>
      <c r="F31" s="4">
        <v>1014.2778975936843</v>
      </c>
      <c r="G31">
        <f t="shared" si="2"/>
        <v>0</v>
      </c>
    </row>
    <row r="32" spans="1:7" hidden="1" x14ac:dyDescent="0.4">
      <c r="A32">
        <v>20</v>
      </c>
      <c r="B32">
        <f t="shared" si="1"/>
        <v>1000</v>
      </c>
      <c r="C32" s="4">
        <v>1178.9596005955691</v>
      </c>
      <c r="D32" s="4">
        <v>2613.0587623036436</v>
      </c>
      <c r="E32" s="4">
        <v>2125.8931120350244</v>
      </c>
      <c r="F32" s="4">
        <v>1078.6302924282845</v>
      </c>
      <c r="G32">
        <f t="shared" si="2"/>
        <v>0</v>
      </c>
    </row>
    <row r="33" spans="1:7" hidden="1" x14ac:dyDescent="0.4">
      <c r="A33">
        <v>21</v>
      </c>
      <c r="B33">
        <f t="shared" si="1"/>
        <v>1000</v>
      </c>
      <c r="C33" s="4">
        <v>1353.795748839419</v>
      </c>
      <c r="D33" s="4">
        <v>1477.0666078886609</v>
      </c>
      <c r="E33" s="4">
        <v>1230.7204650979909</v>
      </c>
      <c r="F33" s="4">
        <v>2617.5292536937823</v>
      </c>
      <c r="G33">
        <f t="shared" si="2"/>
        <v>100</v>
      </c>
    </row>
    <row r="34" spans="1:7" hidden="1" x14ac:dyDescent="0.4">
      <c r="A34">
        <v>22</v>
      </c>
      <c r="B34">
        <f t="shared" si="1"/>
        <v>1000</v>
      </c>
      <c r="C34" s="4">
        <v>1662.2479595611167</v>
      </c>
      <c r="D34" s="4">
        <v>1676.7340836381322</v>
      </c>
      <c r="E34" s="4">
        <v>1094.0568890657662</v>
      </c>
      <c r="F34" s="4">
        <v>2410.2794722532963</v>
      </c>
      <c r="G34">
        <f t="shared" si="2"/>
        <v>0</v>
      </c>
    </row>
    <row r="35" spans="1:7" hidden="1" x14ac:dyDescent="0.4">
      <c r="A35">
        <v>23</v>
      </c>
      <c r="B35">
        <f t="shared" si="1"/>
        <v>1000</v>
      </c>
      <c r="C35" s="4">
        <v>2850.5531983308392</v>
      </c>
      <c r="D35" s="4">
        <v>2704.8431665617563</v>
      </c>
      <c r="E35" s="4">
        <v>1233.0241480264001</v>
      </c>
      <c r="F35" s="4">
        <v>1417.0567366438647</v>
      </c>
      <c r="G35">
        <f t="shared" si="2"/>
        <v>100</v>
      </c>
    </row>
    <row r="36" spans="1:7" hidden="1" x14ac:dyDescent="0.4">
      <c r="A36">
        <v>24</v>
      </c>
      <c r="B36">
        <f t="shared" si="1"/>
        <v>1000</v>
      </c>
      <c r="C36" s="4">
        <v>2485.6927880728113</v>
      </c>
      <c r="D36" s="4">
        <v>2490.3717382893442</v>
      </c>
      <c r="E36" s="4">
        <v>2176.4849542270422</v>
      </c>
      <c r="F36" s="4">
        <v>2392.7039846299167</v>
      </c>
      <c r="G36">
        <f t="shared" si="2"/>
        <v>100</v>
      </c>
    </row>
    <row r="37" spans="1:7" hidden="1" x14ac:dyDescent="0.4">
      <c r="A37">
        <v>25</v>
      </c>
      <c r="B37">
        <f t="shared" si="1"/>
        <v>1000</v>
      </c>
      <c r="C37" s="4">
        <v>1399.403690018828</v>
      </c>
      <c r="D37" s="4">
        <v>2599.3507863353411</v>
      </c>
      <c r="E37" s="4">
        <v>2493.1624966483319</v>
      </c>
      <c r="F37" s="4">
        <v>1649.4503098310847</v>
      </c>
      <c r="G37">
        <f t="shared" si="2"/>
        <v>100</v>
      </c>
    </row>
    <row r="38" spans="1:7" hidden="1" x14ac:dyDescent="0.4">
      <c r="A38">
        <v>26</v>
      </c>
      <c r="B38">
        <f t="shared" si="1"/>
        <v>1000</v>
      </c>
      <c r="C38" s="4">
        <v>2196.0848963798776</v>
      </c>
      <c r="D38" s="4">
        <v>1024.1984520004005</v>
      </c>
      <c r="E38" s="4">
        <v>1064.2366077003894</v>
      </c>
      <c r="F38" s="4">
        <v>1327.5222878041814</v>
      </c>
      <c r="G38">
        <f t="shared" si="2"/>
        <v>0</v>
      </c>
    </row>
    <row r="39" spans="1:7" hidden="1" x14ac:dyDescent="0.4">
      <c r="A39">
        <v>27</v>
      </c>
      <c r="B39">
        <f t="shared" si="1"/>
        <v>1000</v>
      </c>
      <c r="C39" s="4">
        <v>2078.9555032374074</v>
      </c>
      <c r="D39" s="4">
        <v>1441.1612880459277</v>
      </c>
      <c r="E39" s="4">
        <v>2182.8440446153236</v>
      </c>
      <c r="F39" s="4">
        <v>1648.5443082633005</v>
      </c>
      <c r="G39">
        <f t="shared" si="2"/>
        <v>100</v>
      </c>
    </row>
    <row r="40" spans="1:7" hidden="1" x14ac:dyDescent="0.4">
      <c r="A40">
        <v>28</v>
      </c>
      <c r="B40">
        <f t="shared" si="1"/>
        <v>1000</v>
      </c>
      <c r="C40" s="4">
        <v>1658.4097100980794</v>
      </c>
      <c r="D40" s="4">
        <v>1058.6434521263916</v>
      </c>
      <c r="E40" s="4">
        <v>2192.5352047985307</v>
      </c>
      <c r="F40" s="4">
        <v>1712.5843318957873</v>
      </c>
      <c r="G40">
        <f t="shared" si="2"/>
        <v>0</v>
      </c>
    </row>
    <row r="41" spans="1:7" hidden="1" x14ac:dyDescent="0.4">
      <c r="A41">
        <v>29</v>
      </c>
      <c r="B41">
        <f t="shared" si="1"/>
        <v>1000</v>
      </c>
      <c r="C41" s="4">
        <v>2258.6266091877578</v>
      </c>
      <c r="D41" s="4">
        <v>1241.0299022522308</v>
      </c>
      <c r="E41" s="4">
        <v>1857.8800600019829</v>
      </c>
      <c r="F41" s="4">
        <v>2720.2404907943815</v>
      </c>
      <c r="G41">
        <f t="shared" si="2"/>
        <v>100</v>
      </c>
    </row>
    <row r="42" spans="1:7" hidden="1" x14ac:dyDescent="0.4">
      <c r="A42">
        <v>30</v>
      </c>
      <c r="B42">
        <f t="shared" si="1"/>
        <v>1000</v>
      </c>
      <c r="C42" s="4">
        <v>1743.2022792012622</v>
      </c>
      <c r="D42" s="4">
        <v>2585.3332027801334</v>
      </c>
      <c r="E42" s="4">
        <v>2536.8276607389776</v>
      </c>
      <c r="F42" s="4">
        <v>1974.6969708394931</v>
      </c>
      <c r="G42">
        <f t="shared" si="2"/>
        <v>100</v>
      </c>
    </row>
    <row r="43" spans="1:7" hidden="1" x14ac:dyDescent="0.4">
      <c r="A43">
        <v>31</v>
      </c>
      <c r="B43">
        <f t="shared" si="1"/>
        <v>1000</v>
      </c>
      <c r="C43" s="4">
        <v>2110.3146272372715</v>
      </c>
      <c r="D43" s="4">
        <v>2141.3965414209006</v>
      </c>
      <c r="E43" s="4">
        <v>2170.4854692089493</v>
      </c>
      <c r="F43" s="4">
        <v>1537.1570126264346</v>
      </c>
      <c r="G43">
        <f t="shared" si="2"/>
        <v>100</v>
      </c>
    </row>
    <row r="44" spans="1:7" hidden="1" x14ac:dyDescent="0.4">
      <c r="A44">
        <v>32</v>
      </c>
      <c r="B44">
        <f t="shared" si="1"/>
        <v>1000</v>
      </c>
      <c r="C44" s="4">
        <v>2920.0502390111888</v>
      </c>
      <c r="D44" s="4">
        <v>2184.5704798233032</v>
      </c>
      <c r="E44" s="4">
        <v>2134.087519913538</v>
      </c>
      <c r="F44" s="4">
        <v>2896.4263014010471</v>
      </c>
      <c r="G44">
        <f t="shared" si="2"/>
        <v>100</v>
      </c>
    </row>
    <row r="45" spans="1:7" hidden="1" x14ac:dyDescent="0.4">
      <c r="A45">
        <v>33</v>
      </c>
      <c r="B45">
        <f t="shared" si="1"/>
        <v>1000</v>
      </c>
      <c r="C45" s="4">
        <v>2855.0295844127877</v>
      </c>
      <c r="D45" s="4">
        <v>1771.4975546498822</v>
      </c>
      <c r="E45" s="4">
        <v>2419.176293152269</v>
      </c>
      <c r="F45" s="4">
        <v>1585.8633185668502</v>
      </c>
      <c r="G45">
        <f t="shared" si="2"/>
        <v>100</v>
      </c>
    </row>
    <row r="46" spans="1:7" hidden="1" x14ac:dyDescent="0.4">
      <c r="A46">
        <v>34</v>
      </c>
      <c r="B46">
        <f t="shared" si="1"/>
        <v>1000</v>
      </c>
      <c r="C46" s="4">
        <v>1288.7397924843096</v>
      </c>
      <c r="D46" s="4">
        <v>2759.7565019319977</v>
      </c>
      <c r="E46" s="4">
        <v>2120.4609979387888</v>
      </c>
      <c r="F46" s="4">
        <v>1950.3126356657378</v>
      </c>
      <c r="G46">
        <f t="shared" si="2"/>
        <v>100</v>
      </c>
    </row>
    <row r="47" spans="1:7" hidden="1" x14ac:dyDescent="0.4">
      <c r="A47">
        <v>35</v>
      </c>
      <c r="B47">
        <f t="shared" si="1"/>
        <v>1000</v>
      </c>
      <c r="C47" s="4">
        <v>1323.7893229664305</v>
      </c>
      <c r="D47" s="4">
        <v>1018.0487183003073</v>
      </c>
      <c r="E47" s="4">
        <v>2441.1325950753708</v>
      </c>
      <c r="F47" s="4">
        <v>1765.402304257748</v>
      </c>
      <c r="G47">
        <f t="shared" si="2"/>
        <v>0</v>
      </c>
    </row>
    <row r="48" spans="1:7" hidden="1" x14ac:dyDescent="0.4">
      <c r="A48">
        <v>36</v>
      </c>
      <c r="B48">
        <f t="shared" si="1"/>
        <v>1000</v>
      </c>
      <c r="C48" s="4">
        <v>2031.0070583386439</v>
      </c>
      <c r="D48" s="4">
        <v>2780.4418105451841</v>
      </c>
      <c r="E48" s="4">
        <v>2173.0299445944779</v>
      </c>
      <c r="F48" s="4">
        <v>2681.2155637454061</v>
      </c>
      <c r="G48">
        <f t="shared" si="2"/>
        <v>100</v>
      </c>
    </row>
    <row r="49" spans="1:7" hidden="1" x14ac:dyDescent="0.4">
      <c r="A49">
        <v>37</v>
      </c>
      <c r="B49">
        <f t="shared" si="1"/>
        <v>1000</v>
      </c>
      <c r="C49" s="4">
        <v>2793.967022952414</v>
      </c>
      <c r="D49" s="4">
        <v>2024.8989013668611</v>
      </c>
      <c r="E49" s="4">
        <v>2856.2068412030858</v>
      </c>
      <c r="F49" s="4">
        <v>1692.2284075473449</v>
      </c>
      <c r="G49">
        <f t="shared" si="2"/>
        <v>100</v>
      </c>
    </row>
    <row r="50" spans="1:7" hidden="1" x14ac:dyDescent="0.4">
      <c r="A50">
        <v>38</v>
      </c>
      <c r="B50">
        <f t="shared" si="1"/>
        <v>1000</v>
      </c>
      <c r="C50" s="4">
        <v>2598.9320562051121</v>
      </c>
      <c r="D50" s="4">
        <v>2004.5122513310821</v>
      </c>
      <c r="E50" s="4">
        <v>2041.6888667884618</v>
      </c>
      <c r="F50" s="4">
        <v>2481.9328647142465</v>
      </c>
      <c r="G50">
        <f t="shared" si="2"/>
        <v>100</v>
      </c>
    </row>
    <row r="51" spans="1:7" hidden="1" x14ac:dyDescent="0.4">
      <c r="A51">
        <v>39</v>
      </c>
      <c r="B51">
        <f t="shared" si="1"/>
        <v>1000</v>
      </c>
      <c r="C51" s="4">
        <v>1318.867543012736</v>
      </c>
      <c r="D51" s="4">
        <v>1773.1638343393299</v>
      </c>
      <c r="E51" s="4">
        <v>2214.0680930215203</v>
      </c>
      <c r="F51" s="4">
        <v>2012.7761371462718</v>
      </c>
      <c r="G51">
        <f t="shared" si="2"/>
        <v>100</v>
      </c>
    </row>
    <row r="52" spans="1:7" hidden="1" x14ac:dyDescent="0.4">
      <c r="A52">
        <v>40</v>
      </c>
      <c r="B52">
        <f t="shared" si="1"/>
        <v>1000</v>
      </c>
      <c r="C52" s="4">
        <v>2257.6992360796562</v>
      </c>
      <c r="D52" s="4">
        <v>2720.5522087914396</v>
      </c>
      <c r="E52" s="4">
        <v>2626.9618479364476</v>
      </c>
      <c r="F52" s="4">
        <v>2546.9391711144999</v>
      </c>
      <c r="G52">
        <f t="shared" si="2"/>
        <v>100</v>
      </c>
    </row>
    <row r="53" spans="1:7" hidden="1" x14ac:dyDescent="0.4">
      <c r="A53">
        <v>41</v>
      </c>
      <c r="B53">
        <f t="shared" si="1"/>
        <v>1000</v>
      </c>
      <c r="C53" s="4">
        <v>1632.1687794612062</v>
      </c>
      <c r="D53" s="4">
        <v>2037.3906041855037</v>
      </c>
      <c r="E53" s="4">
        <v>1469.18514253781</v>
      </c>
      <c r="F53" s="4">
        <v>2913.2239752767164</v>
      </c>
      <c r="G53">
        <f t="shared" si="2"/>
        <v>100</v>
      </c>
    </row>
    <row r="54" spans="1:7" hidden="1" x14ac:dyDescent="0.4">
      <c r="A54">
        <v>42</v>
      </c>
      <c r="B54">
        <f t="shared" si="1"/>
        <v>1000</v>
      </c>
      <c r="C54" s="4">
        <v>1429.7240452361882</v>
      </c>
      <c r="D54" s="4">
        <v>2250.9244400162106</v>
      </c>
      <c r="E54" s="4">
        <v>1605.1393746325066</v>
      </c>
      <c r="F54" s="4">
        <v>1948.5896329318139</v>
      </c>
      <c r="G54">
        <f t="shared" si="2"/>
        <v>100</v>
      </c>
    </row>
    <row r="55" spans="1:7" hidden="1" x14ac:dyDescent="0.4">
      <c r="A55">
        <v>43</v>
      </c>
      <c r="B55">
        <f t="shared" si="1"/>
        <v>1000</v>
      </c>
      <c r="C55" s="4">
        <v>2983.9655400933525</v>
      </c>
      <c r="D55" s="4">
        <v>1349.450767327171</v>
      </c>
      <c r="E55" s="4">
        <v>2454.2689382242634</v>
      </c>
      <c r="F55" s="4">
        <v>2682.584513923453</v>
      </c>
      <c r="G55">
        <f t="shared" si="2"/>
        <v>100</v>
      </c>
    </row>
    <row r="56" spans="1:7" hidden="1" x14ac:dyDescent="0.4">
      <c r="A56">
        <v>44</v>
      </c>
      <c r="B56">
        <f t="shared" si="1"/>
        <v>1000</v>
      </c>
      <c r="C56" s="4">
        <v>1335.9210330936373</v>
      </c>
      <c r="D56" s="4">
        <v>2866.1042295683337</v>
      </c>
      <c r="E56" s="4">
        <v>2206.9575814809659</v>
      </c>
      <c r="F56" s="4">
        <v>2500.0456787486105</v>
      </c>
      <c r="G56">
        <f t="shared" si="2"/>
        <v>100</v>
      </c>
    </row>
    <row r="57" spans="1:7" hidden="1" x14ac:dyDescent="0.4">
      <c r="A57">
        <v>45</v>
      </c>
      <c r="B57">
        <f t="shared" si="1"/>
        <v>1000</v>
      </c>
      <c r="C57" s="4">
        <v>2659.7589921039753</v>
      </c>
      <c r="D57" s="4">
        <v>2540.9686080197721</v>
      </c>
      <c r="E57" s="4">
        <v>1881.7976536544775</v>
      </c>
      <c r="F57" s="4">
        <v>1521.340547855563</v>
      </c>
      <c r="G57">
        <f t="shared" si="2"/>
        <v>100</v>
      </c>
    </row>
    <row r="58" spans="1:7" hidden="1" x14ac:dyDescent="0.4">
      <c r="A58">
        <v>46</v>
      </c>
      <c r="B58">
        <f t="shared" si="1"/>
        <v>1000</v>
      </c>
      <c r="C58" s="4">
        <v>1582.7536092994401</v>
      </c>
      <c r="D58" s="4">
        <v>1855.7924584309421</v>
      </c>
      <c r="E58" s="4">
        <v>2693.4286894102888</v>
      </c>
      <c r="F58" s="4">
        <v>2040.8177902994314</v>
      </c>
      <c r="G58">
        <f t="shared" si="2"/>
        <v>100</v>
      </c>
    </row>
    <row r="59" spans="1:7" hidden="1" x14ac:dyDescent="0.4">
      <c r="A59">
        <v>47</v>
      </c>
      <c r="B59">
        <f t="shared" si="1"/>
        <v>1000</v>
      </c>
      <c r="C59" s="4">
        <v>2773.0688798239776</v>
      </c>
      <c r="D59" s="4">
        <v>2097.0166899630076</v>
      </c>
      <c r="E59" s="4">
        <v>1824.8683345779395</v>
      </c>
      <c r="F59" s="4">
        <v>2457.5468234336358</v>
      </c>
      <c r="G59">
        <f t="shared" si="2"/>
        <v>100</v>
      </c>
    </row>
    <row r="60" spans="1:7" hidden="1" x14ac:dyDescent="0.4">
      <c r="A60">
        <v>48</v>
      </c>
      <c r="B60">
        <f t="shared" si="1"/>
        <v>1000</v>
      </c>
      <c r="C60" s="4">
        <v>1555.7742297217678</v>
      </c>
      <c r="D60" s="4">
        <v>1214.8050137371422</v>
      </c>
      <c r="E60" s="4">
        <v>2552.8453098917944</v>
      </c>
      <c r="F60" s="4">
        <v>1504.8954541148255</v>
      </c>
      <c r="G60">
        <f t="shared" si="2"/>
        <v>100</v>
      </c>
    </row>
    <row r="61" spans="1:7" hidden="1" x14ac:dyDescent="0.4">
      <c r="A61">
        <v>49</v>
      </c>
      <c r="B61">
        <f t="shared" si="1"/>
        <v>1000</v>
      </c>
      <c r="C61" s="4">
        <v>1652.7943852888977</v>
      </c>
      <c r="D61" s="4">
        <v>2643.0609560825374</v>
      </c>
      <c r="E61" s="4">
        <v>2830.5901814229928</v>
      </c>
      <c r="F61" s="4">
        <v>2247.7968027803563</v>
      </c>
      <c r="G61">
        <f t="shared" si="2"/>
        <v>100</v>
      </c>
    </row>
    <row r="62" spans="1:7" hidden="1" x14ac:dyDescent="0.4">
      <c r="A62">
        <v>50</v>
      </c>
      <c r="B62">
        <f t="shared" si="1"/>
        <v>1000</v>
      </c>
      <c r="C62" s="4">
        <v>2495.0267752624236</v>
      </c>
      <c r="D62" s="4">
        <v>1100.3791238606839</v>
      </c>
      <c r="E62" s="4">
        <v>2545.6779568014313</v>
      </c>
      <c r="F62" s="4">
        <v>1335.5359293324186</v>
      </c>
      <c r="G62">
        <f t="shared" si="2"/>
        <v>100</v>
      </c>
    </row>
    <row r="63" spans="1:7" hidden="1" x14ac:dyDescent="0.4">
      <c r="A63">
        <v>51</v>
      </c>
      <c r="B63">
        <f t="shared" si="1"/>
        <v>1000</v>
      </c>
      <c r="C63" s="4">
        <v>1607.0241770461289</v>
      </c>
      <c r="D63" s="4">
        <v>2269.1874302684064</v>
      </c>
      <c r="E63" s="4">
        <v>2937.8860436188406</v>
      </c>
      <c r="F63" s="4">
        <v>1533.4654994486759</v>
      </c>
      <c r="G63">
        <f t="shared" si="2"/>
        <v>100</v>
      </c>
    </row>
    <row r="64" spans="1:7" hidden="1" x14ac:dyDescent="0.4">
      <c r="A64">
        <v>52</v>
      </c>
      <c r="B64">
        <f t="shared" si="1"/>
        <v>1000</v>
      </c>
      <c r="C64" s="4">
        <v>1186.1019943891483</v>
      </c>
      <c r="D64" s="4">
        <v>2242.1272937731392</v>
      </c>
      <c r="E64" s="4">
        <v>1995.7560409456128</v>
      </c>
      <c r="F64" s="4">
        <v>1284.4702447288605</v>
      </c>
      <c r="G64">
        <f t="shared" si="2"/>
        <v>100</v>
      </c>
    </row>
    <row r="65" spans="1:7" hidden="1" x14ac:dyDescent="0.4">
      <c r="A65">
        <v>53</v>
      </c>
      <c r="B65">
        <f t="shared" si="1"/>
        <v>1000</v>
      </c>
      <c r="C65" s="4">
        <v>2093.6115925013091</v>
      </c>
      <c r="D65" s="4">
        <v>2664.942601125194</v>
      </c>
      <c r="E65" s="4">
        <v>2281.5867369326661</v>
      </c>
      <c r="F65" s="4">
        <v>1271.2166295355814</v>
      </c>
      <c r="G65">
        <f t="shared" si="2"/>
        <v>100</v>
      </c>
    </row>
    <row r="66" spans="1:7" hidden="1" x14ac:dyDescent="0.4">
      <c r="A66">
        <v>54</v>
      </c>
      <c r="B66">
        <f t="shared" si="1"/>
        <v>1000</v>
      </c>
      <c r="C66" s="4">
        <v>2540.1073383526091</v>
      </c>
      <c r="D66" s="4">
        <v>1664.7984997530943</v>
      </c>
      <c r="E66" s="4">
        <v>1700.3436105943495</v>
      </c>
      <c r="F66" s="4">
        <v>1280.4906720461659</v>
      </c>
      <c r="G66">
        <f t="shared" si="2"/>
        <v>100</v>
      </c>
    </row>
    <row r="67" spans="1:7" hidden="1" x14ac:dyDescent="0.4">
      <c r="A67">
        <v>55</v>
      </c>
      <c r="B67">
        <f t="shared" si="1"/>
        <v>1000</v>
      </c>
      <c r="C67" s="4">
        <v>2716.1184367322912</v>
      </c>
      <c r="D67" s="4">
        <v>1984.2774916290953</v>
      </c>
      <c r="E67" s="4">
        <v>2604.1766678183039</v>
      </c>
      <c r="F67" s="4">
        <v>2161.088600249313</v>
      </c>
      <c r="G67">
        <f t="shared" si="2"/>
        <v>100</v>
      </c>
    </row>
    <row r="68" spans="1:7" hidden="1" x14ac:dyDescent="0.4">
      <c r="A68">
        <v>56</v>
      </c>
      <c r="B68">
        <f t="shared" si="1"/>
        <v>1000</v>
      </c>
      <c r="C68" s="4">
        <v>1819.1825108745154</v>
      </c>
      <c r="D68" s="4">
        <v>1832.6019473656572</v>
      </c>
      <c r="E68" s="4">
        <v>2217.7771442681842</v>
      </c>
      <c r="F68" s="4">
        <v>2564.1510223322539</v>
      </c>
      <c r="G68">
        <f t="shared" si="2"/>
        <v>100</v>
      </c>
    </row>
    <row r="69" spans="1:7" hidden="1" x14ac:dyDescent="0.4">
      <c r="A69">
        <v>57</v>
      </c>
      <c r="B69">
        <f t="shared" si="1"/>
        <v>1000</v>
      </c>
      <c r="C69" s="4">
        <v>2828.5148463621772</v>
      </c>
      <c r="D69" s="4">
        <v>1837.9097239161017</v>
      </c>
      <c r="E69" s="4">
        <v>1597.6386302706478</v>
      </c>
      <c r="F69" s="4">
        <v>2813.5966623196382</v>
      </c>
      <c r="G69">
        <f t="shared" si="2"/>
        <v>100</v>
      </c>
    </row>
    <row r="70" spans="1:7" hidden="1" x14ac:dyDescent="0.4">
      <c r="A70">
        <v>58</v>
      </c>
      <c r="B70">
        <f t="shared" si="1"/>
        <v>1000</v>
      </c>
      <c r="C70" s="4">
        <v>2465.5850392663961</v>
      </c>
      <c r="D70" s="4">
        <v>1138.7522826031993</v>
      </c>
      <c r="E70" s="4">
        <v>2049.4654293166495</v>
      </c>
      <c r="F70" s="4">
        <v>1763.4338520185149</v>
      </c>
      <c r="G70">
        <f t="shared" si="2"/>
        <v>100</v>
      </c>
    </row>
    <row r="71" spans="1:7" hidden="1" x14ac:dyDescent="0.4">
      <c r="A71">
        <v>59</v>
      </c>
      <c r="B71">
        <f t="shared" si="1"/>
        <v>1000</v>
      </c>
      <c r="C71" s="4">
        <v>2159.3777605812875</v>
      </c>
      <c r="D71" s="4">
        <v>2118.6063754621791</v>
      </c>
      <c r="E71" s="4">
        <v>1238.3559689858598</v>
      </c>
      <c r="F71" s="4">
        <v>2066.1561916951978</v>
      </c>
      <c r="G71">
        <f t="shared" si="2"/>
        <v>100</v>
      </c>
    </row>
    <row r="72" spans="1:7" hidden="1" x14ac:dyDescent="0.4">
      <c r="A72">
        <v>60</v>
      </c>
      <c r="B72">
        <f t="shared" si="1"/>
        <v>1000</v>
      </c>
      <c r="C72" s="4">
        <v>2753.9081862181743</v>
      </c>
      <c r="D72" s="4">
        <v>2877.8249713634104</v>
      </c>
      <c r="E72" s="4">
        <v>1603.7698436757596</v>
      </c>
      <c r="F72" s="4">
        <v>1038.5830175885128</v>
      </c>
      <c r="G72">
        <f t="shared" si="2"/>
        <v>0</v>
      </c>
    </row>
    <row r="73" spans="1:7" hidden="1" x14ac:dyDescent="0.4">
      <c r="A73">
        <v>61</v>
      </c>
      <c r="B73">
        <f t="shared" si="1"/>
        <v>1000</v>
      </c>
      <c r="C73" s="4">
        <v>1481.6385282154461</v>
      </c>
      <c r="D73" s="4">
        <v>1572.786327676142</v>
      </c>
      <c r="E73" s="4">
        <v>1471.7493767204951</v>
      </c>
      <c r="F73" s="4">
        <v>2592.3995226013167</v>
      </c>
      <c r="G73">
        <f t="shared" si="2"/>
        <v>100</v>
      </c>
    </row>
    <row r="74" spans="1:7" hidden="1" x14ac:dyDescent="0.4">
      <c r="A74">
        <v>62</v>
      </c>
      <c r="B74">
        <f t="shared" si="1"/>
        <v>1000</v>
      </c>
      <c r="C74" s="4">
        <v>2067.1019950786203</v>
      </c>
      <c r="D74" s="4">
        <v>2455.9418622018588</v>
      </c>
      <c r="E74" s="4">
        <v>2292.3757537366291</v>
      </c>
      <c r="F74" s="4">
        <v>2887.5726855188386</v>
      </c>
      <c r="G74">
        <f t="shared" si="2"/>
        <v>100</v>
      </c>
    </row>
    <row r="75" spans="1:7" hidden="1" x14ac:dyDescent="0.4">
      <c r="A75">
        <v>63</v>
      </c>
      <c r="B75">
        <f t="shared" si="1"/>
        <v>1000</v>
      </c>
      <c r="C75" s="4">
        <v>1551.260312635487</v>
      </c>
      <c r="D75" s="4">
        <v>1871.0522360267305</v>
      </c>
      <c r="E75" s="4">
        <v>1665.7230568484847</v>
      </c>
      <c r="F75" s="4">
        <v>2155.2600815991327</v>
      </c>
      <c r="G75">
        <f t="shared" si="2"/>
        <v>100</v>
      </c>
    </row>
    <row r="76" spans="1:7" hidden="1" x14ac:dyDescent="0.4">
      <c r="A76">
        <v>64</v>
      </c>
      <c r="B76">
        <f t="shared" si="1"/>
        <v>1000</v>
      </c>
      <c r="C76" s="4">
        <v>1360.1365027069385</v>
      </c>
      <c r="D76" s="4">
        <v>2423.4349426857684</v>
      </c>
      <c r="E76" s="4">
        <v>2597.4590617509157</v>
      </c>
      <c r="F76" s="4">
        <v>2425.5608880220489</v>
      </c>
      <c r="G76">
        <f t="shared" si="2"/>
        <v>100</v>
      </c>
    </row>
    <row r="77" spans="1:7" hidden="1" x14ac:dyDescent="0.4">
      <c r="A77">
        <v>65</v>
      </c>
      <c r="B77">
        <f t="shared" si="1"/>
        <v>1000</v>
      </c>
      <c r="C77" s="4">
        <v>1531.0030737476695</v>
      </c>
      <c r="D77" s="4">
        <v>1720.9192396075721</v>
      </c>
      <c r="E77" s="4">
        <v>2570.9083696736243</v>
      </c>
      <c r="F77" s="4">
        <v>1798.7018835091958</v>
      </c>
      <c r="G77">
        <f t="shared" si="2"/>
        <v>100</v>
      </c>
    </row>
    <row r="78" spans="1:7" hidden="1" x14ac:dyDescent="0.4">
      <c r="A78">
        <v>66</v>
      </c>
      <c r="B78">
        <f t="shared" ref="B78:B112" si="3">$B$3</f>
        <v>1000</v>
      </c>
      <c r="C78" s="4">
        <v>1237.0202821274536</v>
      </c>
      <c r="D78" s="4">
        <v>1071.3007948538743</v>
      </c>
      <c r="E78" s="4">
        <v>2469.7758472894757</v>
      </c>
      <c r="F78" s="4">
        <v>1459.5791500107205</v>
      </c>
      <c r="G78">
        <f t="shared" ref="G78:G112" si="4">IF($B$9&lt;MIN(C78:F78),$B$9-B78,0)</f>
        <v>0</v>
      </c>
    </row>
    <row r="79" spans="1:7" hidden="1" x14ac:dyDescent="0.4">
      <c r="A79">
        <v>67</v>
      </c>
      <c r="B79">
        <f t="shared" si="3"/>
        <v>1000</v>
      </c>
      <c r="C79" s="4">
        <v>1112.376398006541</v>
      </c>
      <c r="D79" s="4">
        <v>2926.4537773372667</v>
      </c>
      <c r="E79" s="4">
        <v>2832.3167498065327</v>
      </c>
      <c r="F79" s="4">
        <v>1039.3268142616519</v>
      </c>
      <c r="G79">
        <f t="shared" si="4"/>
        <v>0</v>
      </c>
    </row>
    <row r="80" spans="1:7" hidden="1" x14ac:dyDescent="0.4">
      <c r="A80">
        <v>68</v>
      </c>
      <c r="B80">
        <f t="shared" si="3"/>
        <v>1000</v>
      </c>
      <c r="C80" s="4">
        <v>2063.7015894149981</v>
      </c>
      <c r="D80" s="4">
        <v>1069.4972504396401</v>
      </c>
      <c r="E80" s="4">
        <v>2189.594971258211</v>
      </c>
      <c r="F80" s="4">
        <v>2070.7475497787937</v>
      </c>
      <c r="G80">
        <f t="shared" si="4"/>
        <v>0</v>
      </c>
    </row>
    <row r="81" spans="1:7" hidden="1" x14ac:dyDescent="0.4">
      <c r="A81">
        <v>69</v>
      </c>
      <c r="B81">
        <f t="shared" si="3"/>
        <v>1000</v>
      </c>
      <c r="C81" s="4">
        <v>2790.1002432006335</v>
      </c>
      <c r="D81" s="4">
        <v>1701.7315560966731</v>
      </c>
      <c r="E81" s="4">
        <v>1619.4405108061596</v>
      </c>
      <c r="F81" s="4">
        <v>1713.6837602718542</v>
      </c>
      <c r="G81">
        <f t="shared" si="4"/>
        <v>100</v>
      </c>
    </row>
    <row r="82" spans="1:7" hidden="1" x14ac:dyDescent="0.4">
      <c r="A82">
        <v>70</v>
      </c>
      <c r="B82">
        <f t="shared" si="3"/>
        <v>1000</v>
      </c>
      <c r="C82" s="4">
        <v>1634.6913390562904</v>
      </c>
      <c r="D82" s="4">
        <v>2683.8985848726948</v>
      </c>
      <c r="E82" s="4">
        <v>1128.0477392148105</v>
      </c>
      <c r="F82" s="4">
        <v>1037.627693818964</v>
      </c>
      <c r="G82">
        <f t="shared" si="4"/>
        <v>0</v>
      </c>
    </row>
    <row r="83" spans="1:7" hidden="1" x14ac:dyDescent="0.4">
      <c r="A83">
        <v>71</v>
      </c>
      <c r="B83">
        <f t="shared" si="3"/>
        <v>1000</v>
      </c>
      <c r="C83" s="4">
        <v>2397.8311297479077</v>
      </c>
      <c r="D83" s="4">
        <v>1208.5066272208576</v>
      </c>
      <c r="E83" s="4">
        <v>1201.6826968508246</v>
      </c>
      <c r="F83" s="4">
        <v>2089.1119144445165</v>
      </c>
      <c r="G83">
        <f t="shared" si="4"/>
        <v>100</v>
      </c>
    </row>
    <row r="84" spans="1:7" hidden="1" x14ac:dyDescent="0.4">
      <c r="A84">
        <v>72</v>
      </c>
      <c r="B84">
        <f t="shared" si="3"/>
        <v>1000</v>
      </c>
      <c r="C84" s="4">
        <v>1652.3863465607008</v>
      </c>
      <c r="D84" s="4">
        <v>1685.5005276603038</v>
      </c>
      <c r="E84" s="4">
        <v>1590.7247568950354</v>
      </c>
      <c r="F84" s="4">
        <v>1054.5755596488243</v>
      </c>
      <c r="G84">
        <f t="shared" si="4"/>
        <v>0</v>
      </c>
    </row>
    <row r="85" spans="1:7" hidden="1" x14ac:dyDescent="0.4">
      <c r="A85">
        <v>73</v>
      </c>
      <c r="B85">
        <f t="shared" si="3"/>
        <v>1000</v>
      </c>
      <c r="C85" s="4">
        <v>2486.9721481479237</v>
      </c>
      <c r="D85" s="4">
        <v>1400.4740863671773</v>
      </c>
      <c r="E85" s="4">
        <v>2752.1124595540741</v>
      </c>
      <c r="F85" s="4">
        <v>2393.659825656965</v>
      </c>
      <c r="G85">
        <f t="shared" si="4"/>
        <v>100</v>
      </c>
    </row>
    <row r="86" spans="1:7" hidden="1" x14ac:dyDescent="0.4">
      <c r="A86">
        <v>74</v>
      </c>
      <c r="B86">
        <f t="shared" si="3"/>
        <v>1000</v>
      </c>
      <c r="C86" s="4">
        <v>2305.1725249683668</v>
      </c>
      <c r="D86" s="4">
        <v>1558.4214900912732</v>
      </c>
      <c r="E86" s="4">
        <v>1111.06818207275</v>
      </c>
      <c r="F86" s="4">
        <v>1599.2791450647373</v>
      </c>
      <c r="G86">
        <f t="shared" si="4"/>
        <v>100</v>
      </c>
    </row>
    <row r="87" spans="1:7" hidden="1" x14ac:dyDescent="0.4">
      <c r="A87">
        <v>75</v>
      </c>
      <c r="B87">
        <f t="shared" si="3"/>
        <v>1000</v>
      </c>
      <c r="C87" s="4">
        <v>1676.227032611675</v>
      </c>
      <c r="D87" s="4">
        <v>1882.2682824833751</v>
      </c>
      <c r="E87" s="4">
        <v>2523.0619546157313</v>
      </c>
      <c r="F87" s="4">
        <v>1259.7239412871766</v>
      </c>
      <c r="G87">
        <f t="shared" si="4"/>
        <v>100</v>
      </c>
    </row>
    <row r="88" spans="1:7" hidden="1" x14ac:dyDescent="0.4">
      <c r="A88">
        <v>76</v>
      </c>
      <c r="B88">
        <f t="shared" si="3"/>
        <v>1000</v>
      </c>
      <c r="C88" s="4">
        <v>2552.4306705299455</v>
      </c>
      <c r="D88" s="4">
        <v>2524.9141749405826</v>
      </c>
      <c r="E88" s="4">
        <v>1980.9063234613714</v>
      </c>
      <c r="F88" s="4">
        <v>1906.6405091694478</v>
      </c>
      <c r="G88">
        <f t="shared" si="4"/>
        <v>100</v>
      </c>
    </row>
    <row r="89" spans="1:7" hidden="1" x14ac:dyDescent="0.4">
      <c r="A89">
        <v>77</v>
      </c>
      <c r="B89">
        <f t="shared" si="3"/>
        <v>1000</v>
      </c>
      <c r="C89" s="4">
        <v>1662.5849421485882</v>
      </c>
      <c r="D89" s="4">
        <v>2335.7894654728093</v>
      </c>
      <c r="E89" s="4">
        <v>2176.3051088457014</v>
      </c>
      <c r="F89" s="4">
        <v>1203.2685328880741</v>
      </c>
      <c r="G89">
        <f t="shared" si="4"/>
        <v>100</v>
      </c>
    </row>
    <row r="90" spans="1:7" hidden="1" x14ac:dyDescent="0.4">
      <c r="A90">
        <v>78</v>
      </c>
      <c r="B90">
        <f t="shared" si="3"/>
        <v>1000</v>
      </c>
      <c r="C90" s="4">
        <v>1473.1579971201486</v>
      </c>
      <c r="D90" s="4">
        <v>1343.8897614678585</v>
      </c>
      <c r="E90" s="4">
        <v>1262.7696478012012</v>
      </c>
      <c r="F90" s="4">
        <v>1204.5170968479995</v>
      </c>
      <c r="G90">
        <f t="shared" si="4"/>
        <v>100</v>
      </c>
    </row>
    <row r="91" spans="1:7" hidden="1" x14ac:dyDescent="0.4">
      <c r="A91">
        <v>79</v>
      </c>
      <c r="B91">
        <f t="shared" si="3"/>
        <v>1000</v>
      </c>
      <c r="C91" s="4">
        <v>2206.1062093914716</v>
      </c>
      <c r="D91" s="4">
        <v>1887.432893835876</v>
      </c>
      <c r="E91" s="4">
        <v>2172.1815312485214</v>
      </c>
      <c r="F91" s="4">
        <v>1259.2998853851559</v>
      </c>
      <c r="G91">
        <f t="shared" si="4"/>
        <v>100</v>
      </c>
    </row>
    <row r="92" spans="1:7" hidden="1" x14ac:dyDescent="0.4">
      <c r="A92">
        <v>80</v>
      </c>
      <c r="B92">
        <f t="shared" si="3"/>
        <v>1000</v>
      </c>
      <c r="C92" s="4">
        <v>1006.8497086222943</v>
      </c>
      <c r="D92" s="4">
        <v>1188.5838801089419</v>
      </c>
      <c r="E92" s="4">
        <v>1994.2280306473049</v>
      </c>
      <c r="F92" s="4">
        <v>2173.7800673820448</v>
      </c>
      <c r="G92">
        <f t="shared" si="4"/>
        <v>0</v>
      </c>
    </row>
    <row r="93" spans="1:7" hidden="1" x14ac:dyDescent="0.4">
      <c r="A93">
        <v>81</v>
      </c>
      <c r="B93">
        <f t="shared" si="3"/>
        <v>1000</v>
      </c>
      <c r="C93" s="4">
        <v>2024.1500639212641</v>
      </c>
      <c r="D93" s="4">
        <v>1618.9368442811281</v>
      </c>
      <c r="E93" s="4">
        <v>1370.2331645908312</v>
      </c>
      <c r="F93" s="4">
        <v>1616.0740927173333</v>
      </c>
      <c r="G93">
        <f t="shared" si="4"/>
        <v>100</v>
      </c>
    </row>
    <row r="94" spans="1:7" hidden="1" x14ac:dyDescent="0.4">
      <c r="A94">
        <v>82</v>
      </c>
      <c r="B94">
        <f t="shared" si="3"/>
        <v>1000</v>
      </c>
      <c r="C94" s="4">
        <v>2989.0486198846534</v>
      </c>
      <c r="D94" s="4">
        <v>1663.9910969762445</v>
      </c>
      <c r="E94" s="4">
        <v>2046.095857507968</v>
      </c>
      <c r="F94" s="4">
        <v>1518.5211364234251</v>
      </c>
      <c r="G94">
        <f t="shared" si="4"/>
        <v>100</v>
      </c>
    </row>
    <row r="95" spans="1:7" hidden="1" x14ac:dyDescent="0.4">
      <c r="A95">
        <v>83</v>
      </c>
      <c r="B95">
        <f t="shared" si="3"/>
        <v>1000</v>
      </c>
      <c r="C95" s="4">
        <v>1722.1702361059529</v>
      </c>
      <c r="D95" s="4">
        <v>1202.5199062947086</v>
      </c>
      <c r="E95" s="4">
        <v>2456.9892562690075</v>
      </c>
      <c r="F95" s="4">
        <v>1334.5977315172763</v>
      </c>
      <c r="G95">
        <f t="shared" si="4"/>
        <v>100</v>
      </c>
    </row>
    <row r="96" spans="1:7" hidden="1" x14ac:dyDescent="0.4">
      <c r="A96">
        <v>84</v>
      </c>
      <c r="B96">
        <f t="shared" si="3"/>
        <v>1000</v>
      </c>
      <c r="C96" s="4">
        <v>1447.8931170027079</v>
      </c>
      <c r="D96" s="4">
        <v>2090.418478312029</v>
      </c>
      <c r="E96" s="4">
        <v>1331.3647285576039</v>
      </c>
      <c r="F96" s="4">
        <v>2906.7698136901126</v>
      </c>
      <c r="G96">
        <f t="shared" si="4"/>
        <v>100</v>
      </c>
    </row>
    <row r="97" spans="1:7" hidden="1" x14ac:dyDescent="0.4">
      <c r="A97">
        <v>85</v>
      </c>
      <c r="B97">
        <f t="shared" si="3"/>
        <v>1000</v>
      </c>
      <c r="C97" s="4">
        <v>2414.7804872768243</v>
      </c>
      <c r="D97" s="4">
        <v>2232.8986579670664</v>
      </c>
      <c r="E97" s="4">
        <v>1637.437957179741</v>
      </c>
      <c r="F97" s="4">
        <v>2472.6447197086454</v>
      </c>
      <c r="G97">
        <f t="shared" si="4"/>
        <v>100</v>
      </c>
    </row>
    <row r="98" spans="1:7" hidden="1" x14ac:dyDescent="0.4">
      <c r="A98">
        <v>86</v>
      </c>
      <c r="B98">
        <f t="shared" si="3"/>
        <v>1000</v>
      </c>
      <c r="C98" s="4">
        <v>2010.9805359105949</v>
      </c>
      <c r="D98" s="4">
        <v>1936.4740505959689</v>
      </c>
      <c r="E98" s="4">
        <v>1589.5966777448791</v>
      </c>
      <c r="F98" s="4">
        <v>2182.4836846951434</v>
      </c>
      <c r="G98">
        <f t="shared" si="4"/>
        <v>100</v>
      </c>
    </row>
    <row r="99" spans="1:7" hidden="1" x14ac:dyDescent="0.4">
      <c r="A99">
        <v>87</v>
      </c>
      <c r="B99">
        <f t="shared" si="3"/>
        <v>1000</v>
      </c>
      <c r="C99" s="4">
        <v>2147.5378149161802</v>
      </c>
      <c r="D99" s="4">
        <v>2587.2904249008179</v>
      </c>
      <c r="E99" s="4">
        <v>2294.3429572873229</v>
      </c>
      <c r="F99" s="4">
        <v>2825.5522816178932</v>
      </c>
      <c r="G99">
        <f t="shared" si="4"/>
        <v>100</v>
      </c>
    </row>
    <row r="100" spans="1:7" hidden="1" x14ac:dyDescent="0.4">
      <c r="A100">
        <v>88</v>
      </c>
      <c r="B100">
        <f t="shared" si="3"/>
        <v>1000</v>
      </c>
      <c r="C100" s="4">
        <v>1874.3997929463951</v>
      </c>
      <c r="D100" s="4">
        <v>1771.8473613302176</v>
      </c>
      <c r="E100" s="4">
        <v>2483.2269972247732</v>
      </c>
      <c r="F100" s="4">
        <v>2409.4090386223556</v>
      </c>
      <c r="G100">
        <f t="shared" si="4"/>
        <v>100</v>
      </c>
    </row>
    <row r="101" spans="1:7" hidden="1" x14ac:dyDescent="0.4">
      <c r="A101">
        <v>89</v>
      </c>
      <c r="B101">
        <f t="shared" si="3"/>
        <v>1000</v>
      </c>
      <c r="C101" s="4">
        <v>1071.6832108804824</v>
      </c>
      <c r="D101" s="4">
        <v>2590.5777096786333</v>
      </c>
      <c r="E101" s="4">
        <v>2725.5351080378846</v>
      </c>
      <c r="F101" s="4">
        <v>1549.2349322258958</v>
      </c>
      <c r="G101">
        <f t="shared" si="4"/>
        <v>0</v>
      </c>
    </row>
    <row r="102" spans="1:7" hidden="1" x14ac:dyDescent="0.4">
      <c r="A102">
        <v>90</v>
      </c>
      <c r="B102">
        <f t="shared" si="3"/>
        <v>1000</v>
      </c>
      <c r="C102" s="4">
        <v>1725.3030012830036</v>
      </c>
      <c r="D102" s="4">
        <v>1332.2168514192067</v>
      </c>
      <c r="E102" s="4">
        <v>1329.6444078086024</v>
      </c>
      <c r="F102" s="4">
        <v>1149.5726319539115</v>
      </c>
      <c r="G102">
        <f t="shared" si="4"/>
        <v>100</v>
      </c>
    </row>
    <row r="103" spans="1:7" hidden="1" x14ac:dyDescent="0.4">
      <c r="A103">
        <v>91</v>
      </c>
      <c r="B103">
        <f t="shared" si="3"/>
        <v>1000</v>
      </c>
      <c r="C103" s="4">
        <v>1222.6080394638748</v>
      </c>
      <c r="D103" s="4">
        <v>2422.9631501359117</v>
      </c>
      <c r="E103" s="4">
        <v>1246.7442581954447</v>
      </c>
      <c r="F103" s="4">
        <v>1143.9751097777807</v>
      </c>
      <c r="G103">
        <f t="shared" si="4"/>
        <v>100</v>
      </c>
    </row>
    <row r="104" spans="1:7" hidden="1" x14ac:dyDescent="0.4">
      <c r="A104">
        <v>92</v>
      </c>
      <c r="B104">
        <f t="shared" si="3"/>
        <v>1000</v>
      </c>
      <c r="C104" s="4">
        <v>2327.2098648585306</v>
      </c>
      <c r="D104" s="4">
        <v>2943.9533691935831</v>
      </c>
      <c r="E104" s="4">
        <v>1645.7035504646592</v>
      </c>
      <c r="F104" s="4">
        <v>1462.8612608388812</v>
      </c>
      <c r="G104">
        <f t="shared" si="4"/>
        <v>100</v>
      </c>
    </row>
    <row r="105" spans="1:7" hidden="1" x14ac:dyDescent="0.4">
      <c r="A105">
        <v>93</v>
      </c>
      <c r="B105">
        <f t="shared" si="3"/>
        <v>1000</v>
      </c>
      <c r="C105" s="4">
        <v>2516.1363851732394</v>
      </c>
      <c r="D105" s="4">
        <v>2109.574970529753</v>
      </c>
      <c r="E105" s="4">
        <v>2281.5804655462771</v>
      </c>
      <c r="F105" s="4">
        <v>2259.8455214372793</v>
      </c>
      <c r="G105">
        <f t="shared" si="4"/>
        <v>100</v>
      </c>
    </row>
    <row r="106" spans="1:7" hidden="1" x14ac:dyDescent="0.4">
      <c r="A106">
        <v>94</v>
      </c>
      <c r="B106">
        <f t="shared" si="3"/>
        <v>1000</v>
      </c>
      <c r="C106" s="4">
        <v>1013.2927969598437</v>
      </c>
      <c r="D106" s="4">
        <v>2361.0617907099604</v>
      </c>
      <c r="E106" s="4">
        <v>2621.9374425135793</v>
      </c>
      <c r="F106" s="4">
        <v>2415.1270560814783</v>
      </c>
      <c r="G106">
        <f t="shared" si="4"/>
        <v>0</v>
      </c>
    </row>
    <row r="107" spans="1:7" x14ac:dyDescent="0.4">
      <c r="A107">
        <v>95</v>
      </c>
      <c r="B107">
        <f t="shared" si="3"/>
        <v>1000</v>
      </c>
      <c r="C107" s="4">
        <v>2285.449249996816</v>
      </c>
      <c r="D107" s="4">
        <v>1585.8878508112175</v>
      </c>
      <c r="E107" s="4">
        <v>1680.7607742214382</v>
      </c>
      <c r="F107" s="4">
        <v>1138.3016402394699</v>
      </c>
      <c r="G107">
        <f t="shared" si="4"/>
        <v>100</v>
      </c>
    </row>
    <row r="108" spans="1:7" x14ac:dyDescent="0.4">
      <c r="A108">
        <v>96</v>
      </c>
      <c r="B108">
        <f t="shared" si="3"/>
        <v>1000</v>
      </c>
      <c r="C108" s="4">
        <v>2030.3253983016207</v>
      </c>
      <c r="D108" s="4">
        <v>2349.7871137859684</v>
      </c>
      <c r="E108" s="4">
        <v>1842.8216240233612</v>
      </c>
      <c r="F108" s="4">
        <v>2097.0469998247045</v>
      </c>
      <c r="G108">
        <f t="shared" si="4"/>
        <v>100</v>
      </c>
    </row>
    <row r="109" spans="1:7" x14ac:dyDescent="0.4">
      <c r="A109">
        <v>97</v>
      </c>
      <c r="B109">
        <f t="shared" si="3"/>
        <v>1000</v>
      </c>
      <c r="C109" s="4">
        <v>1273.6633138742866</v>
      </c>
      <c r="D109" s="4">
        <v>1433.531902413619</v>
      </c>
      <c r="E109" s="4">
        <v>2563.2049507701386</v>
      </c>
      <c r="F109" s="4">
        <v>1702.1920534309841</v>
      </c>
      <c r="G109">
        <f t="shared" si="4"/>
        <v>100</v>
      </c>
    </row>
    <row r="110" spans="1:7" x14ac:dyDescent="0.4">
      <c r="A110">
        <v>98</v>
      </c>
      <c r="B110">
        <f t="shared" si="3"/>
        <v>1000</v>
      </c>
      <c r="C110" s="4">
        <v>1274.2238744742062</v>
      </c>
      <c r="D110" s="4">
        <v>2108.2421441212173</v>
      </c>
      <c r="E110" s="4">
        <v>1959.6683581358852</v>
      </c>
      <c r="F110" s="4">
        <v>2955.8292955155698</v>
      </c>
      <c r="G110">
        <f t="shared" si="4"/>
        <v>100</v>
      </c>
    </row>
    <row r="111" spans="1:7" x14ac:dyDescent="0.4">
      <c r="A111">
        <v>99</v>
      </c>
      <c r="B111">
        <f t="shared" si="3"/>
        <v>1000</v>
      </c>
      <c r="C111" s="4">
        <v>1902.0290049844202</v>
      </c>
      <c r="D111" s="4">
        <v>2677.3714560804528</v>
      </c>
      <c r="E111" s="4">
        <v>1136.9554837103494</v>
      </c>
      <c r="F111" s="4">
        <v>1604.4461132461693</v>
      </c>
      <c r="G111">
        <f t="shared" si="4"/>
        <v>100</v>
      </c>
    </row>
    <row r="112" spans="1:7" x14ac:dyDescent="0.4">
      <c r="A112">
        <v>100</v>
      </c>
      <c r="B112">
        <f t="shared" si="3"/>
        <v>1000</v>
      </c>
      <c r="C112" s="4">
        <v>2596.6334470953525</v>
      </c>
      <c r="D112" s="4">
        <v>2335.1096884844064</v>
      </c>
      <c r="E112" s="4">
        <v>1387.465085881629</v>
      </c>
      <c r="F112" s="4">
        <v>2029.9103846197188</v>
      </c>
      <c r="G112">
        <f t="shared" si="4"/>
        <v>100</v>
      </c>
    </row>
    <row r="114" spans="1:7" x14ac:dyDescent="0.4">
      <c r="A114" s="2"/>
      <c r="F114" t="s">
        <v>18</v>
      </c>
      <c r="G114" s="3">
        <f>AVERAGE(G13:G112)</f>
        <v>83</v>
      </c>
    </row>
    <row r="115" spans="1:7" x14ac:dyDescent="0.4">
      <c r="A115" s="2"/>
      <c r="F115" t="s">
        <v>19</v>
      </c>
      <c r="G115" s="3">
        <f>STDEV(G13:G112)</f>
        <v>37.752516806863689</v>
      </c>
    </row>
    <row r="116" spans="1:7" ht="18" thickBot="1" x14ac:dyDescent="0.45"/>
    <row r="117" spans="1:7" x14ac:dyDescent="0.4">
      <c r="F117" s="8" t="s">
        <v>42</v>
      </c>
      <c r="G117" s="8"/>
    </row>
    <row r="118" spans="1:7" x14ac:dyDescent="0.4">
      <c r="F118" s="6"/>
      <c r="G118" s="6"/>
    </row>
    <row r="119" spans="1:7" x14ac:dyDescent="0.4">
      <c r="F119" s="6" t="s">
        <v>10</v>
      </c>
      <c r="G119" s="6">
        <v>83</v>
      </c>
    </row>
    <row r="120" spans="1:7" x14ac:dyDescent="0.4">
      <c r="F120" s="6" t="s">
        <v>30</v>
      </c>
      <c r="G120" s="6">
        <v>3.775251680686369</v>
      </c>
    </row>
    <row r="121" spans="1:7" x14ac:dyDescent="0.4">
      <c r="F121" s="6" t="s">
        <v>31</v>
      </c>
      <c r="G121" s="6">
        <v>100</v>
      </c>
    </row>
    <row r="122" spans="1:7" x14ac:dyDescent="0.4">
      <c r="F122" s="6" t="s">
        <v>32</v>
      </c>
      <c r="G122" s="6">
        <v>100</v>
      </c>
    </row>
    <row r="123" spans="1:7" x14ac:dyDescent="0.4">
      <c r="F123" s="6" t="s">
        <v>33</v>
      </c>
      <c r="G123" s="6">
        <v>37.752516806863689</v>
      </c>
    </row>
    <row r="124" spans="1:7" x14ac:dyDescent="0.4">
      <c r="F124" s="6" t="s">
        <v>34</v>
      </c>
      <c r="G124" s="6">
        <v>1425.2525252525252</v>
      </c>
    </row>
    <row r="125" spans="1:7" x14ac:dyDescent="0.4">
      <c r="F125" s="6" t="s">
        <v>35</v>
      </c>
      <c r="G125" s="6">
        <v>1.2060419746087505</v>
      </c>
    </row>
    <row r="126" spans="1:7" x14ac:dyDescent="0.4">
      <c r="F126" s="6" t="s">
        <v>36</v>
      </c>
      <c r="G126" s="6">
        <v>-1.7839059345380091</v>
      </c>
    </row>
    <row r="127" spans="1:7" x14ac:dyDescent="0.4">
      <c r="F127" s="6" t="s">
        <v>37</v>
      </c>
      <c r="G127" s="6">
        <v>100</v>
      </c>
    </row>
    <row r="128" spans="1:7" x14ac:dyDescent="0.4">
      <c r="F128" s="6" t="s">
        <v>38</v>
      </c>
      <c r="G128" s="6">
        <v>0</v>
      </c>
    </row>
    <row r="129" spans="6:7" x14ac:dyDescent="0.4">
      <c r="F129" s="6" t="s">
        <v>39</v>
      </c>
      <c r="G129" s="6">
        <v>100</v>
      </c>
    </row>
    <row r="130" spans="6:7" x14ac:dyDescent="0.4">
      <c r="F130" s="6" t="s">
        <v>40</v>
      </c>
      <c r="G130" s="6">
        <v>8300</v>
      </c>
    </row>
    <row r="131" spans="6:7" x14ac:dyDescent="0.4">
      <c r="F131" s="6" t="s">
        <v>41</v>
      </c>
      <c r="G131" s="6">
        <v>100</v>
      </c>
    </row>
    <row r="132" spans="6:7" ht="18" thickBot="1" x14ac:dyDescent="0.45">
      <c r="F132" s="7" t="s">
        <v>43</v>
      </c>
      <c r="G132" s="7">
        <v>7.4909183813230023</v>
      </c>
    </row>
  </sheetData>
  <phoneticPr fontId="1" type="noConversion"/>
  <pageMargins left="0.7" right="0.7" top="0.75" bottom="0.75" header="0.3" footer="0.3"/>
  <pageSetup paperSize="9" scale="6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115"/>
  <sheetViews>
    <sheetView zoomScale="85" zoomScaleNormal="85" workbookViewId="0"/>
  </sheetViews>
  <sheetFormatPr defaultRowHeight="17.399999999999999" x14ac:dyDescent="0.4"/>
  <cols>
    <col min="1" max="1" width="26.3984375" bestFit="1" customWidth="1"/>
    <col min="2" max="2" width="16.69921875" customWidth="1"/>
    <col min="3" max="3" width="14.8984375" bestFit="1" customWidth="1"/>
    <col min="4" max="6" width="14.09765625" bestFit="1" customWidth="1"/>
    <col min="7" max="7" width="13.69921875" bestFit="1" customWidth="1"/>
    <col min="8" max="8" width="11" bestFit="1" customWidth="1"/>
    <col min="10" max="10" width="9.8984375" bestFit="1" customWidth="1"/>
    <col min="11" max="11" width="11.59765625" bestFit="1" customWidth="1"/>
  </cols>
  <sheetData>
    <row r="1" spans="1:15" x14ac:dyDescent="0.4">
      <c r="A1" s="1" t="s">
        <v>0</v>
      </c>
      <c r="E1" s="1"/>
      <c r="F1" s="1"/>
      <c r="I1" s="1"/>
      <c r="J1" s="1" t="s">
        <v>46</v>
      </c>
      <c r="K1" s="1"/>
    </row>
    <row r="2" spans="1:15" x14ac:dyDescent="0.4">
      <c r="J2" t="s">
        <v>47</v>
      </c>
      <c r="K2" t="s">
        <v>48</v>
      </c>
      <c r="L2" t="s">
        <v>49</v>
      </c>
    </row>
    <row r="3" spans="1:15" x14ac:dyDescent="0.4">
      <c r="A3" t="s">
        <v>5</v>
      </c>
      <c r="B3" s="3">
        <v>1000</v>
      </c>
      <c r="K3" s="11">
        <f>I114</f>
        <v>0.83</v>
      </c>
      <c r="L3" s="13">
        <f>G114</f>
        <v>83</v>
      </c>
      <c r="N3" s="3"/>
      <c r="O3" s="3"/>
    </row>
    <row r="4" spans="1:15" x14ac:dyDescent="0.4">
      <c r="A4" t="s">
        <v>1</v>
      </c>
      <c r="B4" s="3">
        <f ca="1">$B$3+(3*$B$3-$B$3)*RAND()</f>
        <v>2530.1789649394077</v>
      </c>
      <c r="J4" s="9">
        <v>1100</v>
      </c>
      <c r="K4" s="12">
        <f t="dataTable" ref="K4:L13" dt2D="0" dtr="0" r1="B9"/>
        <v>0.83</v>
      </c>
      <c r="L4" s="14">
        <v>83</v>
      </c>
    </row>
    <row r="5" spans="1:15" x14ac:dyDescent="0.4">
      <c r="A5" t="s">
        <v>2</v>
      </c>
      <c r="B5" s="3">
        <f t="shared" ref="B5:B7" ca="1" si="0">$B$3+(3*$B$3-$B$3)*RAND()</f>
        <v>2456.942383486853</v>
      </c>
      <c r="J5" s="9">
        <v>1200</v>
      </c>
      <c r="K5" s="12">
        <v>0.72</v>
      </c>
      <c r="L5" s="14">
        <v>144</v>
      </c>
    </row>
    <row r="6" spans="1:15" x14ac:dyDescent="0.4">
      <c r="A6" t="s">
        <v>3</v>
      </c>
      <c r="B6" s="3">
        <f t="shared" ca="1" si="0"/>
        <v>2211.913594817886</v>
      </c>
      <c r="J6" s="9">
        <v>1300</v>
      </c>
      <c r="K6" s="12">
        <v>0.53</v>
      </c>
      <c r="L6" s="14">
        <v>159</v>
      </c>
    </row>
    <row r="7" spans="1:15" x14ac:dyDescent="0.4">
      <c r="A7" t="s">
        <v>4</v>
      </c>
      <c r="B7" s="3">
        <f t="shared" ca="1" si="0"/>
        <v>1718.147075561732</v>
      </c>
      <c r="J7" s="9">
        <v>1400</v>
      </c>
      <c r="K7" s="12">
        <v>0.41</v>
      </c>
      <c r="L7" s="14">
        <v>164</v>
      </c>
    </row>
    <row r="8" spans="1:15" x14ac:dyDescent="0.4">
      <c r="J8" s="9">
        <v>1500</v>
      </c>
      <c r="K8" s="12">
        <v>0.32</v>
      </c>
      <c r="L8" s="14">
        <v>160</v>
      </c>
    </row>
    <row r="9" spans="1:15" x14ac:dyDescent="0.4">
      <c r="A9" t="s">
        <v>6</v>
      </c>
      <c r="B9">
        <v>1100</v>
      </c>
      <c r="J9" s="9">
        <v>1600</v>
      </c>
      <c r="K9" s="12">
        <v>0.22</v>
      </c>
      <c r="L9" s="14">
        <v>132</v>
      </c>
    </row>
    <row r="10" spans="1:15" x14ac:dyDescent="0.4">
      <c r="J10" s="9">
        <v>1700</v>
      </c>
      <c r="K10" s="12">
        <v>0.17</v>
      </c>
      <c r="L10" s="14">
        <v>119</v>
      </c>
    </row>
    <row r="11" spans="1:15" x14ac:dyDescent="0.4">
      <c r="J11" s="9">
        <v>1800</v>
      </c>
      <c r="K11" s="12">
        <v>0.15</v>
      </c>
      <c r="L11" s="14">
        <v>120</v>
      </c>
    </row>
    <row r="12" spans="1:15" x14ac:dyDescent="0.4">
      <c r="A12" s="2" t="s">
        <v>8</v>
      </c>
      <c r="B12" s="5" t="s">
        <v>17</v>
      </c>
      <c r="C12" s="5" t="s">
        <v>26</v>
      </c>
      <c r="D12" s="5" t="s">
        <v>27</v>
      </c>
      <c r="E12" s="5" t="s">
        <v>28</v>
      </c>
      <c r="F12" s="5" t="s">
        <v>29</v>
      </c>
      <c r="G12" s="2" t="s">
        <v>25</v>
      </c>
      <c r="H12" s="5" t="s">
        <v>44</v>
      </c>
      <c r="J12" s="9">
        <v>1900</v>
      </c>
      <c r="K12" s="12">
        <v>0.12</v>
      </c>
      <c r="L12" s="14">
        <v>108</v>
      </c>
    </row>
    <row r="13" spans="1:15" x14ac:dyDescent="0.4">
      <c r="A13">
        <v>1</v>
      </c>
      <c r="B13">
        <f>$B$3</f>
        <v>1000</v>
      </c>
      <c r="C13" s="4">
        <v>1371.5632846362125</v>
      </c>
      <c r="D13" s="4">
        <v>1952.4308671278404</v>
      </c>
      <c r="E13" s="4">
        <v>2718.8434149507261</v>
      </c>
      <c r="F13" s="4">
        <v>2509.4870647102889</v>
      </c>
      <c r="G13">
        <f>IF($B$9&lt;MIN(C13:F13),$B$9-B13,0)</f>
        <v>100</v>
      </c>
      <c r="H13">
        <f>IF($B$9&lt;MIN(C13:F13),1,0)</f>
        <v>1</v>
      </c>
      <c r="J13" s="9">
        <v>2000</v>
      </c>
      <c r="K13" s="12">
        <v>0.09</v>
      </c>
      <c r="L13" s="14">
        <v>90</v>
      </c>
    </row>
    <row r="14" spans="1:15" x14ac:dyDescent="0.4">
      <c r="A14">
        <v>2</v>
      </c>
      <c r="B14">
        <f t="shared" ref="B14:B77" si="1">$B$3</f>
        <v>1000</v>
      </c>
      <c r="C14" s="4">
        <v>2042.1340854295204</v>
      </c>
      <c r="D14" s="4">
        <v>1162.1315546390117</v>
      </c>
      <c r="E14" s="4">
        <v>2424.5482471812688</v>
      </c>
      <c r="F14" s="4">
        <v>1480.2803717651834</v>
      </c>
      <c r="G14">
        <f t="shared" ref="G14:G77" si="2">IF($B$9&lt;MIN(C14:F14),$B$9-B14,0)</f>
        <v>100</v>
      </c>
      <c r="H14">
        <f t="shared" ref="H14:H77" si="3">IF($B$9&lt;MIN(C14:F14),1,0)</f>
        <v>1</v>
      </c>
    </row>
    <row r="15" spans="1:15" x14ac:dyDescent="0.4">
      <c r="A15">
        <v>3</v>
      </c>
      <c r="B15">
        <f t="shared" si="1"/>
        <v>1000</v>
      </c>
      <c r="C15" s="4">
        <v>2532.8081911017462</v>
      </c>
      <c r="D15" s="4">
        <v>2277.2647735907408</v>
      </c>
      <c r="E15" s="4">
        <v>2657.160713369125</v>
      </c>
      <c r="F15" s="4">
        <v>1678.0983729563586</v>
      </c>
      <c r="G15">
        <f t="shared" si="2"/>
        <v>100</v>
      </c>
      <c r="H15">
        <f t="shared" si="3"/>
        <v>1</v>
      </c>
    </row>
    <row r="16" spans="1:15" x14ac:dyDescent="0.4">
      <c r="A16">
        <v>4</v>
      </c>
      <c r="B16">
        <f t="shared" si="1"/>
        <v>1000</v>
      </c>
      <c r="C16" s="4">
        <v>2934.6366511796223</v>
      </c>
      <c r="D16" s="4">
        <v>2069.6418255600856</v>
      </c>
      <c r="E16" s="4">
        <v>2527.0726631107291</v>
      </c>
      <c r="F16" s="4">
        <v>2960.002859711668</v>
      </c>
      <c r="G16">
        <f t="shared" si="2"/>
        <v>100</v>
      </c>
      <c r="H16">
        <f t="shared" si="3"/>
        <v>1</v>
      </c>
      <c r="J16" s="3"/>
      <c r="K16" s="3"/>
    </row>
    <row r="17" spans="1:8" x14ac:dyDescent="0.4">
      <c r="A17">
        <v>5</v>
      </c>
      <c r="B17">
        <f t="shared" si="1"/>
        <v>1000</v>
      </c>
      <c r="C17" s="4">
        <v>1439.2172160099276</v>
      </c>
      <c r="D17" s="4">
        <v>2609.3646081605075</v>
      </c>
      <c r="E17" s="4">
        <v>1817.1706002317501</v>
      </c>
      <c r="F17" s="4">
        <v>1542.3157863249294</v>
      </c>
      <c r="G17">
        <f t="shared" si="2"/>
        <v>100</v>
      </c>
      <c r="H17">
        <f t="shared" si="3"/>
        <v>1</v>
      </c>
    </row>
    <row r="18" spans="1:8" hidden="1" x14ac:dyDescent="0.4">
      <c r="A18">
        <v>6</v>
      </c>
      <c r="B18">
        <f t="shared" si="1"/>
        <v>1000</v>
      </c>
      <c r="C18" s="4">
        <v>1472.5627754098305</v>
      </c>
      <c r="D18" s="4">
        <v>2552.1722324077773</v>
      </c>
      <c r="E18" s="4">
        <v>1740.9181604777382</v>
      </c>
      <c r="F18" s="4">
        <v>2188.2230989330542</v>
      </c>
      <c r="G18">
        <f t="shared" si="2"/>
        <v>100</v>
      </c>
      <c r="H18">
        <f t="shared" si="3"/>
        <v>1</v>
      </c>
    </row>
    <row r="19" spans="1:8" hidden="1" x14ac:dyDescent="0.4">
      <c r="A19">
        <v>7</v>
      </c>
      <c r="B19">
        <f t="shared" si="1"/>
        <v>1000</v>
      </c>
      <c r="C19" s="4">
        <v>1947.6744892380964</v>
      </c>
      <c r="D19" s="4">
        <v>1781.0978447890313</v>
      </c>
      <c r="E19" s="4">
        <v>1314.5140119634816</v>
      </c>
      <c r="F19" s="4">
        <v>1994.2891789848786</v>
      </c>
      <c r="G19">
        <f t="shared" si="2"/>
        <v>100</v>
      </c>
      <c r="H19">
        <f t="shared" si="3"/>
        <v>1</v>
      </c>
    </row>
    <row r="20" spans="1:8" hidden="1" x14ac:dyDescent="0.4">
      <c r="A20">
        <v>8</v>
      </c>
      <c r="B20">
        <f t="shared" si="1"/>
        <v>1000</v>
      </c>
      <c r="C20" s="4">
        <v>2838.4590568204594</v>
      </c>
      <c r="D20" s="4">
        <v>2142.4511272045338</v>
      </c>
      <c r="E20" s="4">
        <v>1401.0902651059619</v>
      </c>
      <c r="F20" s="4">
        <v>1291.5558348547713</v>
      </c>
      <c r="G20">
        <f t="shared" si="2"/>
        <v>100</v>
      </c>
      <c r="H20">
        <f t="shared" si="3"/>
        <v>1</v>
      </c>
    </row>
    <row r="21" spans="1:8" hidden="1" x14ac:dyDescent="0.4">
      <c r="A21">
        <v>9</v>
      </c>
      <c r="B21">
        <f t="shared" si="1"/>
        <v>1000</v>
      </c>
      <c r="C21" s="4">
        <v>2652.2229385253654</v>
      </c>
      <c r="D21" s="4">
        <v>2920.6243303873143</v>
      </c>
      <c r="E21" s="4">
        <v>2999.3650521682612</v>
      </c>
      <c r="F21" s="4">
        <v>1264.0204314434641</v>
      </c>
      <c r="G21">
        <f t="shared" si="2"/>
        <v>100</v>
      </c>
      <c r="H21">
        <f t="shared" si="3"/>
        <v>1</v>
      </c>
    </row>
    <row r="22" spans="1:8" hidden="1" x14ac:dyDescent="0.4">
      <c r="A22">
        <v>10</v>
      </c>
      <c r="B22">
        <f t="shared" si="1"/>
        <v>1000</v>
      </c>
      <c r="C22" s="4">
        <v>1310.7604674447753</v>
      </c>
      <c r="D22" s="4">
        <v>1604.5271494752865</v>
      </c>
      <c r="E22" s="4">
        <v>2552.8256938580007</v>
      </c>
      <c r="F22" s="4">
        <v>2980.3122954482142</v>
      </c>
      <c r="G22">
        <f t="shared" si="2"/>
        <v>100</v>
      </c>
      <c r="H22">
        <f t="shared" si="3"/>
        <v>1</v>
      </c>
    </row>
    <row r="23" spans="1:8" hidden="1" x14ac:dyDescent="0.4">
      <c r="A23">
        <v>11</v>
      </c>
      <c r="B23">
        <f t="shared" si="1"/>
        <v>1000</v>
      </c>
      <c r="C23" s="4">
        <v>2921.0994536595545</v>
      </c>
      <c r="D23" s="4">
        <v>2677.3653823862196</v>
      </c>
      <c r="E23" s="4">
        <v>1354.7015484911162</v>
      </c>
      <c r="F23" s="4">
        <v>1773.7432412409203</v>
      </c>
      <c r="G23">
        <f t="shared" si="2"/>
        <v>100</v>
      </c>
      <c r="H23">
        <f t="shared" si="3"/>
        <v>1</v>
      </c>
    </row>
    <row r="24" spans="1:8" hidden="1" x14ac:dyDescent="0.4">
      <c r="A24">
        <v>12</v>
      </c>
      <c r="B24">
        <f t="shared" si="1"/>
        <v>1000</v>
      </c>
      <c r="C24" s="4">
        <v>2006.1580202279979</v>
      </c>
      <c r="D24" s="4">
        <v>2780.6129453531698</v>
      </c>
      <c r="E24" s="4">
        <v>1049.6031372124935</v>
      </c>
      <c r="F24" s="4">
        <v>2702.4124327143927</v>
      </c>
      <c r="G24">
        <f t="shared" si="2"/>
        <v>0</v>
      </c>
      <c r="H24">
        <f t="shared" si="3"/>
        <v>0</v>
      </c>
    </row>
    <row r="25" spans="1:8" hidden="1" x14ac:dyDescent="0.4">
      <c r="A25">
        <v>13</v>
      </c>
      <c r="B25">
        <f t="shared" si="1"/>
        <v>1000</v>
      </c>
      <c r="C25" s="4">
        <v>2542.2694085441672</v>
      </c>
      <c r="D25" s="4">
        <v>2923.1697817219319</v>
      </c>
      <c r="E25" s="4">
        <v>1988.2285812313685</v>
      </c>
      <c r="F25" s="4">
        <v>2996.7966096186055</v>
      </c>
      <c r="G25">
        <f t="shared" si="2"/>
        <v>100</v>
      </c>
      <c r="H25">
        <f t="shared" si="3"/>
        <v>1</v>
      </c>
    </row>
    <row r="26" spans="1:8" hidden="1" x14ac:dyDescent="0.4">
      <c r="A26">
        <v>14</v>
      </c>
      <c r="B26">
        <f t="shared" si="1"/>
        <v>1000</v>
      </c>
      <c r="C26" s="4">
        <v>2929.2294911190465</v>
      </c>
      <c r="D26" s="4">
        <v>2493.2718024008004</v>
      </c>
      <c r="E26" s="4">
        <v>2665.1395858379947</v>
      </c>
      <c r="F26" s="4">
        <v>1061.8832917394477</v>
      </c>
      <c r="G26">
        <f t="shared" si="2"/>
        <v>0</v>
      </c>
      <c r="H26">
        <f t="shared" si="3"/>
        <v>0</v>
      </c>
    </row>
    <row r="27" spans="1:8" hidden="1" x14ac:dyDescent="0.4">
      <c r="A27">
        <v>15</v>
      </c>
      <c r="B27">
        <f t="shared" si="1"/>
        <v>1000</v>
      </c>
      <c r="C27" s="4">
        <v>2681.0646382455511</v>
      </c>
      <c r="D27" s="4">
        <v>2783.945979759148</v>
      </c>
      <c r="E27" s="4">
        <v>1458.1375575603302</v>
      </c>
      <c r="F27" s="4">
        <v>2474.6680348057889</v>
      </c>
      <c r="G27">
        <f t="shared" si="2"/>
        <v>100</v>
      </c>
      <c r="H27">
        <f t="shared" si="3"/>
        <v>1</v>
      </c>
    </row>
    <row r="28" spans="1:8" hidden="1" x14ac:dyDescent="0.4">
      <c r="A28">
        <v>16</v>
      </c>
      <c r="B28">
        <f t="shared" si="1"/>
        <v>1000</v>
      </c>
      <c r="C28" s="4">
        <v>1238.2297610130511</v>
      </c>
      <c r="D28" s="4">
        <v>1705.1465764433094</v>
      </c>
      <c r="E28" s="4">
        <v>2772.1041919422114</v>
      </c>
      <c r="F28" s="4">
        <v>1108.628530612626</v>
      </c>
      <c r="G28">
        <f t="shared" si="2"/>
        <v>100</v>
      </c>
      <c r="H28">
        <f t="shared" si="3"/>
        <v>1</v>
      </c>
    </row>
    <row r="29" spans="1:8" hidden="1" x14ac:dyDescent="0.4">
      <c r="A29">
        <v>17</v>
      </c>
      <c r="B29">
        <f t="shared" si="1"/>
        <v>1000</v>
      </c>
      <c r="C29" s="4">
        <v>2734.0132346178998</v>
      </c>
      <c r="D29" s="4">
        <v>2517.3627944227715</v>
      </c>
      <c r="E29" s="4">
        <v>2792.2472955485928</v>
      </c>
      <c r="F29" s="4">
        <v>1225.2074842079824</v>
      </c>
      <c r="G29">
        <f t="shared" si="2"/>
        <v>100</v>
      </c>
      <c r="H29">
        <f t="shared" si="3"/>
        <v>1</v>
      </c>
    </row>
    <row r="30" spans="1:8" hidden="1" x14ac:dyDescent="0.4">
      <c r="A30">
        <v>18</v>
      </c>
      <c r="B30">
        <f t="shared" si="1"/>
        <v>1000</v>
      </c>
      <c r="C30" s="4">
        <v>1166.6439716174461</v>
      </c>
      <c r="D30" s="4">
        <v>2483.6229901757324</v>
      </c>
      <c r="E30" s="4">
        <v>1192.4127065584794</v>
      </c>
      <c r="F30" s="4">
        <v>2147.2132232460258</v>
      </c>
      <c r="G30">
        <f t="shared" si="2"/>
        <v>100</v>
      </c>
      <c r="H30">
        <f t="shared" si="3"/>
        <v>1</v>
      </c>
    </row>
    <row r="31" spans="1:8" hidden="1" x14ac:dyDescent="0.4">
      <c r="A31">
        <v>19</v>
      </c>
      <c r="B31">
        <f t="shared" si="1"/>
        <v>1000</v>
      </c>
      <c r="C31" s="4">
        <v>1248.7247482492596</v>
      </c>
      <c r="D31" s="4">
        <v>2903.4772408527365</v>
      </c>
      <c r="E31" s="4">
        <v>2938.4140170591309</v>
      </c>
      <c r="F31" s="4">
        <v>1014.2778975936843</v>
      </c>
      <c r="G31">
        <f t="shared" si="2"/>
        <v>0</v>
      </c>
      <c r="H31">
        <f t="shared" si="3"/>
        <v>0</v>
      </c>
    </row>
    <row r="32" spans="1:8" hidden="1" x14ac:dyDescent="0.4">
      <c r="A32">
        <v>20</v>
      </c>
      <c r="B32">
        <f t="shared" si="1"/>
        <v>1000</v>
      </c>
      <c r="C32" s="4">
        <v>1178.9596005955691</v>
      </c>
      <c r="D32" s="4">
        <v>2613.0587623036436</v>
      </c>
      <c r="E32" s="4">
        <v>2125.8931120350244</v>
      </c>
      <c r="F32" s="4">
        <v>1078.6302924282845</v>
      </c>
      <c r="G32">
        <f t="shared" si="2"/>
        <v>0</v>
      </c>
      <c r="H32">
        <f t="shared" si="3"/>
        <v>0</v>
      </c>
    </row>
    <row r="33" spans="1:8" hidden="1" x14ac:dyDescent="0.4">
      <c r="A33">
        <v>21</v>
      </c>
      <c r="B33">
        <f t="shared" si="1"/>
        <v>1000</v>
      </c>
      <c r="C33" s="4">
        <v>1353.795748839419</v>
      </c>
      <c r="D33" s="4">
        <v>1477.0666078886609</v>
      </c>
      <c r="E33" s="4">
        <v>1230.7204650979909</v>
      </c>
      <c r="F33" s="4">
        <v>2617.5292536937823</v>
      </c>
      <c r="G33">
        <f t="shared" si="2"/>
        <v>100</v>
      </c>
      <c r="H33">
        <f t="shared" si="3"/>
        <v>1</v>
      </c>
    </row>
    <row r="34" spans="1:8" hidden="1" x14ac:dyDescent="0.4">
      <c r="A34">
        <v>22</v>
      </c>
      <c r="B34">
        <f t="shared" si="1"/>
        <v>1000</v>
      </c>
      <c r="C34" s="4">
        <v>1662.2479595611167</v>
      </c>
      <c r="D34" s="4">
        <v>1676.7340836381322</v>
      </c>
      <c r="E34" s="4">
        <v>1094.0568890657662</v>
      </c>
      <c r="F34" s="4">
        <v>2410.2794722532963</v>
      </c>
      <c r="G34">
        <f t="shared" si="2"/>
        <v>0</v>
      </c>
      <c r="H34">
        <f t="shared" si="3"/>
        <v>0</v>
      </c>
    </row>
    <row r="35" spans="1:8" hidden="1" x14ac:dyDescent="0.4">
      <c r="A35">
        <v>23</v>
      </c>
      <c r="B35">
        <f t="shared" si="1"/>
        <v>1000</v>
      </c>
      <c r="C35" s="4">
        <v>2850.5531983308392</v>
      </c>
      <c r="D35" s="4">
        <v>2704.8431665617563</v>
      </c>
      <c r="E35" s="4">
        <v>1233.0241480264001</v>
      </c>
      <c r="F35" s="4">
        <v>1417.0567366438647</v>
      </c>
      <c r="G35">
        <f t="shared" si="2"/>
        <v>100</v>
      </c>
      <c r="H35">
        <f t="shared" si="3"/>
        <v>1</v>
      </c>
    </row>
    <row r="36" spans="1:8" hidden="1" x14ac:dyDescent="0.4">
      <c r="A36">
        <v>24</v>
      </c>
      <c r="B36">
        <f t="shared" si="1"/>
        <v>1000</v>
      </c>
      <c r="C36" s="4">
        <v>2485.6927880728113</v>
      </c>
      <c r="D36" s="4">
        <v>2490.3717382893442</v>
      </c>
      <c r="E36" s="4">
        <v>2176.4849542270422</v>
      </c>
      <c r="F36" s="4">
        <v>2392.7039846299167</v>
      </c>
      <c r="G36">
        <f t="shared" si="2"/>
        <v>100</v>
      </c>
      <c r="H36">
        <f t="shared" si="3"/>
        <v>1</v>
      </c>
    </row>
    <row r="37" spans="1:8" hidden="1" x14ac:dyDescent="0.4">
      <c r="A37">
        <v>25</v>
      </c>
      <c r="B37">
        <f t="shared" si="1"/>
        <v>1000</v>
      </c>
      <c r="C37" s="4">
        <v>1399.403690018828</v>
      </c>
      <c r="D37" s="4">
        <v>2599.3507863353411</v>
      </c>
      <c r="E37" s="4">
        <v>2493.1624966483319</v>
      </c>
      <c r="F37" s="4">
        <v>1649.4503098310847</v>
      </c>
      <c r="G37">
        <f t="shared" si="2"/>
        <v>100</v>
      </c>
      <c r="H37">
        <f t="shared" si="3"/>
        <v>1</v>
      </c>
    </row>
    <row r="38" spans="1:8" hidden="1" x14ac:dyDescent="0.4">
      <c r="A38">
        <v>26</v>
      </c>
      <c r="B38">
        <f t="shared" si="1"/>
        <v>1000</v>
      </c>
      <c r="C38" s="4">
        <v>2196.0848963798776</v>
      </c>
      <c r="D38" s="4">
        <v>1024.1984520004005</v>
      </c>
      <c r="E38" s="4">
        <v>1064.2366077003894</v>
      </c>
      <c r="F38" s="4">
        <v>1327.5222878041814</v>
      </c>
      <c r="G38">
        <f t="shared" si="2"/>
        <v>0</v>
      </c>
      <c r="H38">
        <f t="shared" si="3"/>
        <v>0</v>
      </c>
    </row>
    <row r="39" spans="1:8" hidden="1" x14ac:dyDescent="0.4">
      <c r="A39">
        <v>27</v>
      </c>
      <c r="B39">
        <f t="shared" si="1"/>
        <v>1000</v>
      </c>
      <c r="C39" s="4">
        <v>2078.9555032374074</v>
      </c>
      <c r="D39" s="4">
        <v>1441.1612880459277</v>
      </c>
      <c r="E39" s="4">
        <v>2182.8440446153236</v>
      </c>
      <c r="F39" s="4">
        <v>1648.5443082633005</v>
      </c>
      <c r="G39">
        <f t="shared" si="2"/>
        <v>100</v>
      </c>
      <c r="H39">
        <f t="shared" si="3"/>
        <v>1</v>
      </c>
    </row>
    <row r="40" spans="1:8" hidden="1" x14ac:dyDescent="0.4">
      <c r="A40">
        <v>28</v>
      </c>
      <c r="B40">
        <f t="shared" si="1"/>
        <v>1000</v>
      </c>
      <c r="C40" s="4">
        <v>1658.4097100980794</v>
      </c>
      <c r="D40" s="4">
        <v>1058.6434521263916</v>
      </c>
      <c r="E40" s="4">
        <v>2192.5352047985307</v>
      </c>
      <c r="F40" s="4">
        <v>1712.5843318957873</v>
      </c>
      <c r="G40">
        <f t="shared" si="2"/>
        <v>0</v>
      </c>
      <c r="H40">
        <f t="shared" si="3"/>
        <v>0</v>
      </c>
    </row>
    <row r="41" spans="1:8" hidden="1" x14ac:dyDescent="0.4">
      <c r="A41">
        <v>29</v>
      </c>
      <c r="B41">
        <f t="shared" si="1"/>
        <v>1000</v>
      </c>
      <c r="C41" s="4">
        <v>2258.6266091877578</v>
      </c>
      <c r="D41" s="4">
        <v>1241.0299022522308</v>
      </c>
      <c r="E41" s="4">
        <v>1857.8800600019829</v>
      </c>
      <c r="F41" s="4">
        <v>2720.2404907943815</v>
      </c>
      <c r="G41">
        <f t="shared" si="2"/>
        <v>100</v>
      </c>
      <c r="H41">
        <f t="shared" si="3"/>
        <v>1</v>
      </c>
    </row>
    <row r="42" spans="1:8" hidden="1" x14ac:dyDescent="0.4">
      <c r="A42">
        <v>30</v>
      </c>
      <c r="B42">
        <f t="shared" si="1"/>
        <v>1000</v>
      </c>
      <c r="C42" s="4">
        <v>1743.2022792012622</v>
      </c>
      <c r="D42" s="4">
        <v>2585.3332027801334</v>
      </c>
      <c r="E42" s="4">
        <v>2536.8276607389776</v>
      </c>
      <c r="F42" s="4">
        <v>1974.6969708394931</v>
      </c>
      <c r="G42">
        <f t="shared" si="2"/>
        <v>100</v>
      </c>
      <c r="H42">
        <f t="shared" si="3"/>
        <v>1</v>
      </c>
    </row>
    <row r="43" spans="1:8" hidden="1" x14ac:dyDescent="0.4">
      <c r="A43">
        <v>31</v>
      </c>
      <c r="B43">
        <f t="shared" si="1"/>
        <v>1000</v>
      </c>
      <c r="C43" s="4">
        <v>2110.3146272372715</v>
      </c>
      <c r="D43" s="4">
        <v>2141.3965414209006</v>
      </c>
      <c r="E43" s="4">
        <v>2170.4854692089493</v>
      </c>
      <c r="F43" s="4">
        <v>1537.1570126264346</v>
      </c>
      <c r="G43">
        <f t="shared" si="2"/>
        <v>100</v>
      </c>
      <c r="H43">
        <f t="shared" si="3"/>
        <v>1</v>
      </c>
    </row>
    <row r="44" spans="1:8" hidden="1" x14ac:dyDescent="0.4">
      <c r="A44">
        <v>32</v>
      </c>
      <c r="B44">
        <f t="shared" si="1"/>
        <v>1000</v>
      </c>
      <c r="C44" s="4">
        <v>2920.0502390111888</v>
      </c>
      <c r="D44" s="4">
        <v>2184.5704798233032</v>
      </c>
      <c r="E44" s="4">
        <v>2134.087519913538</v>
      </c>
      <c r="F44" s="4">
        <v>2896.4263014010471</v>
      </c>
      <c r="G44">
        <f t="shared" si="2"/>
        <v>100</v>
      </c>
      <c r="H44">
        <f t="shared" si="3"/>
        <v>1</v>
      </c>
    </row>
    <row r="45" spans="1:8" hidden="1" x14ac:dyDescent="0.4">
      <c r="A45">
        <v>33</v>
      </c>
      <c r="B45">
        <f t="shared" si="1"/>
        <v>1000</v>
      </c>
      <c r="C45" s="4">
        <v>2855.0295844127877</v>
      </c>
      <c r="D45" s="4">
        <v>1771.4975546498822</v>
      </c>
      <c r="E45" s="4">
        <v>2419.176293152269</v>
      </c>
      <c r="F45" s="4">
        <v>1585.8633185668502</v>
      </c>
      <c r="G45">
        <f t="shared" si="2"/>
        <v>100</v>
      </c>
      <c r="H45">
        <f t="shared" si="3"/>
        <v>1</v>
      </c>
    </row>
    <row r="46" spans="1:8" hidden="1" x14ac:dyDescent="0.4">
      <c r="A46">
        <v>34</v>
      </c>
      <c r="B46">
        <f t="shared" si="1"/>
        <v>1000</v>
      </c>
      <c r="C46" s="4">
        <v>1288.7397924843096</v>
      </c>
      <c r="D46" s="4">
        <v>2759.7565019319977</v>
      </c>
      <c r="E46" s="4">
        <v>2120.4609979387888</v>
      </c>
      <c r="F46" s="4">
        <v>1950.3126356657378</v>
      </c>
      <c r="G46">
        <f t="shared" si="2"/>
        <v>100</v>
      </c>
      <c r="H46">
        <f t="shared" si="3"/>
        <v>1</v>
      </c>
    </row>
    <row r="47" spans="1:8" hidden="1" x14ac:dyDescent="0.4">
      <c r="A47">
        <v>35</v>
      </c>
      <c r="B47">
        <f t="shared" si="1"/>
        <v>1000</v>
      </c>
      <c r="C47" s="4">
        <v>1323.7893229664305</v>
      </c>
      <c r="D47" s="4">
        <v>1018.0487183003073</v>
      </c>
      <c r="E47" s="4">
        <v>2441.1325950753708</v>
      </c>
      <c r="F47" s="4">
        <v>1765.402304257748</v>
      </c>
      <c r="G47">
        <f t="shared" si="2"/>
        <v>0</v>
      </c>
      <c r="H47">
        <f t="shared" si="3"/>
        <v>0</v>
      </c>
    </row>
    <row r="48" spans="1:8" hidden="1" x14ac:dyDescent="0.4">
      <c r="A48">
        <v>36</v>
      </c>
      <c r="B48">
        <f t="shared" si="1"/>
        <v>1000</v>
      </c>
      <c r="C48" s="4">
        <v>2031.0070583386439</v>
      </c>
      <c r="D48" s="4">
        <v>2780.4418105451841</v>
      </c>
      <c r="E48" s="4">
        <v>2173.0299445944779</v>
      </c>
      <c r="F48" s="4">
        <v>2681.2155637454061</v>
      </c>
      <c r="G48">
        <f t="shared" si="2"/>
        <v>100</v>
      </c>
      <c r="H48">
        <f t="shared" si="3"/>
        <v>1</v>
      </c>
    </row>
    <row r="49" spans="1:8" hidden="1" x14ac:dyDescent="0.4">
      <c r="A49">
        <v>37</v>
      </c>
      <c r="B49">
        <f t="shared" si="1"/>
        <v>1000</v>
      </c>
      <c r="C49" s="4">
        <v>2793.967022952414</v>
      </c>
      <c r="D49" s="4">
        <v>2024.8989013668611</v>
      </c>
      <c r="E49" s="4">
        <v>2856.2068412030858</v>
      </c>
      <c r="F49" s="4">
        <v>1692.2284075473449</v>
      </c>
      <c r="G49">
        <f t="shared" si="2"/>
        <v>100</v>
      </c>
      <c r="H49">
        <f t="shared" si="3"/>
        <v>1</v>
      </c>
    </row>
    <row r="50" spans="1:8" hidden="1" x14ac:dyDescent="0.4">
      <c r="A50">
        <v>38</v>
      </c>
      <c r="B50">
        <f t="shared" si="1"/>
        <v>1000</v>
      </c>
      <c r="C50" s="4">
        <v>2598.9320562051121</v>
      </c>
      <c r="D50" s="4">
        <v>2004.5122513310821</v>
      </c>
      <c r="E50" s="4">
        <v>2041.6888667884618</v>
      </c>
      <c r="F50" s="4">
        <v>2481.9328647142465</v>
      </c>
      <c r="G50">
        <f t="shared" si="2"/>
        <v>100</v>
      </c>
      <c r="H50">
        <f t="shared" si="3"/>
        <v>1</v>
      </c>
    </row>
    <row r="51" spans="1:8" hidden="1" x14ac:dyDescent="0.4">
      <c r="A51">
        <v>39</v>
      </c>
      <c r="B51">
        <f t="shared" si="1"/>
        <v>1000</v>
      </c>
      <c r="C51" s="4">
        <v>1318.867543012736</v>
      </c>
      <c r="D51" s="4">
        <v>1773.1638343393299</v>
      </c>
      <c r="E51" s="4">
        <v>2214.0680930215203</v>
      </c>
      <c r="F51" s="4">
        <v>2012.7761371462718</v>
      </c>
      <c r="G51">
        <f t="shared" si="2"/>
        <v>100</v>
      </c>
      <c r="H51">
        <f t="shared" si="3"/>
        <v>1</v>
      </c>
    </row>
    <row r="52" spans="1:8" hidden="1" x14ac:dyDescent="0.4">
      <c r="A52">
        <v>40</v>
      </c>
      <c r="B52">
        <f t="shared" si="1"/>
        <v>1000</v>
      </c>
      <c r="C52" s="4">
        <v>2257.6992360796562</v>
      </c>
      <c r="D52" s="4">
        <v>2720.5522087914396</v>
      </c>
      <c r="E52" s="4">
        <v>2626.9618479364476</v>
      </c>
      <c r="F52" s="4">
        <v>2546.9391711144999</v>
      </c>
      <c r="G52">
        <f t="shared" si="2"/>
        <v>100</v>
      </c>
      <c r="H52">
        <f t="shared" si="3"/>
        <v>1</v>
      </c>
    </row>
    <row r="53" spans="1:8" hidden="1" x14ac:dyDescent="0.4">
      <c r="A53">
        <v>41</v>
      </c>
      <c r="B53">
        <f t="shared" si="1"/>
        <v>1000</v>
      </c>
      <c r="C53" s="4">
        <v>1632.1687794612062</v>
      </c>
      <c r="D53" s="4">
        <v>2037.3906041855037</v>
      </c>
      <c r="E53" s="4">
        <v>1469.18514253781</v>
      </c>
      <c r="F53" s="4">
        <v>2913.2239752767164</v>
      </c>
      <c r="G53">
        <f t="shared" si="2"/>
        <v>100</v>
      </c>
      <c r="H53">
        <f t="shared" si="3"/>
        <v>1</v>
      </c>
    </row>
    <row r="54" spans="1:8" hidden="1" x14ac:dyDescent="0.4">
      <c r="A54">
        <v>42</v>
      </c>
      <c r="B54">
        <f t="shared" si="1"/>
        <v>1000</v>
      </c>
      <c r="C54" s="4">
        <v>1429.7240452361882</v>
      </c>
      <c r="D54" s="4">
        <v>2250.9244400162106</v>
      </c>
      <c r="E54" s="4">
        <v>1605.1393746325066</v>
      </c>
      <c r="F54" s="4">
        <v>1948.5896329318139</v>
      </c>
      <c r="G54">
        <f t="shared" si="2"/>
        <v>100</v>
      </c>
      <c r="H54">
        <f t="shared" si="3"/>
        <v>1</v>
      </c>
    </row>
    <row r="55" spans="1:8" hidden="1" x14ac:dyDescent="0.4">
      <c r="A55">
        <v>43</v>
      </c>
      <c r="B55">
        <f t="shared" si="1"/>
        <v>1000</v>
      </c>
      <c r="C55" s="4">
        <v>2983.9655400933525</v>
      </c>
      <c r="D55" s="4">
        <v>1349.450767327171</v>
      </c>
      <c r="E55" s="4">
        <v>2454.2689382242634</v>
      </c>
      <c r="F55" s="4">
        <v>2682.584513923453</v>
      </c>
      <c r="G55">
        <f t="shared" si="2"/>
        <v>100</v>
      </c>
      <c r="H55">
        <f t="shared" si="3"/>
        <v>1</v>
      </c>
    </row>
    <row r="56" spans="1:8" hidden="1" x14ac:dyDescent="0.4">
      <c r="A56">
        <v>44</v>
      </c>
      <c r="B56">
        <f t="shared" si="1"/>
        <v>1000</v>
      </c>
      <c r="C56" s="4">
        <v>1335.9210330936373</v>
      </c>
      <c r="D56" s="4">
        <v>2866.1042295683337</v>
      </c>
      <c r="E56" s="4">
        <v>2206.9575814809659</v>
      </c>
      <c r="F56" s="4">
        <v>2500.0456787486105</v>
      </c>
      <c r="G56">
        <f t="shared" si="2"/>
        <v>100</v>
      </c>
      <c r="H56">
        <f t="shared" si="3"/>
        <v>1</v>
      </c>
    </row>
    <row r="57" spans="1:8" hidden="1" x14ac:dyDescent="0.4">
      <c r="A57">
        <v>45</v>
      </c>
      <c r="B57">
        <f t="shared" si="1"/>
        <v>1000</v>
      </c>
      <c r="C57" s="4">
        <v>2659.7589921039753</v>
      </c>
      <c r="D57" s="4">
        <v>2540.9686080197721</v>
      </c>
      <c r="E57" s="4">
        <v>1881.7976536544775</v>
      </c>
      <c r="F57" s="4">
        <v>1521.340547855563</v>
      </c>
      <c r="G57">
        <f t="shared" si="2"/>
        <v>100</v>
      </c>
      <c r="H57">
        <f t="shared" si="3"/>
        <v>1</v>
      </c>
    </row>
    <row r="58" spans="1:8" hidden="1" x14ac:dyDescent="0.4">
      <c r="A58">
        <v>46</v>
      </c>
      <c r="B58">
        <f t="shared" si="1"/>
        <v>1000</v>
      </c>
      <c r="C58" s="4">
        <v>1582.7536092994401</v>
      </c>
      <c r="D58" s="4">
        <v>1855.7924584309421</v>
      </c>
      <c r="E58" s="4">
        <v>2693.4286894102888</v>
      </c>
      <c r="F58" s="4">
        <v>2040.8177902994314</v>
      </c>
      <c r="G58">
        <f t="shared" si="2"/>
        <v>100</v>
      </c>
      <c r="H58">
        <f t="shared" si="3"/>
        <v>1</v>
      </c>
    </row>
    <row r="59" spans="1:8" hidden="1" x14ac:dyDescent="0.4">
      <c r="A59">
        <v>47</v>
      </c>
      <c r="B59">
        <f t="shared" si="1"/>
        <v>1000</v>
      </c>
      <c r="C59" s="4">
        <v>2773.0688798239776</v>
      </c>
      <c r="D59" s="4">
        <v>2097.0166899630076</v>
      </c>
      <c r="E59" s="4">
        <v>1824.8683345779395</v>
      </c>
      <c r="F59" s="4">
        <v>2457.5468234336358</v>
      </c>
      <c r="G59">
        <f t="shared" si="2"/>
        <v>100</v>
      </c>
      <c r="H59">
        <f t="shared" si="3"/>
        <v>1</v>
      </c>
    </row>
    <row r="60" spans="1:8" hidden="1" x14ac:dyDescent="0.4">
      <c r="A60">
        <v>48</v>
      </c>
      <c r="B60">
        <f t="shared" si="1"/>
        <v>1000</v>
      </c>
      <c r="C60" s="4">
        <v>1555.7742297217678</v>
      </c>
      <c r="D60" s="4">
        <v>1214.8050137371422</v>
      </c>
      <c r="E60" s="4">
        <v>2552.8453098917944</v>
      </c>
      <c r="F60" s="4">
        <v>1504.8954541148255</v>
      </c>
      <c r="G60">
        <f t="shared" si="2"/>
        <v>100</v>
      </c>
      <c r="H60">
        <f t="shared" si="3"/>
        <v>1</v>
      </c>
    </row>
    <row r="61" spans="1:8" hidden="1" x14ac:dyDescent="0.4">
      <c r="A61">
        <v>49</v>
      </c>
      <c r="B61">
        <f t="shared" si="1"/>
        <v>1000</v>
      </c>
      <c r="C61" s="4">
        <v>1652.7943852888977</v>
      </c>
      <c r="D61" s="4">
        <v>2643.0609560825374</v>
      </c>
      <c r="E61" s="4">
        <v>2830.5901814229928</v>
      </c>
      <c r="F61" s="4">
        <v>2247.7968027803563</v>
      </c>
      <c r="G61">
        <f t="shared" si="2"/>
        <v>100</v>
      </c>
      <c r="H61">
        <f t="shared" si="3"/>
        <v>1</v>
      </c>
    </row>
    <row r="62" spans="1:8" hidden="1" x14ac:dyDescent="0.4">
      <c r="A62">
        <v>50</v>
      </c>
      <c r="B62">
        <f t="shared" si="1"/>
        <v>1000</v>
      </c>
      <c r="C62" s="4">
        <v>2495.0267752624236</v>
      </c>
      <c r="D62" s="4">
        <v>1100.3791238606839</v>
      </c>
      <c r="E62" s="4">
        <v>2545.6779568014313</v>
      </c>
      <c r="F62" s="4">
        <v>1335.5359293324186</v>
      </c>
      <c r="G62">
        <f t="shared" si="2"/>
        <v>100</v>
      </c>
      <c r="H62">
        <f t="shared" si="3"/>
        <v>1</v>
      </c>
    </row>
    <row r="63" spans="1:8" hidden="1" x14ac:dyDescent="0.4">
      <c r="A63">
        <v>51</v>
      </c>
      <c r="B63">
        <f t="shared" si="1"/>
        <v>1000</v>
      </c>
      <c r="C63" s="4">
        <v>1607.0241770461289</v>
      </c>
      <c r="D63" s="4">
        <v>2269.1874302684064</v>
      </c>
      <c r="E63" s="4">
        <v>2937.8860436188406</v>
      </c>
      <c r="F63" s="4">
        <v>1533.4654994486759</v>
      </c>
      <c r="G63">
        <f t="shared" si="2"/>
        <v>100</v>
      </c>
      <c r="H63">
        <f t="shared" si="3"/>
        <v>1</v>
      </c>
    </row>
    <row r="64" spans="1:8" hidden="1" x14ac:dyDescent="0.4">
      <c r="A64">
        <v>52</v>
      </c>
      <c r="B64">
        <f t="shared" si="1"/>
        <v>1000</v>
      </c>
      <c r="C64" s="4">
        <v>1186.1019943891483</v>
      </c>
      <c r="D64" s="4">
        <v>2242.1272937731392</v>
      </c>
      <c r="E64" s="4">
        <v>1995.7560409456128</v>
      </c>
      <c r="F64" s="4">
        <v>1284.4702447288605</v>
      </c>
      <c r="G64">
        <f t="shared" si="2"/>
        <v>100</v>
      </c>
      <c r="H64">
        <f t="shared" si="3"/>
        <v>1</v>
      </c>
    </row>
    <row r="65" spans="1:8" hidden="1" x14ac:dyDescent="0.4">
      <c r="A65">
        <v>53</v>
      </c>
      <c r="B65">
        <f t="shared" si="1"/>
        <v>1000</v>
      </c>
      <c r="C65" s="4">
        <v>2093.6115925013091</v>
      </c>
      <c r="D65" s="4">
        <v>2664.942601125194</v>
      </c>
      <c r="E65" s="4">
        <v>2281.5867369326661</v>
      </c>
      <c r="F65" s="4">
        <v>1271.2166295355814</v>
      </c>
      <c r="G65">
        <f t="shared" si="2"/>
        <v>100</v>
      </c>
      <c r="H65">
        <f t="shared" si="3"/>
        <v>1</v>
      </c>
    </row>
    <row r="66" spans="1:8" hidden="1" x14ac:dyDescent="0.4">
      <c r="A66">
        <v>54</v>
      </c>
      <c r="B66">
        <f t="shared" si="1"/>
        <v>1000</v>
      </c>
      <c r="C66" s="4">
        <v>2540.1073383526091</v>
      </c>
      <c r="D66" s="4">
        <v>1664.7984997530943</v>
      </c>
      <c r="E66" s="4">
        <v>1700.3436105943495</v>
      </c>
      <c r="F66" s="4">
        <v>1280.4906720461659</v>
      </c>
      <c r="G66">
        <f t="shared" si="2"/>
        <v>100</v>
      </c>
      <c r="H66">
        <f t="shared" si="3"/>
        <v>1</v>
      </c>
    </row>
    <row r="67" spans="1:8" hidden="1" x14ac:dyDescent="0.4">
      <c r="A67">
        <v>55</v>
      </c>
      <c r="B67">
        <f t="shared" si="1"/>
        <v>1000</v>
      </c>
      <c r="C67" s="4">
        <v>2716.1184367322912</v>
      </c>
      <c r="D67" s="4">
        <v>1984.2774916290953</v>
      </c>
      <c r="E67" s="4">
        <v>2604.1766678183039</v>
      </c>
      <c r="F67" s="4">
        <v>2161.088600249313</v>
      </c>
      <c r="G67">
        <f t="shared" si="2"/>
        <v>100</v>
      </c>
      <c r="H67">
        <f t="shared" si="3"/>
        <v>1</v>
      </c>
    </row>
    <row r="68" spans="1:8" hidden="1" x14ac:dyDescent="0.4">
      <c r="A68">
        <v>56</v>
      </c>
      <c r="B68">
        <f t="shared" si="1"/>
        <v>1000</v>
      </c>
      <c r="C68" s="4">
        <v>1819.1825108745154</v>
      </c>
      <c r="D68" s="4">
        <v>1832.6019473656572</v>
      </c>
      <c r="E68" s="4">
        <v>2217.7771442681842</v>
      </c>
      <c r="F68" s="4">
        <v>2564.1510223322539</v>
      </c>
      <c r="G68">
        <f t="shared" si="2"/>
        <v>100</v>
      </c>
      <c r="H68">
        <f t="shared" si="3"/>
        <v>1</v>
      </c>
    </row>
    <row r="69" spans="1:8" hidden="1" x14ac:dyDescent="0.4">
      <c r="A69">
        <v>57</v>
      </c>
      <c r="B69">
        <f t="shared" si="1"/>
        <v>1000</v>
      </c>
      <c r="C69" s="4">
        <v>2828.5148463621772</v>
      </c>
      <c r="D69" s="4">
        <v>1837.9097239161017</v>
      </c>
      <c r="E69" s="4">
        <v>1597.6386302706478</v>
      </c>
      <c r="F69" s="4">
        <v>2813.5966623196382</v>
      </c>
      <c r="G69">
        <f t="shared" si="2"/>
        <v>100</v>
      </c>
      <c r="H69">
        <f t="shared" si="3"/>
        <v>1</v>
      </c>
    </row>
    <row r="70" spans="1:8" hidden="1" x14ac:dyDescent="0.4">
      <c r="A70">
        <v>58</v>
      </c>
      <c r="B70">
        <f t="shared" si="1"/>
        <v>1000</v>
      </c>
      <c r="C70" s="4">
        <v>2465.5850392663961</v>
      </c>
      <c r="D70" s="4">
        <v>1138.7522826031993</v>
      </c>
      <c r="E70" s="4">
        <v>2049.4654293166495</v>
      </c>
      <c r="F70" s="4">
        <v>1763.4338520185149</v>
      </c>
      <c r="G70">
        <f t="shared" si="2"/>
        <v>100</v>
      </c>
      <c r="H70">
        <f t="shared" si="3"/>
        <v>1</v>
      </c>
    </row>
    <row r="71" spans="1:8" hidden="1" x14ac:dyDescent="0.4">
      <c r="A71">
        <v>59</v>
      </c>
      <c r="B71">
        <f t="shared" si="1"/>
        <v>1000</v>
      </c>
      <c r="C71" s="4">
        <v>2159.3777605812875</v>
      </c>
      <c r="D71" s="4">
        <v>2118.6063754621791</v>
      </c>
      <c r="E71" s="4">
        <v>1238.3559689858598</v>
      </c>
      <c r="F71" s="4">
        <v>2066.1561916951978</v>
      </c>
      <c r="G71">
        <f t="shared" si="2"/>
        <v>100</v>
      </c>
      <c r="H71">
        <f t="shared" si="3"/>
        <v>1</v>
      </c>
    </row>
    <row r="72" spans="1:8" hidden="1" x14ac:dyDescent="0.4">
      <c r="A72">
        <v>60</v>
      </c>
      <c r="B72">
        <f t="shared" si="1"/>
        <v>1000</v>
      </c>
      <c r="C72" s="4">
        <v>2753.9081862181743</v>
      </c>
      <c r="D72" s="4">
        <v>2877.8249713634104</v>
      </c>
      <c r="E72" s="4">
        <v>1603.7698436757596</v>
      </c>
      <c r="F72" s="4">
        <v>1038.5830175885128</v>
      </c>
      <c r="G72">
        <f t="shared" si="2"/>
        <v>0</v>
      </c>
      <c r="H72">
        <f t="shared" si="3"/>
        <v>0</v>
      </c>
    </row>
    <row r="73" spans="1:8" hidden="1" x14ac:dyDescent="0.4">
      <c r="A73">
        <v>61</v>
      </c>
      <c r="B73">
        <f t="shared" si="1"/>
        <v>1000</v>
      </c>
      <c r="C73" s="4">
        <v>1481.6385282154461</v>
      </c>
      <c r="D73" s="4">
        <v>1572.786327676142</v>
      </c>
      <c r="E73" s="4">
        <v>1471.7493767204951</v>
      </c>
      <c r="F73" s="4">
        <v>2592.3995226013167</v>
      </c>
      <c r="G73">
        <f t="shared" si="2"/>
        <v>100</v>
      </c>
      <c r="H73">
        <f t="shared" si="3"/>
        <v>1</v>
      </c>
    </row>
    <row r="74" spans="1:8" hidden="1" x14ac:dyDescent="0.4">
      <c r="A74">
        <v>62</v>
      </c>
      <c r="B74">
        <f t="shared" si="1"/>
        <v>1000</v>
      </c>
      <c r="C74" s="4">
        <v>2067.1019950786203</v>
      </c>
      <c r="D74" s="4">
        <v>2455.9418622018588</v>
      </c>
      <c r="E74" s="4">
        <v>2292.3757537366291</v>
      </c>
      <c r="F74" s="4">
        <v>2887.5726855188386</v>
      </c>
      <c r="G74">
        <f t="shared" si="2"/>
        <v>100</v>
      </c>
      <c r="H74">
        <f t="shared" si="3"/>
        <v>1</v>
      </c>
    </row>
    <row r="75" spans="1:8" hidden="1" x14ac:dyDescent="0.4">
      <c r="A75">
        <v>63</v>
      </c>
      <c r="B75">
        <f t="shared" si="1"/>
        <v>1000</v>
      </c>
      <c r="C75" s="4">
        <v>1551.260312635487</v>
      </c>
      <c r="D75" s="4">
        <v>1871.0522360267305</v>
      </c>
      <c r="E75" s="4">
        <v>1665.7230568484847</v>
      </c>
      <c r="F75" s="4">
        <v>2155.2600815991327</v>
      </c>
      <c r="G75">
        <f t="shared" si="2"/>
        <v>100</v>
      </c>
      <c r="H75">
        <f t="shared" si="3"/>
        <v>1</v>
      </c>
    </row>
    <row r="76" spans="1:8" hidden="1" x14ac:dyDescent="0.4">
      <c r="A76">
        <v>64</v>
      </c>
      <c r="B76">
        <f t="shared" si="1"/>
        <v>1000</v>
      </c>
      <c r="C76" s="4">
        <v>1360.1365027069385</v>
      </c>
      <c r="D76" s="4">
        <v>2423.4349426857684</v>
      </c>
      <c r="E76" s="4">
        <v>2597.4590617509157</v>
      </c>
      <c r="F76" s="4">
        <v>2425.5608880220489</v>
      </c>
      <c r="G76">
        <f t="shared" si="2"/>
        <v>100</v>
      </c>
      <c r="H76">
        <f t="shared" si="3"/>
        <v>1</v>
      </c>
    </row>
    <row r="77" spans="1:8" hidden="1" x14ac:dyDescent="0.4">
      <c r="A77">
        <v>65</v>
      </c>
      <c r="B77">
        <f t="shared" si="1"/>
        <v>1000</v>
      </c>
      <c r="C77" s="4">
        <v>1531.0030737476695</v>
      </c>
      <c r="D77" s="4">
        <v>1720.9192396075721</v>
      </c>
      <c r="E77" s="4">
        <v>2570.9083696736243</v>
      </c>
      <c r="F77" s="4">
        <v>1798.7018835091958</v>
      </c>
      <c r="G77">
        <f t="shared" si="2"/>
        <v>100</v>
      </c>
      <c r="H77">
        <f t="shared" si="3"/>
        <v>1</v>
      </c>
    </row>
    <row r="78" spans="1:8" hidden="1" x14ac:dyDescent="0.4">
      <c r="A78">
        <v>66</v>
      </c>
      <c r="B78">
        <f t="shared" ref="B78:B112" si="4">$B$3</f>
        <v>1000</v>
      </c>
      <c r="C78" s="4">
        <v>1237.0202821274536</v>
      </c>
      <c r="D78" s="4">
        <v>1071.3007948538743</v>
      </c>
      <c r="E78" s="4">
        <v>2469.7758472894757</v>
      </c>
      <c r="F78" s="4">
        <v>1459.5791500107205</v>
      </c>
      <c r="G78">
        <f t="shared" ref="G78:G112" si="5">IF($B$9&lt;MIN(C78:F78),$B$9-B78,0)</f>
        <v>0</v>
      </c>
      <c r="H78">
        <f t="shared" ref="H78:H112" si="6">IF($B$9&lt;MIN(C78:F78),1,0)</f>
        <v>0</v>
      </c>
    </row>
    <row r="79" spans="1:8" hidden="1" x14ac:dyDescent="0.4">
      <c r="A79">
        <v>67</v>
      </c>
      <c r="B79">
        <f t="shared" si="4"/>
        <v>1000</v>
      </c>
      <c r="C79" s="4">
        <v>1112.376398006541</v>
      </c>
      <c r="D79" s="4">
        <v>2926.4537773372667</v>
      </c>
      <c r="E79" s="4">
        <v>2832.3167498065327</v>
      </c>
      <c r="F79" s="4">
        <v>1039.3268142616519</v>
      </c>
      <c r="G79">
        <f t="shared" si="5"/>
        <v>0</v>
      </c>
      <c r="H79">
        <f t="shared" si="6"/>
        <v>0</v>
      </c>
    </row>
    <row r="80" spans="1:8" hidden="1" x14ac:dyDescent="0.4">
      <c r="A80">
        <v>68</v>
      </c>
      <c r="B80">
        <f t="shared" si="4"/>
        <v>1000</v>
      </c>
      <c r="C80" s="4">
        <v>2063.7015894149981</v>
      </c>
      <c r="D80" s="4">
        <v>1069.4972504396401</v>
      </c>
      <c r="E80" s="4">
        <v>2189.594971258211</v>
      </c>
      <c r="F80" s="4">
        <v>2070.7475497787937</v>
      </c>
      <c r="G80">
        <f t="shared" si="5"/>
        <v>0</v>
      </c>
      <c r="H80">
        <f t="shared" si="6"/>
        <v>0</v>
      </c>
    </row>
    <row r="81" spans="1:8" hidden="1" x14ac:dyDescent="0.4">
      <c r="A81">
        <v>69</v>
      </c>
      <c r="B81">
        <f t="shared" si="4"/>
        <v>1000</v>
      </c>
      <c r="C81" s="4">
        <v>2790.1002432006335</v>
      </c>
      <c r="D81" s="4">
        <v>1701.7315560966731</v>
      </c>
      <c r="E81" s="4">
        <v>1619.4405108061596</v>
      </c>
      <c r="F81" s="4">
        <v>1713.6837602718542</v>
      </c>
      <c r="G81">
        <f t="shared" si="5"/>
        <v>100</v>
      </c>
      <c r="H81">
        <f t="shared" si="6"/>
        <v>1</v>
      </c>
    </row>
    <row r="82" spans="1:8" hidden="1" x14ac:dyDescent="0.4">
      <c r="A82">
        <v>70</v>
      </c>
      <c r="B82">
        <f t="shared" si="4"/>
        <v>1000</v>
      </c>
      <c r="C82" s="4">
        <v>1634.6913390562904</v>
      </c>
      <c r="D82" s="4">
        <v>2683.8985848726948</v>
      </c>
      <c r="E82" s="4">
        <v>1128.0477392148105</v>
      </c>
      <c r="F82" s="4">
        <v>1037.627693818964</v>
      </c>
      <c r="G82">
        <f t="shared" si="5"/>
        <v>0</v>
      </c>
      <c r="H82">
        <f t="shared" si="6"/>
        <v>0</v>
      </c>
    </row>
    <row r="83" spans="1:8" hidden="1" x14ac:dyDescent="0.4">
      <c r="A83">
        <v>71</v>
      </c>
      <c r="B83">
        <f t="shared" si="4"/>
        <v>1000</v>
      </c>
      <c r="C83" s="4">
        <v>2397.8311297479077</v>
      </c>
      <c r="D83" s="4">
        <v>1208.5066272208576</v>
      </c>
      <c r="E83" s="4">
        <v>1201.6826968508246</v>
      </c>
      <c r="F83" s="4">
        <v>2089.1119144445165</v>
      </c>
      <c r="G83">
        <f t="shared" si="5"/>
        <v>100</v>
      </c>
      <c r="H83">
        <f t="shared" si="6"/>
        <v>1</v>
      </c>
    </row>
    <row r="84" spans="1:8" hidden="1" x14ac:dyDescent="0.4">
      <c r="A84">
        <v>72</v>
      </c>
      <c r="B84">
        <f t="shared" si="4"/>
        <v>1000</v>
      </c>
      <c r="C84" s="4">
        <v>1652.3863465607008</v>
      </c>
      <c r="D84" s="4">
        <v>1685.5005276603038</v>
      </c>
      <c r="E84" s="4">
        <v>1590.7247568950354</v>
      </c>
      <c r="F84" s="4">
        <v>1054.5755596488243</v>
      </c>
      <c r="G84">
        <f t="shared" si="5"/>
        <v>0</v>
      </c>
      <c r="H84">
        <f t="shared" si="6"/>
        <v>0</v>
      </c>
    </row>
    <row r="85" spans="1:8" hidden="1" x14ac:dyDescent="0.4">
      <c r="A85">
        <v>73</v>
      </c>
      <c r="B85">
        <f t="shared" si="4"/>
        <v>1000</v>
      </c>
      <c r="C85" s="4">
        <v>2486.9721481479237</v>
      </c>
      <c r="D85" s="4">
        <v>1400.4740863671773</v>
      </c>
      <c r="E85" s="4">
        <v>2752.1124595540741</v>
      </c>
      <c r="F85" s="4">
        <v>2393.659825656965</v>
      </c>
      <c r="G85">
        <f t="shared" si="5"/>
        <v>100</v>
      </c>
      <c r="H85">
        <f t="shared" si="6"/>
        <v>1</v>
      </c>
    </row>
    <row r="86" spans="1:8" hidden="1" x14ac:dyDescent="0.4">
      <c r="A86">
        <v>74</v>
      </c>
      <c r="B86">
        <f t="shared" si="4"/>
        <v>1000</v>
      </c>
      <c r="C86" s="4">
        <v>2305.1725249683668</v>
      </c>
      <c r="D86" s="4">
        <v>1558.4214900912732</v>
      </c>
      <c r="E86" s="4">
        <v>1111.06818207275</v>
      </c>
      <c r="F86" s="4">
        <v>1599.2791450647373</v>
      </c>
      <c r="G86">
        <f t="shared" si="5"/>
        <v>100</v>
      </c>
      <c r="H86">
        <f t="shared" si="6"/>
        <v>1</v>
      </c>
    </row>
    <row r="87" spans="1:8" hidden="1" x14ac:dyDescent="0.4">
      <c r="A87">
        <v>75</v>
      </c>
      <c r="B87">
        <f t="shared" si="4"/>
        <v>1000</v>
      </c>
      <c r="C87" s="4">
        <v>1676.227032611675</v>
      </c>
      <c r="D87" s="4">
        <v>1882.2682824833751</v>
      </c>
      <c r="E87" s="4">
        <v>2523.0619546157313</v>
      </c>
      <c r="F87" s="4">
        <v>1259.7239412871766</v>
      </c>
      <c r="G87">
        <f t="shared" si="5"/>
        <v>100</v>
      </c>
      <c r="H87">
        <f t="shared" si="6"/>
        <v>1</v>
      </c>
    </row>
    <row r="88" spans="1:8" hidden="1" x14ac:dyDescent="0.4">
      <c r="A88">
        <v>76</v>
      </c>
      <c r="B88">
        <f t="shared" si="4"/>
        <v>1000</v>
      </c>
      <c r="C88" s="4">
        <v>2552.4306705299455</v>
      </c>
      <c r="D88" s="4">
        <v>2524.9141749405826</v>
      </c>
      <c r="E88" s="4">
        <v>1980.9063234613714</v>
      </c>
      <c r="F88" s="4">
        <v>1906.6405091694478</v>
      </c>
      <c r="G88">
        <f t="shared" si="5"/>
        <v>100</v>
      </c>
      <c r="H88">
        <f t="shared" si="6"/>
        <v>1</v>
      </c>
    </row>
    <row r="89" spans="1:8" hidden="1" x14ac:dyDescent="0.4">
      <c r="A89">
        <v>77</v>
      </c>
      <c r="B89">
        <f t="shared" si="4"/>
        <v>1000</v>
      </c>
      <c r="C89" s="4">
        <v>1662.5849421485882</v>
      </c>
      <c r="D89" s="4">
        <v>2335.7894654728093</v>
      </c>
      <c r="E89" s="4">
        <v>2176.3051088457014</v>
      </c>
      <c r="F89" s="4">
        <v>1203.2685328880741</v>
      </c>
      <c r="G89">
        <f t="shared" si="5"/>
        <v>100</v>
      </c>
      <c r="H89">
        <f t="shared" si="6"/>
        <v>1</v>
      </c>
    </row>
    <row r="90" spans="1:8" hidden="1" x14ac:dyDescent="0.4">
      <c r="A90">
        <v>78</v>
      </c>
      <c r="B90">
        <f t="shared" si="4"/>
        <v>1000</v>
      </c>
      <c r="C90" s="4">
        <v>1473.1579971201486</v>
      </c>
      <c r="D90" s="4">
        <v>1343.8897614678585</v>
      </c>
      <c r="E90" s="4">
        <v>1262.7696478012012</v>
      </c>
      <c r="F90" s="4">
        <v>1204.5170968479995</v>
      </c>
      <c r="G90">
        <f t="shared" si="5"/>
        <v>100</v>
      </c>
      <c r="H90">
        <f t="shared" si="6"/>
        <v>1</v>
      </c>
    </row>
    <row r="91" spans="1:8" hidden="1" x14ac:dyDescent="0.4">
      <c r="A91">
        <v>79</v>
      </c>
      <c r="B91">
        <f t="shared" si="4"/>
        <v>1000</v>
      </c>
      <c r="C91" s="4">
        <v>2206.1062093914716</v>
      </c>
      <c r="D91" s="4">
        <v>1887.432893835876</v>
      </c>
      <c r="E91" s="4">
        <v>2172.1815312485214</v>
      </c>
      <c r="F91" s="4">
        <v>1259.2998853851559</v>
      </c>
      <c r="G91">
        <f t="shared" si="5"/>
        <v>100</v>
      </c>
      <c r="H91">
        <f t="shared" si="6"/>
        <v>1</v>
      </c>
    </row>
    <row r="92" spans="1:8" hidden="1" x14ac:dyDescent="0.4">
      <c r="A92">
        <v>80</v>
      </c>
      <c r="B92">
        <f t="shared" si="4"/>
        <v>1000</v>
      </c>
      <c r="C92" s="4">
        <v>1006.8497086222943</v>
      </c>
      <c r="D92" s="4">
        <v>1188.5838801089419</v>
      </c>
      <c r="E92" s="4">
        <v>1994.2280306473049</v>
      </c>
      <c r="F92" s="4">
        <v>2173.7800673820448</v>
      </c>
      <c r="G92">
        <f t="shared" si="5"/>
        <v>0</v>
      </c>
      <c r="H92">
        <f t="shared" si="6"/>
        <v>0</v>
      </c>
    </row>
    <row r="93" spans="1:8" hidden="1" x14ac:dyDescent="0.4">
      <c r="A93">
        <v>81</v>
      </c>
      <c r="B93">
        <f t="shared" si="4"/>
        <v>1000</v>
      </c>
      <c r="C93" s="4">
        <v>2024.1500639212641</v>
      </c>
      <c r="D93" s="4">
        <v>1618.9368442811281</v>
      </c>
      <c r="E93" s="4">
        <v>1370.2331645908312</v>
      </c>
      <c r="F93" s="4">
        <v>1616.0740927173333</v>
      </c>
      <c r="G93">
        <f t="shared" si="5"/>
        <v>100</v>
      </c>
      <c r="H93">
        <f t="shared" si="6"/>
        <v>1</v>
      </c>
    </row>
    <row r="94" spans="1:8" hidden="1" x14ac:dyDescent="0.4">
      <c r="A94">
        <v>82</v>
      </c>
      <c r="B94">
        <f t="shared" si="4"/>
        <v>1000</v>
      </c>
      <c r="C94" s="4">
        <v>2989.0486198846534</v>
      </c>
      <c r="D94" s="4">
        <v>1663.9910969762445</v>
      </c>
      <c r="E94" s="4">
        <v>2046.095857507968</v>
      </c>
      <c r="F94" s="4">
        <v>1518.5211364234251</v>
      </c>
      <c r="G94">
        <f t="shared" si="5"/>
        <v>100</v>
      </c>
      <c r="H94">
        <f t="shared" si="6"/>
        <v>1</v>
      </c>
    </row>
    <row r="95" spans="1:8" hidden="1" x14ac:dyDescent="0.4">
      <c r="A95">
        <v>83</v>
      </c>
      <c r="B95">
        <f t="shared" si="4"/>
        <v>1000</v>
      </c>
      <c r="C95" s="4">
        <v>1722.1702361059529</v>
      </c>
      <c r="D95" s="4">
        <v>1202.5199062947086</v>
      </c>
      <c r="E95" s="4">
        <v>2456.9892562690075</v>
      </c>
      <c r="F95" s="4">
        <v>1334.5977315172763</v>
      </c>
      <c r="G95">
        <f t="shared" si="5"/>
        <v>100</v>
      </c>
      <c r="H95">
        <f t="shared" si="6"/>
        <v>1</v>
      </c>
    </row>
    <row r="96" spans="1:8" hidden="1" x14ac:dyDescent="0.4">
      <c r="A96">
        <v>84</v>
      </c>
      <c r="B96">
        <f t="shared" si="4"/>
        <v>1000</v>
      </c>
      <c r="C96" s="4">
        <v>1447.8931170027079</v>
      </c>
      <c r="D96" s="4">
        <v>2090.418478312029</v>
      </c>
      <c r="E96" s="4">
        <v>1331.3647285576039</v>
      </c>
      <c r="F96" s="4">
        <v>2906.7698136901126</v>
      </c>
      <c r="G96">
        <f t="shared" si="5"/>
        <v>100</v>
      </c>
      <c r="H96">
        <f t="shared" si="6"/>
        <v>1</v>
      </c>
    </row>
    <row r="97" spans="1:8" hidden="1" x14ac:dyDescent="0.4">
      <c r="A97">
        <v>85</v>
      </c>
      <c r="B97">
        <f t="shared" si="4"/>
        <v>1000</v>
      </c>
      <c r="C97" s="4">
        <v>2414.7804872768243</v>
      </c>
      <c r="D97" s="4">
        <v>2232.8986579670664</v>
      </c>
      <c r="E97" s="4">
        <v>1637.437957179741</v>
      </c>
      <c r="F97" s="4">
        <v>2472.6447197086454</v>
      </c>
      <c r="G97">
        <f t="shared" si="5"/>
        <v>100</v>
      </c>
      <c r="H97">
        <f t="shared" si="6"/>
        <v>1</v>
      </c>
    </row>
    <row r="98" spans="1:8" hidden="1" x14ac:dyDescent="0.4">
      <c r="A98">
        <v>86</v>
      </c>
      <c r="B98">
        <f t="shared" si="4"/>
        <v>1000</v>
      </c>
      <c r="C98" s="4">
        <v>2010.9805359105949</v>
      </c>
      <c r="D98" s="4">
        <v>1936.4740505959689</v>
      </c>
      <c r="E98" s="4">
        <v>1589.5966777448791</v>
      </c>
      <c r="F98" s="4">
        <v>2182.4836846951434</v>
      </c>
      <c r="G98">
        <f t="shared" si="5"/>
        <v>100</v>
      </c>
      <c r="H98">
        <f t="shared" si="6"/>
        <v>1</v>
      </c>
    </row>
    <row r="99" spans="1:8" hidden="1" x14ac:dyDescent="0.4">
      <c r="A99">
        <v>87</v>
      </c>
      <c r="B99">
        <f t="shared" si="4"/>
        <v>1000</v>
      </c>
      <c r="C99" s="4">
        <v>2147.5378149161802</v>
      </c>
      <c r="D99" s="4">
        <v>2587.2904249008179</v>
      </c>
      <c r="E99" s="4">
        <v>2294.3429572873229</v>
      </c>
      <c r="F99" s="4">
        <v>2825.5522816178932</v>
      </c>
      <c r="G99">
        <f t="shared" si="5"/>
        <v>100</v>
      </c>
      <c r="H99">
        <f t="shared" si="6"/>
        <v>1</v>
      </c>
    </row>
    <row r="100" spans="1:8" hidden="1" x14ac:dyDescent="0.4">
      <c r="A100">
        <v>88</v>
      </c>
      <c r="B100">
        <f t="shared" si="4"/>
        <v>1000</v>
      </c>
      <c r="C100" s="4">
        <v>1874.3997929463951</v>
      </c>
      <c r="D100" s="4">
        <v>1771.8473613302176</v>
      </c>
      <c r="E100" s="4">
        <v>2483.2269972247732</v>
      </c>
      <c r="F100" s="4">
        <v>2409.4090386223556</v>
      </c>
      <c r="G100">
        <f t="shared" si="5"/>
        <v>100</v>
      </c>
      <c r="H100">
        <f t="shared" si="6"/>
        <v>1</v>
      </c>
    </row>
    <row r="101" spans="1:8" hidden="1" x14ac:dyDescent="0.4">
      <c r="A101">
        <v>89</v>
      </c>
      <c r="B101">
        <f t="shared" si="4"/>
        <v>1000</v>
      </c>
      <c r="C101" s="4">
        <v>1071.6832108804824</v>
      </c>
      <c r="D101" s="4">
        <v>2590.5777096786333</v>
      </c>
      <c r="E101" s="4">
        <v>2725.5351080378846</v>
      </c>
      <c r="F101" s="4">
        <v>1549.2349322258958</v>
      </c>
      <c r="G101">
        <f t="shared" si="5"/>
        <v>0</v>
      </c>
      <c r="H101">
        <f t="shared" si="6"/>
        <v>0</v>
      </c>
    </row>
    <row r="102" spans="1:8" hidden="1" x14ac:dyDescent="0.4">
      <c r="A102">
        <v>90</v>
      </c>
      <c r="B102">
        <f t="shared" si="4"/>
        <v>1000</v>
      </c>
      <c r="C102" s="4">
        <v>1725.3030012830036</v>
      </c>
      <c r="D102" s="4">
        <v>1332.2168514192067</v>
      </c>
      <c r="E102" s="4">
        <v>1329.6444078086024</v>
      </c>
      <c r="F102" s="4">
        <v>1149.5726319539115</v>
      </c>
      <c r="G102">
        <f t="shared" si="5"/>
        <v>100</v>
      </c>
      <c r="H102">
        <f t="shared" si="6"/>
        <v>1</v>
      </c>
    </row>
    <row r="103" spans="1:8" hidden="1" x14ac:dyDescent="0.4">
      <c r="A103">
        <v>91</v>
      </c>
      <c r="B103">
        <f t="shared" si="4"/>
        <v>1000</v>
      </c>
      <c r="C103" s="4">
        <v>1222.6080394638748</v>
      </c>
      <c r="D103" s="4">
        <v>2422.9631501359117</v>
      </c>
      <c r="E103" s="4">
        <v>1246.7442581954447</v>
      </c>
      <c r="F103" s="4">
        <v>1143.9751097777807</v>
      </c>
      <c r="G103">
        <f t="shared" si="5"/>
        <v>100</v>
      </c>
      <c r="H103">
        <f t="shared" si="6"/>
        <v>1</v>
      </c>
    </row>
    <row r="104" spans="1:8" hidden="1" x14ac:dyDescent="0.4">
      <c r="A104">
        <v>92</v>
      </c>
      <c r="B104">
        <f t="shared" si="4"/>
        <v>1000</v>
      </c>
      <c r="C104" s="4">
        <v>2327.2098648585306</v>
      </c>
      <c r="D104" s="4">
        <v>2943.9533691935831</v>
      </c>
      <c r="E104" s="4">
        <v>1645.7035504646592</v>
      </c>
      <c r="F104" s="4">
        <v>1462.8612608388812</v>
      </c>
      <c r="G104">
        <f t="shared" si="5"/>
        <v>100</v>
      </c>
      <c r="H104">
        <f t="shared" si="6"/>
        <v>1</v>
      </c>
    </row>
    <row r="105" spans="1:8" hidden="1" x14ac:dyDescent="0.4">
      <c r="A105">
        <v>93</v>
      </c>
      <c r="B105">
        <f t="shared" si="4"/>
        <v>1000</v>
      </c>
      <c r="C105" s="4">
        <v>2516.1363851732394</v>
      </c>
      <c r="D105" s="4">
        <v>2109.574970529753</v>
      </c>
      <c r="E105" s="4">
        <v>2281.5804655462771</v>
      </c>
      <c r="F105" s="4">
        <v>2259.8455214372793</v>
      </c>
      <c r="G105">
        <f t="shared" si="5"/>
        <v>100</v>
      </c>
      <c r="H105">
        <f t="shared" si="6"/>
        <v>1</v>
      </c>
    </row>
    <row r="106" spans="1:8" hidden="1" x14ac:dyDescent="0.4">
      <c r="A106">
        <v>94</v>
      </c>
      <c r="B106">
        <f t="shared" si="4"/>
        <v>1000</v>
      </c>
      <c r="C106" s="4">
        <v>1013.2927969598437</v>
      </c>
      <c r="D106" s="4">
        <v>2361.0617907099604</v>
      </c>
      <c r="E106" s="4">
        <v>2621.9374425135793</v>
      </c>
      <c r="F106" s="4">
        <v>2415.1270560814783</v>
      </c>
      <c r="G106">
        <f t="shared" si="5"/>
        <v>0</v>
      </c>
      <c r="H106">
        <f t="shared" si="6"/>
        <v>0</v>
      </c>
    </row>
    <row r="107" spans="1:8" x14ac:dyDescent="0.4">
      <c r="A107">
        <v>95</v>
      </c>
      <c r="B107">
        <f t="shared" si="4"/>
        <v>1000</v>
      </c>
      <c r="C107" s="4">
        <v>2285.449249996816</v>
      </c>
      <c r="D107" s="4">
        <v>1585.8878508112175</v>
      </c>
      <c r="E107" s="4">
        <v>1680.7607742214382</v>
      </c>
      <c r="F107" s="4">
        <v>1138.3016402394699</v>
      </c>
      <c r="G107">
        <f t="shared" si="5"/>
        <v>100</v>
      </c>
      <c r="H107">
        <f t="shared" si="6"/>
        <v>1</v>
      </c>
    </row>
    <row r="108" spans="1:8" x14ac:dyDescent="0.4">
      <c r="A108">
        <v>96</v>
      </c>
      <c r="B108">
        <f t="shared" si="4"/>
        <v>1000</v>
      </c>
      <c r="C108" s="4">
        <v>2030.3253983016207</v>
      </c>
      <c r="D108" s="4">
        <v>2349.7871137859684</v>
      </c>
      <c r="E108" s="4">
        <v>1842.8216240233612</v>
      </c>
      <c r="F108" s="4">
        <v>2097.0469998247045</v>
      </c>
      <c r="G108">
        <f t="shared" si="5"/>
        <v>100</v>
      </c>
      <c r="H108">
        <f t="shared" si="6"/>
        <v>1</v>
      </c>
    </row>
    <row r="109" spans="1:8" x14ac:dyDescent="0.4">
      <c r="A109">
        <v>97</v>
      </c>
      <c r="B109">
        <f t="shared" si="4"/>
        <v>1000</v>
      </c>
      <c r="C109" s="4">
        <v>1273.6633138742866</v>
      </c>
      <c r="D109" s="4">
        <v>1433.531902413619</v>
      </c>
      <c r="E109" s="4">
        <v>2563.2049507701386</v>
      </c>
      <c r="F109" s="4">
        <v>1702.1920534309841</v>
      </c>
      <c r="G109">
        <f t="shared" si="5"/>
        <v>100</v>
      </c>
      <c r="H109">
        <f t="shared" si="6"/>
        <v>1</v>
      </c>
    </row>
    <row r="110" spans="1:8" x14ac:dyDescent="0.4">
      <c r="A110">
        <v>98</v>
      </c>
      <c r="B110">
        <f t="shared" si="4"/>
        <v>1000</v>
      </c>
      <c r="C110" s="4">
        <v>1274.2238744742062</v>
      </c>
      <c r="D110" s="4">
        <v>2108.2421441212173</v>
      </c>
      <c r="E110" s="4">
        <v>1959.6683581358852</v>
      </c>
      <c r="F110" s="4">
        <v>2955.8292955155698</v>
      </c>
      <c r="G110">
        <f t="shared" si="5"/>
        <v>100</v>
      </c>
      <c r="H110">
        <f t="shared" si="6"/>
        <v>1</v>
      </c>
    </row>
    <row r="111" spans="1:8" x14ac:dyDescent="0.4">
      <c r="A111">
        <v>99</v>
      </c>
      <c r="B111">
        <f t="shared" si="4"/>
        <v>1000</v>
      </c>
      <c r="C111" s="4">
        <v>1902.0290049844202</v>
      </c>
      <c r="D111" s="4">
        <v>2677.3714560804528</v>
      </c>
      <c r="E111" s="4">
        <v>1136.9554837103494</v>
      </c>
      <c r="F111" s="4">
        <v>1604.4461132461693</v>
      </c>
      <c r="G111">
        <f t="shared" si="5"/>
        <v>100</v>
      </c>
      <c r="H111">
        <f t="shared" si="6"/>
        <v>1</v>
      </c>
    </row>
    <row r="112" spans="1:8" x14ac:dyDescent="0.4">
      <c r="A112">
        <v>100</v>
      </c>
      <c r="B112">
        <f t="shared" si="4"/>
        <v>1000</v>
      </c>
      <c r="C112" s="4">
        <v>2596.6334470953525</v>
      </c>
      <c r="D112" s="4">
        <v>2335.1096884844064</v>
      </c>
      <c r="E112" s="4">
        <v>1387.465085881629</v>
      </c>
      <c r="F112" s="4">
        <v>2029.9103846197188</v>
      </c>
      <c r="G112">
        <f t="shared" si="5"/>
        <v>100</v>
      </c>
      <c r="H112">
        <f t="shared" si="6"/>
        <v>1</v>
      </c>
    </row>
    <row r="114" spans="1:9" x14ac:dyDescent="0.4">
      <c r="A114" s="2"/>
      <c r="F114" t="s">
        <v>18</v>
      </c>
      <c r="G114" s="3">
        <f>AVERAGE(G13:G112)</f>
        <v>83</v>
      </c>
      <c r="H114" t="s">
        <v>45</v>
      </c>
      <c r="I114">
        <f>AVERAGE(H13:H112)</f>
        <v>0.83</v>
      </c>
    </row>
    <row r="115" spans="1:9" x14ac:dyDescent="0.4">
      <c r="A115" s="2"/>
      <c r="F115" t="s">
        <v>19</v>
      </c>
      <c r="G115" s="3">
        <f>STDEV(G13:G112)</f>
        <v>37.752516806863689</v>
      </c>
    </row>
  </sheetData>
  <phoneticPr fontId="1" type="noConversion"/>
  <pageMargins left="0.7" right="0.7" top="0.75" bottom="0.75" header="0.3" footer="0.3"/>
  <pageSetup paperSize="9" scale="64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이상한 결과</vt:lpstr>
      <vt:lpstr>그림28</vt:lpstr>
      <vt:lpstr>그림30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2014-07-29T08:12:05Z</cp:lastPrinted>
  <dcterms:created xsi:type="dcterms:W3CDTF">2014-07-29T05:24:47Z</dcterms:created>
  <dcterms:modified xsi:type="dcterms:W3CDTF">2018-09-08T03:42:09Z</dcterms:modified>
</cp:coreProperties>
</file>