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D3A61B2B-99FE-4C55-B11A-D6D28A90AD61}" xr6:coauthVersionLast="47" xr6:coauthVersionMax="47" xr10:uidLastSave="{00000000-0000-0000-0000-000000000000}"/>
  <bookViews>
    <workbookView xWindow="-110" yWindow="-110" windowWidth="19420" windowHeight="10300" activeTab="9" xr2:uid="{4FB6EA66-C2F1-41B9-8488-DABD53C67F5A}"/>
  </bookViews>
  <sheets>
    <sheet name="結合試験手順書" sheetId="1" r:id="rId1"/>
    <sheet name="001" sheetId="3" r:id="rId2"/>
    <sheet name="002" sheetId="4" r:id="rId3"/>
    <sheet name="003" sheetId="5" r:id="rId4"/>
    <sheet name="004" sheetId="6" r:id="rId5"/>
    <sheet name="005" sheetId="7" r:id="rId6"/>
    <sheet name="006" sheetId="8" r:id="rId7"/>
    <sheet name="007" sheetId="9" r:id="rId8"/>
    <sheet name="008" sheetId="10" r:id="rId9"/>
    <sheet name="009" sheetId="11" r:id="rId10"/>
    <sheet name="010" sheetId="12" r:id="rId11"/>
    <sheet name="list" sheetId="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10" i="1" s="1"/>
  <c r="C12" i="1"/>
  <c r="C13" i="1" s="1"/>
  <c r="C5" i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<sst xmlns="http://schemas.openxmlformats.org/spreadsheetml/2006/main" count="74" uniqueCount="70">
  <si>
    <t>No.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</si>
  <si>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</si>
  <si>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</si>
  <si>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テスト内容</t>
    <rPh sb="3" eb="5">
      <t>ナイヨウ</t>
    </rPh>
    <phoneticPr fontId="1"/>
  </si>
  <si>
    <t>想定結果</t>
    <rPh sb="0" eb="4">
      <t>ソウテイケッカ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</si>
  <si>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</si>
  <si>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</si>
  <si>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</si>
  <si>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001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</si>
  <si>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</si>
  <si>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</si>
  <si>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</si>
  <si>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</si>
  <si>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</si>
  <si>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</si>
  <si>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</si>
  <si>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</si>
  <si>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</si>
  <si>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LAMP環境</t>
    <rPh sb="4" eb="6">
      <t>カンキョウ</t>
    </rPh>
    <phoneticPr fontId="1"/>
  </si>
  <si>
    <t>WordPress</t>
    <phoneticPr fontId="1"/>
  </si>
  <si>
    <t>EC2インスタンスへの接続</t>
    <rPh sb="11" eb="13">
      <t>セツゾク</t>
    </rPh>
    <phoneticPr fontId="1"/>
  </si>
  <si>
    <t>Apacheの起動状態確認</t>
    <rPh sb="7" eb="9">
      <t>キドウ</t>
    </rPh>
    <rPh sb="9" eb="11">
      <t>ジョウタイ</t>
    </rPh>
    <rPh sb="11" eb="13">
      <t>カクニン</t>
    </rPh>
    <phoneticPr fontId="1"/>
  </si>
  <si>
    <t>MariaDBの起動状態確認</t>
    <rPh sb="8" eb="10">
      <t>キドウ</t>
    </rPh>
    <rPh sb="10" eb="12">
      <t>ジョウタイ</t>
    </rPh>
    <rPh sb="12" eb="14">
      <t>カクニン</t>
    </rPh>
    <phoneticPr fontId="1"/>
  </si>
  <si>
    <t>PHP、MySQLとの連携確認</t>
    <rPh sb="11" eb="15">
      <t>レンケイカクニン</t>
    </rPh>
    <phoneticPr fontId="1"/>
  </si>
  <si>
    <t>ログイン</t>
    <phoneticPr fontId="1"/>
  </si>
  <si>
    <t>ログイン画面の表示</t>
    <rPh sb="4" eb="6">
      <t>ガメン</t>
    </rPh>
    <rPh sb="7" eb="9">
      <t>ヒョウジ</t>
    </rPh>
    <phoneticPr fontId="1"/>
  </si>
  <si>
    <t>ブログサイトの表示</t>
    <rPh sb="7" eb="9">
      <t>ヒョウジ</t>
    </rPh>
    <phoneticPr fontId="1"/>
  </si>
  <si>
    <t>コマンドプロンプトで以下のコマンドを実行する。</t>
  </si>
  <si>
    <t>Webブラウザで以下のURLにアクセスする。</t>
  </si>
  <si>
    <t>phpMyAdminメイン画面の左側メニューの「wordpress-db」を押下する。</t>
  </si>
  <si>
    <t>エビデンス</t>
    <phoneticPr fontId="1"/>
  </si>
  <si>
    <t xml:space="preserve">コマンドプロンプトで以下のコマンドを実行する。
ssh -i G:\マイドライブ\AWS構築演習\gw_hm2.pem ec2-user@ec2-13-238-218-211.ap-southeast-2.compute.amazonaws.com
</t>
    <rPh sb="10" eb="12">
      <t>イカ</t>
    </rPh>
    <rPh sb="18" eb="20">
      <t>ジッコウ</t>
    </rPh>
    <phoneticPr fontId="1"/>
  </si>
  <si>
    <t xml:space="preserve">コマンドプロンプトで以下のコマンドを実行する。
sudo systemctl status httpd
</t>
    <phoneticPr fontId="1"/>
  </si>
  <si>
    <t xml:space="preserve">コマンドプロンプトで以下のコマンドを実行する。
sudo systemctl status mariadb
</t>
    <phoneticPr fontId="1"/>
  </si>
  <si>
    <t xml:space="preserve">Webブラウザで以下のURLにアクセスする。
http://ec2-13-238-218-211.ap-southeast-2.compute.amazonaws.com/phpMyAdmin
</t>
    <rPh sb="8" eb="10">
      <t>イカ</t>
    </rPh>
    <phoneticPr fontId="1"/>
  </si>
  <si>
    <t xml:space="preserve">phpMyAdminメイン画面の左側メニューの「wordpress-db」を押下する。
</t>
    <rPh sb="13" eb="15">
      <t>ガメン</t>
    </rPh>
    <rPh sb="16" eb="18">
      <t>ヒダリガワ</t>
    </rPh>
    <rPh sb="38" eb="40">
      <t>オウカ</t>
    </rPh>
    <phoneticPr fontId="1"/>
  </si>
  <si>
    <t xml:space="preserve">Webブラウザで以下のURLにアクセスする。
http://ec2-13-238-218-211.ap-southeast-2.compute.amazonaws.com/blog/wp-login.php
</t>
    <rPh sb="8" eb="10">
      <t>イカ</t>
    </rPh>
    <phoneticPr fontId="1"/>
  </si>
  <si>
    <t xml:space="preserve">WordPressログイン画面でユーザー名、パスワードを入力する。
</t>
    <rPh sb="13" eb="15">
      <t>ガメン</t>
    </rPh>
    <rPh sb="20" eb="21">
      <t>メイ</t>
    </rPh>
    <rPh sb="28" eb="30">
      <t>ニュウリョク</t>
    </rPh>
    <phoneticPr fontId="1"/>
  </si>
  <si>
    <t xml:space="preserve">WordPress管理画面の左上のブログタイトル（Gw_Hm blog）を押下する。
</t>
    <rPh sb="9" eb="11">
      <t>カンリ</t>
    </rPh>
    <rPh sb="11" eb="13">
      <t>ガメン</t>
    </rPh>
    <rPh sb="14" eb="16">
      <t>ヒダリウエ</t>
    </rPh>
    <rPh sb="37" eb="39">
      <t>オウカ</t>
    </rPh>
    <phoneticPr fontId="1"/>
  </si>
  <si>
    <t>EC2インスタンスへのSSH接続が行えること。</t>
  </si>
  <si>
    <t>EC2インスタンスへのSSH接続が行えること。</t>
    <rPh sb="14" eb="16">
      <t>セツゾク</t>
    </rPh>
    <rPh sb="17" eb="18">
      <t>オコナ</t>
    </rPh>
    <phoneticPr fontId="1"/>
  </si>
  <si>
    <t>「active (running)」と表示されていること。</t>
  </si>
  <si>
    <t>「active (running)」と表示されていること。</t>
    <rPh sb="19" eb="21">
      <t>ヒョウジ</t>
    </rPh>
    <phoneticPr fontId="1"/>
  </si>
  <si>
    <t>phpMyAdminログイン画面に遷移すること。</t>
  </si>
  <si>
    <t>phpMyAdminログイン画面に遷移すること。</t>
    <rPh sb="14" eb="16">
      <t>ガメン</t>
    </rPh>
    <rPh sb="17" eb="19">
      <t>センイ</t>
    </rPh>
    <phoneticPr fontId="1"/>
  </si>
  <si>
    <t>phpMyAdminメイン画面に遷移すること。</t>
  </si>
  <si>
    <t>phpMyAdminメイン画面に遷移すること。</t>
    <rPh sb="13" eb="15">
      <t>ガメン</t>
    </rPh>
    <rPh sb="16" eb="18">
      <t>センイ</t>
    </rPh>
    <phoneticPr fontId="1"/>
  </si>
  <si>
    <t>wordpress-dbが表示されること。</t>
  </si>
  <si>
    <t>wordpress-dbが表示されること。</t>
    <rPh sb="13" eb="15">
      <t>ヒョウジ</t>
    </rPh>
    <phoneticPr fontId="1"/>
  </si>
  <si>
    <t xml:space="preserve">phpMyAdminログイン画面でユーザー名・パスワードを入力して「ログイン」を押下する。
</t>
    <rPh sb="14" eb="16">
      <t>ガメン</t>
    </rPh>
    <rPh sb="21" eb="22">
      <t>メイ</t>
    </rPh>
    <rPh sb="29" eb="31">
      <t>ニュウリョク</t>
    </rPh>
    <rPh sb="40" eb="42">
      <t>オウカ</t>
    </rPh>
    <phoneticPr fontId="1"/>
  </si>
  <si>
    <t>phpMyAdminメイン画面の「SQL」タブを押下し、以下を入力して「実行」を押下する。
SELECT * FROM `wp_options` WHERE `option_name` = 'blogname';</t>
    <rPh sb="13" eb="15">
      <t>ガメン</t>
    </rPh>
    <rPh sb="24" eb="26">
      <t>オウカ</t>
    </rPh>
    <rPh sb="28" eb="30">
      <t>イカ</t>
    </rPh>
    <rPh sb="31" eb="33">
      <t>ニュウリョク</t>
    </rPh>
    <rPh sb="36" eb="38">
      <t>ジッコウ</t>
    </rPh>
    <rPh sb="40" eb="42">
      <t>オウカ</t>
    </rPh>
    <phoneticPr fontId="1"/>
  </si>
  <si>
    <t>option_valueが「Gw_Hm blog」のレコードが表示されること。</t>
  </si>
  <si>
    <t>option_valueが「Gw_Hm blog」のレコードが表示されること。</t>
    <rPh sb="31" eb="33">
      <t>ヒョウジ</t>
    </rPh>
    <phoneticPr fontId="1"/>
  </si>
  <si>
    <t>ブログサイトに遷移すること。</t>
    <rPh sb="7" eb="9">
      <t>センイ</t>
    </rPh>
    <phoneticPr fontId="1"/>
  </si>
  <si>
    <t>【AWS構築演習】結合試験手順書</t>
    <rPh sb="4" eb="8">
      <t>コウチクエンシュウ</t>
    </rPh>
    <rPh sb="9" eb="16">
      <t>ケツゴウシケンテジュンショ</t>
    </rPh>
    <phoneticPr fontId="1"/>
  </si>
  <si>
    <t>OK</t>
    <phoneticPr fontId="1"/>
  </si>
  <si>
    <t>NG</t>
    <phoneticPr fontId="1"/>
  </si>
  <si>
    <t>ー</t>
    <phoneticPr fontId="1"/>
  </si>
  <si>
    <t>ssh -i G:\マイドライブ\AWS構築演習\gw_hm2.pem ec2-user@ec2-13-238-218-211.ap-southeast-2.compute.amazonaws.com</t>
  </si>
  <si>
    <t>sudo systemctl status httpd</t>
  </si>
  <si>
    <t>sudo systemctl status mariadb</t>
  </si>
  <si>
    <t>「active (running)」と表示されていること。</t>
    <phoneticPr fontId="1"/>
  </si>
  <si>
    <t>http://ec2-13-238-218-211.ap-southeast-2.compute.amazonaws.com/phpMyAdmin</t>
  </si>
  <si>
    <t>phpMyAdminログイン画面でユーザー名・パスワードを入力して「ログイン」を押下する。</t>
  </si>
  <si>
    <t>phpMyAdminメイン画面の「SQL」タブを押下し、以下を入力して「実行」を押下する。</t>
  </si>
  <si>
    <t>SELECT * FROM `wp_options` WHERE `option_name` = 'blogname';</t>
  </si>
  <si>
    <t>http://ec2-13-238-218-211.ap-southeast-2.compute.amazonaws.com/blog/wp-login.php</t>
  </si>
  <si>
    <t>WordPressログイン画面が表示されること。</t>
    <phoneticPr fontId="1"/>
  </si>
  <si>
    <t>WordPressログイン画面が表示されること。</t>
    <rPh sb="13" eb="15">
      <t>ガメン</t>
    </rPh>
    <rPh sb="16" eb="18">
      <t>ヒョウジ</t>
    </rPh>
    <phoneticPr fontId="1"/>
  </si>
  <si>
    <t>WordPress管理画面が表示されること。</t>
    <rPh sb="9" eb="11">
      <t>カンリ</t>
    </rPh>
    <rPh sb="11" eb="13">
      <t>ガメン</t>
    </rPh>
    <rPh sb="14" eb="1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</si>
</sst>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b/>
      <sz val="12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49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49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152713</xdr:colOff>
      <xdr:row>19</xdr:row>
      <xdr:rowOff>164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6F1CB1-6DBD-07B5-B77B-16E1CDA02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6096313" cy="32005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477AD28-B930-0485-4CCC-B0DD727E2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305427</xdr:colOff>
      <xdr:row>60</xdr:row>
      <xdr:rowOff>329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D1A96C5-4C39-85D7-985A-0D9543ADB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152713</xdr:colOff>
      <xdr:row>19</xdr:row>
      <xdr:rowOff>164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3E96F0A-E5F3-3518-9BFE-7533797A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6096313" cy="3200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152713</xdr:colOff>
      <xdr:row>19</xdr:row>
      <xdr:rowOff>164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267330-C07F-43FB-9EE4-B8FCBAD48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6096313" cy="32005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18</xdr:col>
      <xdr:colOff>272770</xdr:colOff>
      <xdr:row>33</xdr:row>
      <xdr:rowOff>51129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6CA292-13EB-7F51-5030-D2B9188A5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3929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48720E-7CC1-E2BF-3D4B-0ADB67202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272770</xdr:colOff>
      <xdr:row>60</xdr:row>
      <xdr:rowOff>51129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31538A-A0EC-FCB9-7B9F-91CD1CC08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83929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150F4F5-F650-3B86-32AA-9F2E258AC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272770</xdr:colOff>
      <xdr:row>60</xdr:row>
      <xdr:rowOff>51129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55A165E-EAB6-E794-59CB-CFF432BBE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57143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305427</xdr:colOff>
      <xdr:row>31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700ED6-51E5-FD9A-2DD6-B656A631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18</xdr:col>
      <xdr:colOff>305427</xdr:colOff>
      <xdr:row>61</xdr:row>
      <xdr:rowOff>329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318698A-5FEB-E2C9-27BB-97D398FF1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18</xdr:col>
      <xdr:colOff>305427</xdr:colOff>
      <xdr:row>33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3605FB-A1FA-9DBE-67C2-2E2D0324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305427</xdr:colOff>
      <xdr:row>30</xdr:row>
      <xdr:rowOff>329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D8D7B4-DEEE-F4E3-8E13-2D706BDD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18</xdr:col>
      <xdr:colOff>305427</xdr:colOff>
      <xdr:row>60</xdr:row>
      <xdr:rowOff>329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755334-01E3-EA13-8AB0-091980E1F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2192627" cy="64011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2D40-B0C9-4BA2-ACB4-8B694E24C3EB}">
  <dimension ref="B1:J13"/>
  <sheetViews>
    <sheetView topLeftCell="A7" zoomScaleNormal="100" workbookViewId="0">
      <selection activeCell="E19" sqref="E19"/>
    </sheetView>
  </sheetViews>
  <sheetFormatPr defaultRowHeight="18" x14ac:dyDescent="0.55000000000000004"/>
  <cols>
    <col min="1" max="1" width="1.58203125" customWidth="1"/>
    <col min="2" max="2" width="4" style="1" bestFit="1" customWidth="1"/>
    <col min="3" max="3" width="10.4140625" bestFit="1" customWidth="1"/>
    <col min="4" max="4" width="23.9140625" bestFit="1" customWidth="1"/>
    <col min="5" max="5" width="75.4140625" style="2" customWidth="1"/>
    <col min="6" max="6" width="34" style="2" bestFit="1" customWidth="1"/>
    <col min="7" max="7" width="6.6640625" bestFit="1" customWidth="1"/>
    <col min="8" max="8" width="8.5" bestFit="1" customWidth="1"/>
    <col min="9" max="9" width="10.5" bestFit="1" customWidth="1"/>
    <col min="10" max="10" width="4.83203125" bestFit="1" customWidth="1"/>
  </cols>
  <sheetData>
    <row r="1" spans="2:10" ht="10" customHeight="1" x14ac:dyDescent="0.55000000000000004"/>
    <row r="2" spans="2:10" x14ac:dyDescent="0.55000000000000004">
      <c r="B2" s="12" t="s">
        <v>54</v>
      </c>
      <c r="C2" s="3"/>
      <c r="D2" s="3"/>
      <c r="E2" s="4"/>
      <c r="F2" s="4"/>
      <c r="G2" s="3"/>
      <c r="H2" s="3"/>
      <c r="I2" s="3"/>
      <c r="J2" s="3"/>
    </row>
    <row r="3" spans="2:10" x14ac:dyDescent="0.55000000000000004">
      <c r="B3" s="5" t="s">
        <v>0</v>
      </c>
      <c r="C3" s="6" t="s">
        <v>1</v>
      </c>
      <c r="D3" s="6" t="s">
        <v>2</v>
      </c>
      <c r="E3" s="7" t="s">
        <v>3</v>
      </c>
      <c r="F3" s="7" t="s">
        <v>4</v>
      </c>
      <c r="G3" s="6" t="s">
        <v>5</v>
      </c>
      <c r="H3" s="6" t="s">
        <v>6</v>
      </c>
      <c r="I3" s="6" t="s">
        <v>30</v>
      </c>
      <c r="J3" s="6" t="s">
        <v>7</v>
      </c>
    </row>
    <row r="4" spans="2:10" ht="50" x14ac:dyDescent="0.55000000000000004">
      <c r="B4" s="8" t="s">
        <v>8</v>
      </c>
      <c r="C4" s="9" t="s">
        <v>18</v>
      </c>
      <c r="D4" s="9" t="s">
        <v>20</v>
      </c>
      <c r="E4" s="10" t="s">
        <v>31</v>
      </c>
      <c r="F4" s="10" t="s">
        <v>40</v>
      </c>
      <c r="G4" s="9"/>
      <c r="H4" s="9"/>
      <c r="I4" s="9"/>
      <c r="J4" s="9"/>
    </row>
    <row r="5" spans="2:10" ht="37.5" x14ac:dyDescent="0.55000000000000004">
      <c r="B5" s="8" t="s">
        <v>9</v>
      </c>
      <c r="C5" s="11" t="str">
        <f>C4</f>
        <v>LAMP環境</v>
      </c>
      <c r="D5" s="9" t="s">
        <v>21</v>
      </c>
      <c r="E5" s="10" t="s">
        <v>32</v>
      </c>
      <c r="F5" s="10" t="s">
        <v>42</v>
      </c>
      <c r="G5" s="9"/>
      <c r="H5" s="9"/>
      <c r="I5" s="9"/>
      <c r="J5" s="9"/>
    </row>
    <row r="6" spans="2:10" ht="37.5" x14ac:dyDescent="0.55000000000000004">
      <c r="B6" s="8" t="s">
        <v>10</v>
      </c>
      <c r="C6" s="11" t="str">
        <f t="shared" ref="C6:C7" si="0">C5</f>
        <v>LAMP環境</v>
      </c>
      <c r="D6" s="9" t="s">
        <v>22</v>
      </c>
      <c r="E6" s="10" t="s">
        <v>33</v>
      </c>
      <c r="F6" s="10" t="s">
        <v>42</v>
      </c>
      <c r="G6" s="9"/>
      <c r="H6" s="9"/>
      <c r="I6" s="9"/>
      <c r="J6" s="9"/>
    </row>
    <row r="7" spans="2:10" ht="37.5" x14ac:dyDescent="0.55000000000000004">
      <c r="B7" s="8" t="s">
        <v>11</v>
      </c>
      <c r="C7" s="11" t="str">
        <f t="shared" si="0"/>
        <v>LAMP環境</v>
      </c>
      <c r="D7" s="9" t="s">
        <v>23</v>
      </c>
      <c r="E7" s="10" t="s">
        <v>34</v>
      </c>
      <c r="F7" s="10" t="s">
        <v>44</v>
      </c>
      <c r="G7" s="9"/>
      <c r="H7" s="9"/>
      <c r="I7" s="9"/>
      <c r="J7" s="9"/>
    </row>
    <row r="8" spans="2:10" ht="25" x14ac:dyDescent="0.55000000000000004">
      <c r="B8" s="8" t="s">
        <v>12</v>
      </c>
      <c r="C8" s="11" t="str">
        <f>C7</f>
        <v>LAMP環境</v>
      </c>
      <c r="D8" s="11" t="str">
        <f>D7</f>
        <v>PHP、MySQLとの連携確認</v>
      </c>
      <c r="E8" s="10" t="s">
        <v>49</v>
      </c>
      <c r="F8" s="10" t="s">
        <v>46</v>
      </c>
      <c r="G8" s="9"/>
      <c r="H8" s="9"/>
      <c r="I8" s="9"/>
      <c r="J8" s="9"/>
    </row>
    <row r="9" spans="2:10" ht="25" x14ac:dyDescent="0.55000000000000004">
      <c r="B9" s="8" t="s">
        <v>13</v>
      </c>
      <c r="C9" s="11" t="str">
        <f>C8</f>
        <v>LAMP環境</v>
      </c>
      <c r="D9" s="11" t="str">
        <f>D7</f>
        <v>PHP、MySQLとの連携確認</v>
      </c>
      <c r="E9" s="10" t="s">
        <v>35</v>
      </c>
      <c r="F9" s="10" t="s">
        <v>48</v>
      </c>
      <c r="G9" s="9"/>
      <c r="H9" s="9"/>
      <c r="I9" s="9"/>
      <c r="J9" s="9"/>
    </row>
    <row r="10" spans="2:10" ht="25" x14ac:dyDescent="0.55000000000000004">
      <c r="B10" s="8" t="s">
        <v>14</v>
      </c>
      <c r="C10" s="11" t="str">
        <f>C9</f>
        <v>LAMP環境</v>
      </c>
      <c r="D10" s="11" t="str">
        <f>D8</f>
        <v>PHP、MySQLとの連携確認</v>
      </c>
      <c r="E10" s="10" t="s">
        <v>50</v>
      </c>
      <c r="F10" s="10" t="s">
        <v>52</v>
      </c>
      <c r="G10" s="9"/>
      <c r="H10" s="9"/>
      <c r="I10" s="9"/>
      <c r="J10" s="9"/>
    </row>
    <row r="11" spans="2:10" ht="37.5" x14ac:dyDescent="0.55000000000000004">
      <c r="B11" s="8" t="s">
        <v>15</v>
      </c>
      <c r="C11" s="9" t="s">
        <v>19</v>
      </c>
      <c r="D11" s="9" t="s">
        <v>25</v>
      </c>
      <c r="E11" s="10" t="s">
        <v>36</v>
      </c>
      <c r="F11" s="10" t="s">
        <v>68</v>
      </c>
      <c r="G11" s="9"/>
      <c r="H11" s="9"/>
      <c r="I11" s="9"/>
      <c r="J11" s="9"/>
    </row>
    <row r="12" spans="2:10" ht="25" x14ac:dyDescent="0.55000000000000004">
      <c r="B12" s="8" t="s">
        <v>16</v>
      </c>
      <c r="C12" s="11" t="str">
        <f>C11</f>
        <v>WordPress</v>
      </c>
      <c r="D12" s="9" t="s">
        <v>24</v>
      </c>
      <c r="E12" s="10" t="s">
        <v>37</v>
      </c>
      <c r="F12" s="10" t="s">
        <v>69</v>
      </c>
      <c r="G12" s="9"/>
      <c r="H12" s="9"/>
      <c r="I12" s="9"/>
      <c r="J12" s="9"/>
    </row>
    <row r="13" spans="2:10" ht="25" x14ac:dyDescent="0.55000000000000004">
      <c r="B13" s="8" t="s">
        <v>17</v>
      </c>
      <c r="C13" s="11" t="str">
        <f t="shared" ref="C13" si="1">C12</f>
        <v>WordPress</v>
      </c>
      <c r="D13" s="9" t="s">
        <v>26</v>
      </c>
      <c r="E13" s="10" t="s">
        <v>38</v>
      </c>
      <c r="F13" s="10" t="s">
        <v>53</v>
      </c>
      <c r="G13" s="9"/>
      <c r="H13" s="9"/>
      <c r="I13" s="9"/>
      <c r="J13" s="9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ECE7C-69B4-4FC0-A67C-61CF29F22CC5}">
          <x14:formula1>
            <xm:f>list!$B$2:$B$4</xm:f>
          </x14:formula1>
          <xm:sqref>H4:H13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10FB-0237-46F5-8710-8E07B29BF0A8}">
  <dimension ref="A1"/>
  <sheetViews>
    <sheetView tabSelected="1" zoomScale="70" zoomScaleNormal="70" workbookViewId="0">
      <selection activeCell="N67" sqref="N67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3049-0384-490B-B75D-105681C7AB07}">
  <dimension ref="A1"/>
  <sheetViews>
    <sheetView zoomScale="70" zoomScaleNormal="70" workbookViewId="0">
      <selection activeCell="V9" sqref="V9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6D0F-72E6-437E-BC6F-AA060BECA66F}">
  <dimension ref="B2:B4"/>
  <sheetViews>
    <sheetView workbookViewId="0"/>
  </sheetViews>
  <sheetFormatPr defaultRowHeight="18" x14ac:dyDescent="0.55000000000000004"/>
  <sheetData>
    <row r="2" spans="2:2" x14ac:dyDescent="0.55000000000000004">
      <c r="B2" t="s">
        <v>55</v>
      </c>
    </row>
    <row r="3" spans="2:2" x14ac:dyDescent="0.55000000000000004">
      <c r="B3" t="s">
        <v>56</v>
      </c>
    </row>
    <row r="4" spans="2:2" x14ac:dyDescent="0.55000000000000004">
      <c r="B4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0B9F-D4CC-495E-B341-15CD37FE4BC1}">
  <dimension ref="A2:A5"/>
  <sheetViews>
    <sheetView zoomScale="70" zoomScaleNormal="70" workbookViewId="0">
      <selection activeCell="J7" sqref="J7"/>
    </sheetView>
  </sheetViews>
  <sheetFormatPr defaultRowHeight="18" x14ac:dyDescent="0.55000000000000004"/>
  <cols>
    <col min="1" max="1" width="8.6640625" customWidth="1"/>
  </cols>
  <sheetData>
    <row r="2" spans="1:1" x14ac:dyDescent="0.55000000000000004">
      <c r="A2" t="s">
        <v>27</v>
      </c>
    </row>
    <row r="3" spans="1:1" x14ac:dyDescent="0.55000000000000004">
      <c r="A3" t="s">
        <v>58</v>
      </c>
    </row>
    <row r="5" spans="1:1" x14ac:dyDescent="0.55000000000000004">
      <c r="A5" t="s">
        <v>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5DAA-2DF9-46FF-AED1-37D420327D91}">
  <dimension ref="A2:A5"/>
  <sheetViews>
    <sheetView zoomScale="70" zoomScaleNormal="70" workbookViewId="0">
      <selection activeCell="A5" sqref="A5"/>
    </sheetView>
  </sheetViews>
  <sheetFormatPr defaultRowHeight="18" x14ac:dyDescent="0.55000000000000004"/>
  <sheetData>
    <row r="2" spans="1:1" x14ac:dyDescent="0.55000000000000004">
      <c r="A2" t="s">
        <v>27</v>
      </c>
    </row>
    <row r="3" spans="1:1" x14ac:dyDescent="0.55000000000000004">
      <c r="A3" t="s">
        <v>59</v>
      </c>
    </row>
    <row r="5" spans="1:1" x14ac:dyDescent="0.55000000000000004">
      <c r="A5" t="s">
        <v>41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DD22-294F-496D-8B41-A5B82F88B694}">
  <dimension ref="A2:A5"/>
  <sheetViews>
    <sheetView zoomScale="70" zoomScaleNormal="70" workbookViewId="0">
      <selection activeCell="E4" sqref="E4"/>
    </sheetView>
  </sheetViews>
  <sheetFormatPr defaultRowHeight="18" x14ac:dyDescent="0.55000000000000004"/>
  <sheetData>
    <row r="2" spans="1:1" x14ac:dyDescent="0.55000000000000004">
      <c r="A2" t="s">
        <v>27</v>
      </c>
    </row>
    <row r="3" spans="1:1" x14ac:dyDescent="0.55000000000000004">
      <c r="A3" t="s">
        <v>60</v>
      </c>
    </row>
    <row r="5" spans="1:1" x14ac:dyDescent="0.55000000000000004">
      <c r="A5" t="s">
        <v>61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23D-1D8A-4BB1-A6AE-3DB76F0452D7}">
  <dimension ref="A2:A5"/>
  <sheetViews>
    <sheetView zoomScale="70" zoomScaleNormal="70" workbookViewId="0">
      <selection activeCell="R1" sqref="R1"/>
    </sheetView>
  </sheetViews>
  <sheetFormatPr defaultRowHeight="18" x14ac:dyDescent="0.55000000000000004"/>
  <sheetData>
    <row r="2" spans="1:1" x14ac:dyDescent="0.55000000000000004">
      <c r="A2" t="s">
        <v>28</v>
      </c>
    </row>
    <row r="3" spans="1:1" x14ac:dyDescent="0.55000000000000004">
      <c r="A3" t="s">
        <v>62</v>
      </c>
    </row>
    <row r="5" spans="1:1" x14ac:dyDescent="0.55000000000000004">
      <c r="A5" t="s">
        <v>43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F19-13CA-403D-A77F-C704A18C7B6A}">
  <dimension ref="A2:A32"/>
  <sheetViews>
    <sheetView zoomScale="70" zoomScaleNormal="70" workbookViewId="0">
      <selection activeCell="U11" sqref="U11"/>
    </sheetView>
  </sheetViews>
  <sheetFormatPr defaultRowHeight="18" x14ac:dyDescent="0.55000000000000004"/>
  <sheetData>
    <row r="2" spans="1:1" x14ac:dyDescent="0.55000000000000004">
      <c r="A2" t="s">
        <v>63</v>
      </c>
    </row>
    <row r="32" spans="1:1" x14ac:dyDescent="0.55000000000000004">
      <c r="A32" t="s">
        <v>45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9E9-177E-4680-A794-2274351EDB33}">
  <dimension ref="A2:A32"/>
  <sheetViews>
    <sheetView zoomScale="70" zoomScaleNormal="70" workbookViewId="0">
      <selection activeCell="V8" sqref="V8"/>
    </sheetView>
  </sheetViews>
  <sheetFormatPr defaultRowHeight="18" x14ac:dyDescent="0.55000000000000004"/>
  <sheetData>
    <row r="2" spans="1:1" x14ac:dyDescent="0.55000000000000004">
      <c r="A2" t="s">
        <v>29</v>
      </c>
    </row>
    <row r="32" spans="1:1" x14ac:dyDescent="0.55000000000000004">
      <c r="A32" t="s">
        <v>47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7554-91D0-47F4-85D8-31BE00286D56}">
  <dimension ref="A2:A33"/>
  <sheetViews>
    <sheetView zoomScale="70" zoomScaleNormal="70" workbookViewId="0">
      <selection activeCell="A33" sqref="A33"/>
    </sheetView>
  </sheetViews>
  <sheetFormatPr defaultRowHeight="18" x14ac:dyDescent="0.55000000000000004"/>
  <sheetData>
    <row r="2" spans="1:1" x14ac:dyDescent="0.55000000000000004">
      <c r="A2" t="s">
        <v>64</v>
      </c>
    </row>
    <row r="3" spans="1:1" x14ac:dyDescent="0.55000000000000004">
      <c r="A3" t="s">
        <v>65</v>
      </c>
    </row>
    <row r="33" spans="1:1" x14ac:dyDescent="0.55000000000000004">
      <c r="A33" t="s">
        <v>51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C847-70A7-4C2F-A16F-D1882613E90E}">
  <dimension ref="A2:A5"/>
  <sheetViews>
    <sheetView zoomScale="70" zoomScaleNormal="70" workbookViewId="0">
      <selection activeCell="A6" sqref="A6"/>
    </sheetView>
  </sheetViews>
  <sheetFormatPr defaultRowHeight="18" x14ac:dyDescent="0.55000000000000004"/>
  <sheetData>
    <row r="2" spans="1:1" x14ac:dyDescent="0.55000000000000004">
      <c r="A2" t="s">
        <v>28</v>
      </c>
    </row>
    <row r="3" spans="1:1" x14ac:dyDescent="0.55000000000000004">
      <c r="A3" t="s">
        <v>66</v>
      </c>
    </row>
    <row r="5" spans="1:1" x14ac:dyDescent="0.55000000000000004">
      <c r="A5" t="s">
        <v>67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結合試験手順書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2024-09-06T05:50:20Z</dcterms:created>
  <dcterms:modified xsi:type="dcterms:W3CDTF">2024-09-06T09:35:10Z</dcterms:modified>
</cp:coreProperties>
</file>