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5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3" i="1"/>
  <c r="D4" i="1"/>
  <c r="D2" i="1"/>
  <c r="A27" i="1" l="1"/>
</calcChain>
</file>

<file path=xl/sharedStrings.xml><?xml version="1.0" encoding="utf-8"?>
<sst xmlns="http://schemas.openxmlformats.org/spreadsheetml/2006/main" count="29" uniqueCount="29">
  <si>
    <t>材料名称</t>
  </si>
  <si>
    <t>数量</t>
  </si>
  <si>
    <t>单价</t>
  </si>
  <si>
    <t>总价</t>
  </si>
  <si>
    <r>
      <t>SG90</t>
    </r>
    <r>
      <rPr>
        <sz val="10.5"/>
        <color theme="1"/>
        <rFont val="宋体"/>
        <family val="3"/>
        <charset val="134"/>
      </rPr>
      <t>舵机</t>
    </r>
  </si>
  <si>
    <r>
      <t>GY-521MPU6050</t>
    </r>
    <r>
      <rPr>
        <sz val="10.5"/>
        <color theme="1"/>
        <rFont val="宋体"/>
        <family val="3"/>
        <charset val="134"/>
      </rPr>
      <t>三维角度传感器</t>
    </r>
  </si>
  <si>
    <t>网线（用于电路焊接连接）</t>
  </si>
  <si>
    <r>
      <t>40P</t>
    </r>
    <r>
      <rPr>
        <sz val="10.5"/>
        <color theme="1"/>
        <rFont val="宋体"/>
        <family val="3"/>
        <charset val="134"/>
      </rPr>
      <t>彩色杜邦线</t>
    </r>
    <r>
      <rPr>
        <sz val="10.5"/>
        <color theme="1"/>
        <rFont val="Calibri"/>
        <family val="2"/>
      </rPr>
      <t xml:space="preserve"> 31cm</t>
    </r>
    <r>
      <rPr>
        <sz val="10.5"/>
        <color theme="1"/>
        <rFont val="宋体"/>
        <family val="3"/>
        <charset val="134"/>
      </rPr>
      <t>公对公</t>
    </r>
  </si>
  <si>
    <r>
      <t>40P</t>
    </r>
    <r>
      <rPr>
        <sz val="10.5"/>
        <color theme="1"/>
        <rFont val="宋体"/>
        <family val="3"/>
        <charset val="134"/>
      </rPr>
      <t>彩色杜邦线</t>
    </r>
    <r>
      <rPr>
        <sz val="10.5"/>
        <color theme="1"/>
        <rFont val="Calibri"/>
        <family val="2"/>
      </rPr>
      <t xml:space="preserve"> 31cm</t>
    </r>
    <r>
      <rPr>
        <sz val="10.5"/>
        <color theme="1"/>
        <rFont val="宋体"/>
        <family val="3"/>
        <charset val="134"/>
      </rPr>
      <t>公对母</t>
    </r>
  </si>
  <si>
    <r>
      <t>40P</t>
    </r>
    <r>
      <rPr>
        <sz val="10.5"/>
        <color theme="1"/>
        <rFont val="宋体"/>
        <family val="3"/>
        <charset val="134"/>
      </rPr>
      <t>彩色杜邦线</t>
    </r>
    <r>
      <rPr>
        <sz val="10.5"/>
        <color theme="1"/>
        <rFont val="Calibri"/>
        <family val="2"/>
      </rPr>
      <t xml:space="preserve"> 10cm </t>
    </r>
    <r>
      <rPr>
        <sz val="10.5"/>
        <color theme="1"/>
        <rFont val="宋体"/>
        <family val="3"/>
        <charset val="134"/>
      </rPr>
      <t>公对公</t>
    </r>
  </si>
  <si>
    <r>
      <t>40P</t>
    </r>
    <r>
      <rPr>
        <sz val="10.5"/>
        <color theme="1"/>
        <rFont val="宋体"/>
        <family val="3"/>
        <charset val="134"/>
      </rPr>
      <t>彩色杜邦线</t>
    </r>
    <r>
      <rPr>
        <sz val="10.5"/>
        <color theme="1"/>
        <rFont val="Calibri"/>
        <family val="2"/>
      </rPr>
      <t xml:space="preserve"> 10cm</t>
    </r>
    <r>
      <rPr>
        <sz val="10.5"/>
        <color theme="1"/>
        <rFont val="宋体"/>
        <family val="3"/>
        <charset val="134"/>
      </rPr>
      <t>公对母</t>
    </r>
  </si>
  <si>
    <r>
      <t>40P</t>
    </r>
    <r>
      <rPr>
        <sz val="10.5"/>
        <color theme="1"/>
        <rFont val="宋体"/>
        <family val="3"/>
        <charset val="134"/>
      </rPr>
      <t>彩色杜邦线</t>
    </r>
    <r>
      <rPr>
        <sz val="10.5"/>
        <color theme="1"/>
        <rFont val="Calibri"/>
        <family val="2"/>
      </rPr>
      <t xml:space="preserve"> 10cm</t>
    </r>
    <r>
      <rPr>
        <sz val="10.5"/>
        <color theme="1"/>
        <rFont val="宋体"/>
        <family val="3"/>
        <charset val="134"/>
      </rPr>
      <t>母对母</t>
    </r>
  </si>
  <si>
    <r>
      <t>Python</t>
    </r>
    <r>
      <rPr>
        <sz val="10.5"/>
        <color theme="1"/>
        <rFont val="宋体"/>
        <family val="3"/>
        <charset val="134"/>
      </rPr>
      <t>语言自学书籍</t>
    </r>
  </si>
  <si>
    <r>
      <t>树莓派</t>
    </r>
    <r>
      <rPr>
        <sz val="10.5"/>
        <color theme="1"/>
        <rFont val="Calibri"/>
        <family val="2"/>
      </rPr>
      <t>Raspberry Pi GPS</t>
    </r>
    <r>
      <rPr>
        <sz val="10.5"/>
        <color theme="1"/>
        <rFont val="宋体"/>
        <family val="3"/>
        <charset val="134"/>
      </rPr>
      <t>模块</t>
    </r>
  </si>
  <si>
    <r>
      <t>HC-08</t>
    </r>
    <r>
      <rPr>
        <sz val="10.5"/>
        <color theme="1"/>
        <rFont val="宋体"/>
        <family val="3"/>
        <charset val="134"/>
      </rPr>
      <t>蓝牙</t>
    </r>
    <r>
      <rPr>
        <sz val="10.5"/>
        <color theme="1"/>
        <rFont val="Calibri"/>
        <family val="2"/>
      </rPr>
      <t>4.0</t>
    </r>
    <r>
      <rPr>
        <sz val="10.5"/>
        <color theme="1"/>
        <rFont val="宋体"/>
        <family val="3"/>
        <charset val="134"/>
      </rPr>
      <t>模块</t>
    </r>
  </si>
  <si>
    <r>
      <t>寻迹避障模块</t>
    </r>
    <r>
      <rPr>
        <sz val="10.5"/>
        <color theme="1"/>
        <rFont val="Calibri"/>
        <family val="2"/>
      </rPr>
      <t>TCRT5000</t>
    </r>
    <r>
      <rPr>
        <sz val="10.5"/>
        <color theme="1"/>
        <rFont val="宋体"/>
        <family val="3"/>
        <charset val="134"/>
      </rPr>
      <t>红外反射传感器</t>
    </r>
  </si>
  <si>
    <r>
      <t xml:space="preserve">Arduino UNO </t>
    </r>
    <r>
      <rPr>
        <sz val="10.5"/>
        <color theme="1"/>
        <rFont val="宋体"/>
        <family val="3"/>
        <charset val="134"/>
      </rPr>
      <t>开发板（不带线）</t>
    </r>
  </si>
  <si>
    <r>
      <t xml:space="preserve">Arduino UNO </t>
    </r>
    <r>
      <rPr>
        <sz val="10.5"/>
        <color theme="1"/>
        <rFont val="宋体"/>
        <family val="3"/>
        <charset val="134"/>
      </rPr>
      <t>开发板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带线）</t>
    </r>
  </si>
  <si>
    <r>
      <t>HY-SRF05</t>
    </r>
    <r>
      <rPr>
        <sz val="10.5"/>
        <color theme="1"/>
        <rFont val="宋体"/>
        <family val="3"/>
        <charset val="134"/>
      </rPr>
      <t>超声波测距模块</t>
    </r>
  </si>
  <si>
    <r>
      <t>40W</t>
    </r>
    <r>
      <rPr>
        <sz val="10.5"/>
        <color theme="1"/>
        <rFont val="宋体"/>
        <family val="3"/>
        <charset val="134"/>
      </rPr>
      <t>电烙铁套装</t>
    </r>
  </si>
  <si>
    <r>
      <t>3500mah</t>
    </r>
    <r>
      <rPr>
        <sz val="10.5"/>
        <color theme="1"/>
        <rFont val="宋体"/>
        <family val="3"/>
        <charset val="134"/>
      </rPr>
      <t>电池套件</t>
    </r>
  </si>
  <si>
    <r>
      <t>1100mah</t>
    </r>
    <r>
      <rPr>
        <sz val="10.5"/>
        <color theme="1"/>
        <rFont val="宋体"/>
        <family val="3"/>
        <charset val="134"/>
      </rPr>
      <t>电池套件</t>
    </r>
  </si>
  <si>
    <r>
      <t>树莓派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代</t>
    </r>
    <r>
      <rPr>
        <sz val="10.5"/>
        <color theme="1"/>
        <rFont val="Calibri"/>
        <family val="2"/>
      </rPr>
      <t>B+</t>
    </r>
    <r>
      <rPr>
        <sz val="10.5"/>
        <color theme="1"/>
        <rFont val="宋体"/>
        <family val="3"/>
        <charset val="134"/>
      </rPr>
      <t>型</t>
    </r>
  </si>
  <si>
    <t>树莓派摄像头</t>
  </si>
  <si>
    <r>
      <t>5mm</t>
    </r>
    <r>
      <rPr>
        <sz val="10.5"/>
        <color theme="1"/>
        <rFont val="宋体"/>
        <family val="3"/>
        <charset val="134"/>
      </rPr>
      <t>红黄绿白蓝</t>
    </r>
    <r>
      <rPr>
        <sz val="10.5"/>
        <color theme="1"/>
        <rFont val="Calibri"/>
        <family val="2"/>
      </rPr>
      <t>LED</t>
    </r>
    <r>
      <rPr>
        <sz val="10.5"/>
        <color theme="1"/>
        <rFont val="宋体"/>
        <family val="3"/>
        <charset val="134"/>
      </rPr>
      <t>灯泡套（</t>
    </r>
    <r>
      <rPr>
        <sz val="10.5"/>
        <color theme="1"/>
        <rFont val="Calibri"/>
        <family val="2"/>
      </rPr>
      <t>5X20</t>
    </r>
    <r>
      <rPr>
        <sz val="10.5"/>
        <color theme="1"/>
        <rFont val="宋体"/>
        <family val="3"/>
        <charset val="134"/>
      </rPr>
      <t>个）</t>
    </r>
    <phoneticPr fontId="4" type="noConversion"/>
  </si>
  <si>
    <t>霍尔传感器3144E单开电路</t>
    <phoneticPr fontId="4" type="noConversion"/>
  </si>
  <si>
    <t>弹性经费（未列出的一些细碎元件以及元件的邮费，元件涨价因素）</t>
    <phoneticPr fontId="4" type="noConversion"/>
  </si>
  <si>
    <t>小车的各种元件（STM32F103C8T6,DS3119, 20KG大扭矩舵机,A4950驱动板,oled显示屏，稳压模块，电量测量模块，底板）</t>
    <phoneticPr fontId="4" type="noConversion"/>
  </si>
  <si>
    <r>
      <t>40P</t>
    </r>
    <r>
      <rPr>
        <sz val="10.5"/>
        <color theme="1"/>
        <rFont val="宋体"/>
        <family val="3"/>
        <charset val="134"/>
      </rPr>
      <t>彩色杜邦线</t>
    </r>
    <r>
      <rPr>
        <sz val="10.5"/>
        <color theme="1"/>
        <rFont val="Calibri"/>
        <family val="2"/>
      </rPr>
      <t xml:space="preserve"> 31cm</t>
    </r>
    <r>
      <rPr>
        <sz val="10.5"/>
        <color theme="1"/>
        <rFont val="宋体"/>
        <family val="3"/>
        <charset val="134"/>
      </rPr>
      <t>公对母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排（</t>
    </r>
    <r>
      <rPr>
        <sz val="10.5"/>
        <color theme="1"/>
        <rFont val="Calibri"/>
        <family val="2"/>
      </rPr>
      <t>40</t>
    </r>
    <r>
      <rPr>
        <sz val="10.5"/>
        <color theme="1"/>
        <rFont val="宋体"/>
        <family val="3"/>
        <charset val="134"/>
      </rPr>
      <t>根）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</si>
</sst>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22" workbookViewId="0">
      <selection activeCell="A14" sqref="A14"/>
    </sheetView>
  </sheetViews>
  <sheetFormatPr defaultRowHeight="13.8" x14ac:dyDescent="0.25"/>
  <cols>
    <col min="1" max="1" width="17.44140625" style="1" customWidth="1"/>
    <col min="2" max="2" width="15.109375" style="1" customWidth="1"/>
    <col min="3" max="3" width="18" style="1" customWidth="1"/>
    <col min="4" max="4" width="22.77734375" style="1" customWidth="1"/>
    <col min="5" max="16384" width="8.88671875" style="1"/>
  </cols>
  <sheetData>
    <row r="1" spans="1:4" ht="15" thickBot="1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ht="45" thickBot="1" x14ac:dyDescent="0.3">
      <c r="A2" s="4" t="s">
        <v>24</v>
      </c>
      <c r="B2" s="5">
        <v>1</v>
      </c>
      <c r="C2" s="5">
        <v>5.39</v>
      </c>
      <c r="D2" s="5">
        <f>B2*C2</f>
        <v>5.39</v>
      </c>
    </row>
    <row r="3" spans="1:4" ht="15.6" thickBot="1" x14ac:dyDescent="0.3">
      <c r="A3" s="4" t="s">
        <v>4</v>
      </c>
      <c r="B3" s="5">
        <v>5</v>
      </c>
      <c r="C3" s="5">
        <v>10.01</v>
      </c>
      <c r="D3" s="5">
        <f t="shared" ref="D3:D24" si="0">B3*C3</f>
        <v>50.05</v>
      </c>
    </row>
    <row r="4" spans="1:4" ht="30" thickBot="1" x14ac:dyDescent="0.3">
      <c r="A4" s="4" t="s">
        <v>5</v>
      </c>
      <c r="B4" s="5">
        <v>5</v>
      </c>
      <c r="C4" s="5">
        <v>15.64</v>
      </c>
      <c r="D4" s="5">
        <f t="shared" si="0"/>
        <v>78.2</v>
      </c>
    </row>
    <row r="5" spans="1:4" ht="29.4" thickBot="1" x14ac:dyDescent="0.3">
      <c r="A5" s="6" t="s">
        <v>6</v>
      </c>
      <c r="B5" s="5">
        <v>5</v>
      </c>
      <c r="C5" s="5">
        <v>1</v>
      </c>
      <c r="D5" s="5">
        <f t="shared" si="0"/>
        <v>5</v>
      </c>
    </row>
    <row r="6" spans="1:4" ht="45.6" thickBot="1" x14ac:dyDescent="0.3">
      <c r="A6" s="4" t="s">
        <v>28</v>
      </c>
      <c r="B6" s="5">
        <v>1</v>
      </c>
      <c r="C6" s="5">
        <v>3.6</v>
      </c>
      <c r="D6" s="5">
        <f t="shared" si="0"/>
        <v>3.6</v>
      </c>
    </row>
    <row r="7" spans="1:4" ht="30.6" thickBot="1" x14ac:dyDescent="0.3">
      <c r="A7" s="4" t="s">
        <v>7</v>
      </c>
      <c r="B7" s="5">
        <v>1</v>
      </c>
      <c r="C7" s="5">
        <v>4.9000000000000004</v>
      </c>
      <c r="D7" s="5">
        <f t="shared" si="0"/>
        <v>4.9000000000000004</v>
      </c>
    </row>
    <row r="8" spans="1:4" ht="30.6" thickBot="1" x14ac:dyDescent="0.3">
      <c r="A8" s="4" t="s">
        <v>8</v>
      </c>
      <c r="B8" s="5">
        <v>1</v>
      </c>
      <c r="C8" s="5">
        <v>4.3</v>
      </c>
      <c r="D8" s="5">
        <f t="shared" si="0"/>
        <v>4.3</v>
      </c>
    </row>
    <row r="9" spans="1:4" ht="30.6" thickBot="1" x14ac:dyDescent="0.3">
      <c r="A9" s="4" t="s">
        <v>9</v>
      </c>
      <c r="B9" s="5">
        <v>1</v>
      </c>
      <c r="C9" s="5">
        <v>4.4000000000000004</v>
      </c>
      <c r="D9" s="5">
        <f t="shared" si="0"/>
        <v>4.4000000000000004</v>
      </c>
    </row>
    <row r="10" spans="1:4" ht="30.6" thickBot="1" x14ac:dyDescent="0.3">
      <c r="A10" s="4" t="s">
        <v>10</v>
      </c>
      <c r="B10" s="5">
        <v>1</v>
      </c>
      <c r="C10" s="5">
        <v>4</v>
      </c>
      <c r="D10" s="5">
        <f t="shared" si="0"/>
        <v>4</v>
      </c>
    </row>
    <row r="11" spans="1:4" ht="30.6" thickBot="1" x14ac:dyDescent="0.3">
      <c r="A11" s="4" t="s">
        <v>11</v>
      </c>
      <c r="B11" s="5">
        <v>1</v>
      </c>
      <c r="C11" s="5">
        <v>3</v>
      </c>
      <c r="D11" s="5">
        <f t="shared" si="0"/>
        <v>3</v>
      </c>
    </row>
    <row r="12" spans="1:4" ht="30" thickBot="1" x14ac:dyDescent="0.3">
      <c r="A12" s="4" t="s">
        <v>12</v>
      </c>
      <c r="B12" s="5">
        <v>3</v>
      </c>
      <c r="C12" s="5">
        <v>97.3</v>
      </c>
      <c r="D12" s="5">
        <f t="shared" si="0"/>
        <v>291.89999999999998</v>
      </c>
    </row>
    <row r="13" spans="1:4" ht="30.6" thickBot="1" x14ac:dyDescent="0.3">
      <c r="A13" s="6" t="s">
        <v>13</v>
      </c>
      <c r="B13" s="5">
        <v>1</v>
      </c>
      <c r="C13" s="5">
        <v>134.5</v>
      </c>
      <c r="D13" s="5">
        <f t="shared" si="0"/>
        <v>134.5</v>
      </c>
    </row>
    <row r="14" spans="1:4" ht="29.4" thickBot="1" x14ac:dyDescent="0.3">
      <c r="A14" s="6" t="s">
        <v>25</v>
      </c>
      <c r="B14" s="5">
        <v>20</v>
      </c>
      <c r="C14" s="5">
        <v>1.8</v>
      </c>
      <c r="D14" s="5">
        <f t="shared" si="0"/>
        <v>36</v>
      </c>
    </row>
    <row r="15" spans="1:4" ht="15.6" thickBot="1" x14ac:dyDescent="0.3">
      <c r="A15" s="4" t="s">
        <v>14</v>
      </c>
      <c r="B15" s="5">
        <v>5</v>
      </c>
      <c r="C15" s="5">
        <v>18.8</v>
      </c>
      <c r="D15" s="5">
        <f t="shared" si="0"/>
        <v>94</v>
      </c>
    </row>
    <row r="16" spans="1:4" ht="44.4" thickBot="1" x14ac:dyDescent="0.3">
      <c r="A16" s="6" t="s">
        <v>15</v>
      </c>
      <c r="B16" s="5">
        <v>10</v>
      </c>
      <c r="C16" s="5">
        <v>3.4</v>
      </c>
      <c r="D16" s="5">
        <f t="shared" si="0"/>
        <v>34</v>
      </c>
    </row>
    <row r="17" spans="1:4" ht="30" thickBot="1" x14ac:dyDescent="0.3">
      <c r="A17" s="4" t="s">
        <v>16</v>
      </c>
      <c r="B17" s="5">
        <v>3</v>
      </c>
      <c r="C17" s="5">
        <v>14.33</v>
      </c>
      <c r="D17" s="5">
        <f t="shared" si="0"/>
        <v>42.99</v>
      </c>
    </row>
    <row r="18" spans="1:4" ht="30.6" thickBot="1" x14ac:dyDescent="0.3">
      <c r="A18" s="4" t="s">
        <v>17</v>
      </c>
      <c r="B18" s="5">
        <v>2</v>
      </c>
      <c r="C18" s="5">
        <v>16.5</v>
      </c>
      <c r="D18" s="5">
        <f t="shared" si="0"/>
        <v>33</v>
      </c>
    </row>
    <row r="19" spans="1:4" ht="30" thickBot="1" x14ac:dyDescent="0.3">
      <c r="A19" s="4" t="s">
        <v>18</v>
      </c>
      <c r="B19" s="5">
        <v>6</v>
      </c>
      <c r="C19" s="5">
        <v>7.53</v>
      </c>
      <c r="D19" s="5">
        <f t="shared" si="0"/>
        <v>45.18</v>
      </c>
    </row>
    <row r="20" spans="1:4" ht="15.6" thickBot="1" x14ac:dyDescent="0.3">
      <c r="A20" s="4" t="s">
        <v>19</v>
      </c>
      <c r="B20" s="5">
        <v>1</v>
      </c>
      <c r="C20" s="5">
        <v>24.8</v>
      </c>
      <c r="D20" s="5">
        <f t="shared" si="0"/>
        <v>24.8</v>
      </c>
    </row>
    <row r="21" spans="1:4" ht="15.6" thickBot="1" x14ac:dyDescent="0.3">
      <c r="A21" s="4" t="s">
        <v>20</v>
      </c>
      <c r="B21" s="5">
        <v>1</v>
      </c>
      <c r="C21" s="5">
        <v>99</v>
      </c>
      <c r="D21" s="5">
        <f t="shared" si="0"/>
        <v>99</v>
      </c>
    </row>
    <row r="22" spans="1:4" ht="15.6" thickBot="1" x14ac:dyDescent="0.3">
      <c r="A22" s="4" t="s">
        <v>21</v>
      </c>
      <c r="B22" s="5">
        <v>1</v>
      </c>
      <c r="C22" s="5">
        <v>39</v>
      </c>
      <c r="D22" s="5">
        <f t="shared" si="0"/>
        <v>39</v>
      </c>
    </row>
    <row r="23" spans="1:4" ht="15.6" thickBot="1" x14ac:dyDescent="0.3">
      <c r="A23" s="6" t="s">
        <v>22</v>
      </c>
      <c r="B23" s="5">
        <v>3</v>
      </c>
      <c r="C23" s="5">
        <v>248</v>
      </c>
      <c r="D23" s="5">
        <f t="shared" si="0"/>
        <v>744</v>
      </c>
    </row>
    <row r="24" spans="1:4" ht="15" thickBot="1" x14ac:dyDescent="0.3">
      <c r="A24" s="6" t="s">
        <v>23</v>
      </c>
      <c r="B24" s="5">
        <v>2</v>
      </c>
      <c r="C24" s="5">
        <v>138</v>
      </c>
      <c r="D24" s="5">
        <f t="shared" si="0"/>
        <v>276</v>
      </c>
    </row>
    <row r="25" spans="1:4" ht="101.4" thickBot="1" x14ac:dyDescent="0.3">
      <c r="A25" s="6" t="s">
        <v>27</v>
      </c>
      <c r="B25" s="5">
        <v>1</v>
      </c>
      <c r="C25" s="5">
        <v>453</v>
      </c>
      <c r="D25" s="5">
        <f>B25*C25</f>
        <v>453</v>
      </c>
    </row>
    <row r="26" spans="1:4" ht="58.2" thickBot="1" x14ac:dyDescent="0.3">
      <c r="A26" s="6" t="s">
        <v>26</v>
      </c>
      <c r="B26" s="5"/>
      <c r="C26" s="5"/>
      <c r="D26" s="5">
        <v>450</v>
      </c>
    </row>
    <row r="27" spans="1:4" ht="15" customHeight="1" thickBot="1" x14ac:dyDescent="0.3">
      <c r="A27" s="7">
        <f>SUM(D2:D26)</f>
        <v>2960.21</v>
      </c>
      <c r="B27" s="8"/>
      <c r="C27" s="8"/>
      <c r="D27" s="9"/>
    </row>
  </sheetData>
  <mergeCells count="1">
    <mergeCell ref="A27:D2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2018-12-26T03:42:58Z</dcterms:modified>
</cp:coreProperties>
</file>