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386D3EF9-DC39-432B-B58D-DC8220AE0948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E7" i="9"/>
  <c r="D17" i="8"/>
  <c r="E8" i="9"/>
  <c r="E9" i="9"/>
  <c r="E10" i="9"/>
  <c r="E11" i="9"/>
  <c r="E12" i="9"/>
  <c r="E13" i="9"/>
  <c r="E14" i="9"/>
  <c r="E15" i="9"/>
  <c r="E16" i="9"/>
  <c r="E17" i="9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F13" i="3" s="1"/>
  <c r="E7" i="3"/>
  <c r="D25" i="3"/>
  <c r="F17" i="3" l="1"/>
  <c r="F20" i="3"/>
  <c r="F16" i="3"/>
  <c r="F12" i="3"/>
  <c r="F19" i="3"/>
  <c r="F22" i="3"/>
  <c r="F10" i="3"/>
  <c r="F8" i="3"/>
  <c r="F11" i="3"/>
  <c r="F15" i="3"/>
  <c r="F18" i="3"/>
  <c r="F14" i="3"/>
  <c r="F9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<sst xmlns="http://schemas.openxmlformats.org/spreadsheetml/2006/main" count="46" uniqueCount="38">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</sst>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  <numFmt numFmtId="166" formatCode="dd/mmm/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66" fontId="6" fillId="0" borderId="7" xfId="0" applyNumberFormat="1" applyFont="1" applyBorder="1" applyAlignment="1" applyProtection="1">
      <alignment horizontal="right"/>
      <protection locked="0"/>
    </xf>
    <xf numFmtId="166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73535415142052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sq">
              <a:solidFill>
                <a:schemeClr val="accent1"/>
              </a:solidFill>
              <a:round/>
              <a:headEnd type="arrow" w="sm" len="med"/>
              <a:tailEnd type="stealth" w="sm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4-4847-8934-65975D62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51608"/>
        <c:axId val="747653576"/>
      </c:lineChart>
      <c:catAx>
        <c:axId val="74765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53576"/>
        <c:crossesAt val="0"/>
        <c:auto val="1"/>
        <c:lblAlgn val="ctr"/>
        <c:lblOffset val="100"/>
        <c:noMultiLvlLbl val="0"/>
      </c:catAx>
      <c:valAx>
        <c:axId val="74765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75371828521436E-2"/>
          <c:y val="6.0185185185185182E-2"/>
          <c:w val="0.79797681539807519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28-4CED-B71F-21A939E2CDF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28-4CED-B71F-21A939E2C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8-4CED-B71F-21A939E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3"/>
        <c:axId val="740454160"/>
        <c:axId val="740458096"/>
      </c:barChart>
      <c:lineChart>
        <c:grouping val="stacke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8-4CED-B71F-21A939E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910224"/>
        <c:axId val="786912520"/>
      </c:lineChart>
      <c:dateAx>
        <c:axId val="7869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2520"/>
        <c:crosses val="autoZero"/>
        <c:auto val="0"/>
        <c:lblOffset val="100"/>
        <c:baseTimeUnit val="days"/>
      </c:dateAx>
      <c:valAx>
        <c:axId val="7869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0224"/>
        <c:crosses val="autoZero"/>
        <c:crossBetween val="between"/>
      </c:valAx>
      <c:valAx>
        <c:axId val="740458096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54160"/>
        <c:crosses val="max"/>
        <c:crossBetween val="between"/>
      </c:valAx>
      <c:catAx>
        <c:axId val="74045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45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</a:t>
            </a:r>
            <a:r>
              <a:rPr lang="en-IN" baseline="0"/>
              <a:t>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F-4D6D-86F3-B090BB06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79848"/>
        <c:axId val="726956560"/>
      </c:scatterChart>
      <c:valAx>
        <c:axId val="72697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6560"/>
        <c:crosses val="autoZero"/>
        <c:crossBetween val="midCat"/>
      </c:valAx>
      <c:valAx>
        <c:axId val="72695656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7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d/mmm/yy;;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Sheet1!$E$6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Sheet1!$E$7:$E$17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d/mmm/yy;;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102-B185-02F92BCE3D50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Sheet1!$E$7:$E$17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102-B185-02F92BCE3D50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Planned 
End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dd\-mmm\-yy;;</c:formatCode>
                <c:ptCount val="11"/>
                <c:pt idx="0" formatCode="d\-mmm\-yy">
                  <c:v>40240</c:v>
                </c:pt>
                <c:pt idx="1">
                  <c:v>40195</c:v>
                </c:pt>
                <c:pt idx="2">
                  <c:v>40207</c:v>
                </c:pt>
                <c:pt idx="3">
                  <c:v>40168</c:v>
                </c:pt>
                <c:pt idx="4">
                  <c:v>40193</c:v>
                </c:pt>
                <c:pt idx="5">
                  <c:v>40193</c:v>
                </c:pt>
                <c:pt idx="6">
                  <c:v>40207</c:v>
                </c:pt>
                <c:pt idx="7">
                  <c:v>40233</c:v>
                </c:pt>
                <c:pt idx="8">
                  <c:v>40189</c:v>
                </c:pt>
                <c:pt idx="9">
                  <c:v>40204</c:v>
                </c:pt>
                <c:pt idx="10" formatCode="dd/mmm/yy;;">
                  <c:v>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102-B185-02F92BCE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6339808"/>
        <c:axId val="519644824"/>
      </c:barChart>
      <c:catAx>
        <c:axId val="35633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4824"/>
        <c:crosses val="autoZero"/>
        <c:auto val="1"/>
        <c:lblAlgn val="ctr"/>
        <c:lblOffset val="100"/>
        <c:noMultiLvlLbl val="0"/>
      </c:catAx>
      <c:valAx>
        <c:axId val="519644824"/>
        <c:scaling>
          <c:orientation val="minMax"/>
          <c:max val="40233"/>
          <c:min val="400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m/yy;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398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8D7C90B6-35F4-4C29-9B7C-0BF32E935902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aseline="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aseline="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386716</xdr:colOff>
      <xdr:row>3</xdr:row>
      <xdr:rowOff>9525</xdr:rowOff>
    </xdr:from>
    <xdr:to>
      <xdr:col>20</xdr:col>
      <xdr:colOff>310516</xdr:colOff>
      <xdr:row>13</xdr:row>
      <xdr:rowOff>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3366" y="581025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3</xdr:row>
      <xdr:rowOff>28575</xdr:rowOff>
    </xdr:from>
    <xdr:to>
      <xdr:col>12</xdr:col>
      <xdr:colOff>106575</xdr:colOff>
      <xdr:row>13</xdr:row>
      <xdr:rowOff>27975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E52AB-0596-5C65-2ADD-B30FF2DF4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97156</xdr:colOff>
      <xdr:row>3</xdr:row>
      <xdr:rowOff>78106</xdr:rowOff>
    </xdr:from>
    <xdr:to>
      <xdr:col>20</xdr:col>
      <xdr:colOff>537362</xdr:colOff>
      <xdr:row>15</xdr:row>
      <xdr:rowOff>169546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3006" y="649606"/>
          <a:ext cx="4097806" cy="2377440"/>
        </a:xfrm>
        <a:prstGeom prst="rect">
          <a:avLst/>
        </a:prstGeom>
      </xdr:spPr>
    </xdr:pic>
    <xdr:clientData/>
  </xdr:twoCellAnchor>
  <xdr:twoCellAnchor>
    <xdr:from>
      <xdr:col>6</xdr:col>
      <xdr:colOff>276224</xdr:colOff>
      <xdr:row>7</xdr:row>
      <xdr:rowOff>61911</xdr:rowOff>
    </xdr:from>
    <xdr:to>
      <xdr:col>16</xdr:col>
      <xdr:colOff>533399</xdr:colOff>
      <xdr:row>23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5B0908-3F9B-EE1D-61ED-E1DA9527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342899</xdr:colOff>
      <xdr:row>3</xdr:row>
      <xdr:rowOff>157162</xdr:rowOff>
    </xdr:from>
    <xdr:to>
      <xdr:col>11</xdr:col>
      <xdr:colOff>352424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39CE-0401-8C98-D27D-DA6403C1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130456</xdr:colOff>
      <xdr:row>3</xdr:row>
      <xdr:rowOff>104775</xdr:rowOff>
    </xdr:from>
    <xdr:to>
      <xdr:col>26</xdr:col>
      <xdr:colOff>269266</xdr:colOff>
      <xdr:row>19</xdr:row>
      <xdr:rowOff>150495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5706" y="676275"/>
          <a:ext cx="6234810" cy="309372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3</xdr:row>
      <xdr:rowOff>76200</xdr:rowOff>
    </xdr:from>
    <xdr:to>
      <xdr:col>15</xdr:col>
      <xdr:colOff>19050</xdr:colOff>
      <xdr:row>20</xdr:row>
      <xdr:rowOff>34875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060D1E-E597-1C93-0250-5DFE6451C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647700"/>
              <a:ext cx="7429500" cy="31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201083</xdr:colOff>
      <xdr:row>1</xdr:row>
      <xdr:rowOff>13758</xdr:rowOff>
    </xdr:from>
    <xdr:to>
      <xdr:col>23</xdr:col>
      <xdr:colOff>232834</xdr:colOff>
      <xdr:row>15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0</xdr:row>
      <xdr:rowOff>190499</xdr:rowOff>
    </xdr:from>
    <xdr:to>
      <xdr:col>15</xdr:col>
      <xdr:colOff>455082</xdr:colOff>
      <xdr:row>16</xdr:row>
      <xdr:rowOff>42331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7CBF5-24C7-190C-EDBC-CCF385AEB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" workbookViewId="0">
      <selection activeCell="I19" sqref="I19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3" workbookViewId="0">
      <selection activeCell="I21" sqref="I21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 t="shared" ref="F7:F23" si="0"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si="0"/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1" workbookViewId="0">
      <selection activeCell="M18" sqref="M18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C1" workbookViewId="0">
      <selection activeCell="K2" sqref="K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D1" zoomScale="90" zoomScaleNormal="90" workbookViewId="0">
      <selection activeCell="H20" sqref="H20"/>
    </sheetView>
  </sheetViews>
  <sheetFormatPr defaultRowHeight="15" x14ac:dyDescent="0.25"/>
  <cols>
    <col min="3" max="3" width="15.42578125" customWidth="1"/>
    <col min="4" max="4" width="12" customWidth="1"/>
    <col min="6" max="6" width="10.42578125" customWidth="1"/>
  </cols>
  <sheetData>
    <row r="6" spans="3:6" ht="31.5" x14ac:dyDescent="0.25">
      <c r="C6" s="24" t="s">
        <v>26</v>
      </c>
      <c r="D6" s="25" t="s">
        <v>27</v>
      </c>
      <c r="E6" s="23" t="s">
        <v>29</v>
      </c>
      <c r="F6" s="25" t="s">
        <v>28</v>
      </c>
    </row>
    <row r="7" spans="3:6" x14ac:dyDescent="0.25">
      <c r="C7" s="26" t="s">
        <v>30</v>
      </c>
      <c r="D7" s="29">
        <v>40081</v>
      </c>
      <c r="E7" s="27">
        <f t="shared" ref="E7:E17" si="0">F7-D7</f>
        <v>159</v>
      </c>
      <c r="F7" s="20">
        <v>40240</v>
      </c>
    </row>
    <row r="8" spans="3:6" x14ac:dyDescent="0.25">
      <c r="C8" s="21" t="s">
        <v>31</v>
      </c>
      <c r="D8" s="22">
        <v>40081</v>
      </c>
      <c r="E8" s="27">
        <f t="shared" si="0"/>
        <v>114</v>
      </c>
      <c r="F8" s="22">
        <v>40195</v>
      </c>
    </row>
    <row r="9" spans="3:6" x14ac:dyDescent="0.25">
      <c r="C9" s="21" t="s">
        <v>32</v>
      </c>
      <c r="D9" s="22">
        <v>40119</v>
      </c>
      <c r="E9" s="27">
        <f t="shared" si="0"/>
        <v>88</v>
      </c>
      <c r="F9" s="22">
        <v>40207</v>
      </c>
    </row>
    <row r="10" spans="3:6" x14ac:dyDescent="0.25">
      <c r="C10" s="21" t="s">
        <v>33</v>
      </c>
      <c r="D10" s="22">
        <v>40148</v>
      </c>
      <c r="E10" s="27">
        <f t="shared" si="0"/>
        <v>20</v>
      </c>
      <c r="F10" s="22">
        <v>40168</v>
      </c>
    </row>
    <row r="11" spans="3:6" x14ac:dyDescent="0.25">
      <c r="C11" s="21" t="s">
        <v>34</v>
      </c>
      <c r="D11" s="22">
        <v>40148</v>
      </c>
      <c r="E11" s="27">
        <f t="shared" si="0"/>
        <v>45</v>
      </c>
      <c r="F11" s="22">
        <v>40193</v>
      </c>
    </row>
    <row r="12" spans="3:6" x14ac:dyDescent="0.25">
      <c r="C12" s="21" t="s">
        <v>35</v>
      </c>
      <c r="D12" s="22">
        <v>40168</v>
      </c>
      <c r="E12" s="27">
        <f t="shared" si="0"/>
        <v>25</v>
      </c>
      <c r="F12" s="22">
        <v>40193</v>
      </c>
    </row>
    <row r="13" spans="3:6" x14ac:dyDescent="0.25">
      <c r="C13" s="21" t="s">
        <v>36</v>
      </c>
      <c r="D13" s="22">
        <v>40182</v>
      </c>
      <c r="E13" s="27">
        <f t="shared" si="0"/>
        <v>25</v>
      </c>
      <c r="F13" s="22">
        <v>40207</v>
      </c>
    </row>
    <row r="14" spans="3:6" x14ac:dyDescent="0.25">
      <c r="C14" s="21" t="s">
        <v>37</v>
      </c>
      <c r="D14" s="22">
        <v>40182</v>
      </c>
      <c r="E14" s="27">
        <f t="shared" si="0"/>
        <v>51</v>
      </c>
      <c r="F14" s="22">
        <v>40233</v>
      </c>
    </row>
    <row r="15" spans="3:6" x14ac:dyDescent="0.25">
      <c r="C15" s="21" t="s">
        <v>31</v>
      </c>
      <c r="D15" s="22">
        <v>40182</v>
      </c>
      <c r="E15" s="27">
        <f t="shared" si="0"/>
        <v>7</v>
      </c>
      <c r="F15" s="22">
        <v>40189</v>
      </c>
    </row>
    <row r="16" spans="3:6" x14ac:dyDescent="0.25">
      <c r="C16" s="21" t="s">
        <v>32</v>
      </c>
      <c r="D16" s="22">
        <v>40189</v>
      </c>
      <c r="E16" s="27">
        <f t="shared" si="0"/>
        <v>15</v>
      </c>
      <c r="F16" s="22">
        <v>40204</v>
      </c>
    </row>
    <row r="17" spans="3:6" x14ac:dyDescent="0.25">
      <c r="C17" s="21" t="s">
        <v>33</v>
      </c>
      <c r="D17" s="22">
        <v>40203</v>
      </c>
      <c r="E17" s="27">
        <f t="shared" si="0"/>
        <v>30</v>
      </c>
      <c r="F17" s="28">
        <v>40233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2022-07-29T06:27:39Z</dcterms:created>
  <dcterms:modified xsi:type="dcterms:W3CDTF">2022-11-25T15:57:33Z</dcterms:modified>
</cp:coreProperties>
</file>