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o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0" i="1" l="1"/>
  <c r="D35" i="1"/>
  <c r="D14" i="1"/>
  <c r="D11" i="1"/>
  <c r="D6" i="1"/>
  <c r="D7" i="1" l="1"/>
</calcChain>
</file>

<file path=xl/sharedStrings.xml><?xml version="1.0" encoding="utf-8"?>
<sst xmlns="http://schemas.openxmlformats.org/spreadsheetml/2006/main" count="61" uniqueCount="25">
  <si>
    <t>TT</t>
  </si>
  <si>
    <t>Các tiêu chí</t>
  </si>
  <si>
    <t>Diện tích
m2</t>
  </si>
  <si>
    <t>Số phòng</t>
  </si>
  <si>
    <t>I</t>
  </si>
  <si>
    <t>Cơ sở Chính (273, An Dương Vương, P3, Quận 5)</t>
  </si>
  <si>
    <t>Diện tích khuôn viên</t>
  </si>
  <si>
    <t>Diện tích xây dựng</t>
  </si>
  <si>
    <t>Diện tích sàn xây dựng</t>
  </si>
  <si>
    <t>Khu A</t>
  </si>
  <si>
    <t>- Phòng học, giảng đường</t>
  </si>
  <si>
    <t>- Phòng thực hành, thí nghiệm phòng lab</t>
  </si>
  <si>
    <t>- Phòng máy tính</t>
  </si>
  <si>
    <t>- Xưởng thực hành</t>
  </si>
  <si>
    <t>- Phòng làm việc</t>
  </si>
  <si>
    <t>- Thư viện, trung tâm học liệu</t>
  </si>
  <si>
    <t>Khu B</t>
  </si>
  <si>
    <t>Khu C</t>
  </si>
  <si>
    <t>Khu D</t>
  </si>
  <si>
    <t>Khu E (04, Nguyễn Trãi)</t>
  </si>
  <si>
    <t>Khu Hiệu bộ</t>
  </si>
  <si>
    <t>Khu nghệ thuật, mỹ thuật</t>
  </si>
  <si>
    <t>Khu KLF</t>
  </si>
  <si>
    <t>Khu Hội trường</t>
  </si>
  <si>
    <t>Nhà thi đấu đa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</si>
</sst>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3"/>
      <color theme="1"/>
      <name val="Times New Roman"/>
      <family val="2"/>
    </font>
    <font>
      <sz val="13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4" fontId="2" fillId="0" borderId="1" xfId="1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64" fontId="3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/>
    </xf>
    <xf numFmtId="0" fontId="3" fillId="0" borderId="2" xfId="0" quotePrefix="1" applyFont="1" applyBorder="1" applyAlignment="1">
      <alignment horizontal="left" vertical="center"/>
    </xf>
    <xf numFmtId="0" fontId="3" fillId="0" borderId="3" xfId="0" quotePrefix="1" applyFont="1" applyBorder="1" applyAlignment="1">
      <alignment horizontal="left" vertical="center"/>
    </xf>
    <xf numFmtId="164" fontId="3" fillId="0" borderId="1" xfId="1" applyNumberFormat="1" applyFont="1" applyBorder="1" applyAlignment="1">
      <alignment horizontal="center"/>
    </xf>
    <xf numFmtId="164" fontId="3" fillId="0" borderId="1" xfId="0" applyNumberFormat="1" applyFont="1" applyBorder="1"/>
    <xf numFmtId="0" fontId="2" fillId="0" borderId="2" xfId="0" quotePrefix="1" applyFont="1" applyBorder="1" applyAlignment="1">
      <alignment horizontal="left" vertical="center"/>
    </xf>
    <xf numFmtId="0" fontId="2" fillId="0" borderId="3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H64" sqref="H64"/>
    </sheetView>
  </sheetViews>
  <sheetFormatPr defaultRowHeight="16.5" x14ac:dyDescent="0.35"/>
  <cols>
    <col min="1" max="1" width="3" bestFit="1" customWidth="1"/>
    <col min="2" max="2" width="18.4609375" customWidth="1"/>
    <col min="3" max="3" width="14.3046875" customWidth="1"/>
    <col min="4" max="4" width="11.07421875" customWidth="1"/>
    <col min="5" max="5" width="10" customWidth="1"/>
  </cols>
  <sheetData>
    <row r="1" spans="1:7" ht="30.5" x14ac:dyDescent="0.35">
      <c r="A1" s="1" t="s">
        <v>0</v>
      </c>
      <c r="B1" s="18" t="s">
        <v>1</v>
      </c>
      <c r="C1" s="18"/>
      <c r="D1" s="2" t="s">
        <v>2</v>
      </c>
      <c r="E1" s="1" t="s">
        <v>3</v>
      </c>
    </row>
    <row r="2" spans="1:7" x14ac:dyDescent="0.35">
      <c r="A2" s="1" t="s">
        <v>4</v>
      </c>
      <c r="B2" s="3" t="s">
        <v>5</v>
      </c>
      <c r="C2" s="4"/>
      <c r="D2" s="5"/>
      <c r="E2" s="6"/>
    </row>
    <row r="3" spans="1:7" x14ac:dyDescent="0.35">
      <c r="A3" s="7">
        <v>1</v>
      </c>
      <c r="B3" s="8" t="s">
        <v>6</v>
      </c>
      <c r="C3" s="9"/>
      <c r="D3" s="10"/>
      <c r="E3" s="6"/>
    </row>
    <row r="4" spans="1:7" x14ac:dyDescent="0.35">
      <c r="A4" s="7">
        <v>2</v>
      </c>
      <c r="B4" s="8" t="s">
        <v>7</v>
      </c>
      <c r="C4" s="9"/>
      <c r="D4" s="10"/>
    </row>
    <row r="5" spans="1:7" x14ac:dyDescent="0.35">
      <c r="A5" s="7">
        <v>3</v>
      </c>
      <c r="B5" s="8" t="s">
        <v>8</v>
      </c>
      <c r="C5" s="9"/>
      <c r="D5" s="10"/>
      <c r="E5" s="6"/>
    </row>
    <row r="6" spans="1:7" x14ac:dyDescent="0.35">
      <c r="A6" s="7">
        <v>4</v>
      </c>
      <c r="B6" s="3" t="s">
        <v>9</v>
      </c>
      <c r="C6" s="4"/>
      <c r="D6" s="11">
        <f>8178+760</f>
        <v>8938</v>
      </c>
      <c r="E6" s="6"/>
      <c r="G6" s="20"/>
    </row>
    <row r="7" spans="1:7" x14ac:dyDescent="0.35">
      <c r="A7" s="7"/>
      <c r="B7" s="12" t="s">
        <v>10</v>
      </c>
      <c r="C7" s="13"/>
      <c r="D7" s="14">
        <f>D6-D8-D9-D10-D11-D12-896-170+220+70</f>
        <v>4209</v>
      </c>
      <c r="E7" s="6">
        <v>30</v>
      </c>
    </row>
    <row r="8" spans="1:7" x14ac:dyDescent="0.35">
      <c r="A8" s="7"/>
      <c r="B8" s="12" t="s">
        <v>11</v>
      </c>
      <c r="C8" s="13"/>
      <c r="D8" s="14">
        <v>1354</v>
      </c>
      <c r="E8" s="6">
        <v>24</v>
      </c>
    </row>
    <row r="9" spans="1:7" x14ac:dyDescent="0.35">
      <c r="A9" s="7"/>
      <c r="B9" s="12" t="s">
        <v>12</v>
      </c>
      <c r="C9" s="13"/>
      <c r="D9" s="14">
        <v>687</v>
      </c>
      <c r="E9" s="6">
        <v>9</v>
      </c>
    </row>
    <row r="10" spans="1:7" x14ac:dyDescent="0.35">
      <c r="A10" s="7"/>
      <c r="B10" s="12" t="s">
        <v>13</v>
      </c>
      <c r="C10" s="13"/>
      <c r="D10" s="14">
        <v>0</v>
      </c>
      <c r="E10" s="6"/>
    </row>
    <row r="11" spans="1:7" x14ac:dyDescent="0.35">
      <c r="A11" s="7"/>
      <c r="B11" s="12" t="s">
        <v>14</v>
      </c>
      <c r="C11" s="13"/>
      <c r="D11" s="14">
        <f>657-170+220+70</f>
        <v>777</v>
      </c>
      <c r="E11" s="6">
        <v>12</v>
      </c>
    </row>
    <row r="12" spans="1:7" x14ac:dyDescent="0.35">
      <c r="A12" s="7"/>
      <c r="B12" s="12" t="s">
        <v>15</v>
      </c>
      <c r="C12" s="13"/>
      <c r="D12" s="14">
        <v>1135</v>
      </c>
      <c r="E12" s="6">
        <v>2</v>
      </c>
    </row>
    <row r="13" spans="1:7" x14ac:dyDescent="0.35">
      <c r="A13" s="7">
        <v>5</v>
      </c>
      <c r="B13" s="3" t="s">
        <v>16</v>
      </c>
      <c r="C13" s="4"/>
      <c r="D13" s="11">
        <v>2180</v>
      </c>
      <c r="E13" s="6"/>
      <c r="G13" s="20"/>
    </row>
    <row r="14" spans="1:7" x14ac:dyDescent="0.35">
      <c r="A14" s="7"/>
      <c r="B14" s="12" t="s">
        <v>10</v>
      </c>
      <c r="C14" s="13"/>
      <c r="D14" s="14">
        <f>D13-D16-D18-70</f>
        <v>1730</v>
      </c>
      <c r="E14" s="6">
        <v>15</v>
      </c>
    </row>
    <row r="15" spans="1:7" x14ac:dyDescent="0.35">
      <c r="A15" s="7"/>
      <c r="B15" s="12" t="s">
        <v>11</v>
      </c>
      <c r="C15" s="13"/>
      <c r="D15" s="14"/>
      <c r="E15" s="6"/>
    </row>
    <row r="16" spans="1:7" x14ac:dyDescent="0.35">
      <c r="A16" s="7"/>
      <c r="B16" s="12" t="s">
        <v>12</v>
      </c>
      <c r="C16" s="13"/>
      <c r="D16" s="14">
        <v>260</v>
      </c>
      <c r="E16" s="6">
        <v>2</v>
      </c>
    </row>
    <row r="17" spans="1:7" x14ac:dyDescent="0.35">
      <c r="A17" s="7"/>
      <c r="B17" s="12" t="s">
        <v>13</v>
      </c>
      <c r="C17" s="13"/>
      <c r="D17" s="14"/>
      <c r="E17" s="6"/>
    </row>
    <row r="18" spans="1:7" x14ac:dyDescent="0.35">
      <c r="A18" s="7"/>
      <c r="B18" s="12" t="s">
        <v>14</v>
      </c>
      <c r="C18" s="13"/>
      <c r="D18" s="14">
        <v>120</v>
      </c>
      <c r="E18" s="6">
        <v>1</v>
      </c>
    </row>
    <row r="19" spans="1:7" x14ac:dyDescent="0.35">
      <c r="A19" s="7"/>
      <c r="B19" s="12" t="s">
        <v>15</v>
      </c>
      <c r="C19" s="13"/>
      <c r="D19" s="14"/>
      <c r="E19" s="6"/>
    </row>
    <row r="20" spans="1:7" x14ac:dyDescent="0.35">
      <c r="A20" s="7">
        <v>6</v>
      </c>
      <c r="B20" s="3" t="s">
        <v>17</v>
      </c>
      <c r="C20" s="4"/>
      <c r="D20" s="5">
        <v>2200</v>
      </c>
      <c r="E20" s="6"/>
      <c r="G20" s="20"/>
    </row>
    <row r="21" spans="1:7" x14ac:dyDescent="0.35">
      <c r="A21" s="7"/>
      <c r="B21" s="12" t="s">
        <v>10</v>
      </c>
      <c r="C21" s="13"/>
      <c r="D21" s="10">
        <v>1100</v>
      </c>
      <c r="E21" s="6">
        <v>8</v>
      </c>
    </row>
    <row r="22" spans="1:7" x14ac:dyDescent="0.35">
      <c r="A22" s="7"/>
      <c r="B22" s="12" t="s">
        <v>11</v>
      </c>
      <c r="C22" s="13"/>
      <c r="D22" s="10"/>
      <c r="E22" s="6"/>
    </row>
    <row r="23" spans="1:7" x14ac:dyDescent="0.35">
      <c r="A23" s="7"/>
      <c r="B23" s="12" t="s">
        <v>12</v>
      </c>
      <c r="C23" s="13"/>
      <c r="D23" s="10"/>
      <c r="E23" s="6"/>
    </row>
    <row r="24" spans="1:7" x14ac:dyDescent="0.35">
      <c r="A24" s="7"/>
      <c r="B24" s="12" t="s">
        <v>13</v>
      </c>
      <c r="C24" s="13"/>
      <c r="D24" s="10"/>
      <c r="E24" s="6"/>
    </row>
    <row r="25" spans="1:7" x14ac:dyDescent="0.35">
      <c r="A25" s="7"/>
      <c r="B25" s="12" t="s">
        <v>14</v>
      </c>
      <c r="C25" s="13"/>
      <c r="D25" s="10">
        <v>484</v>
      </c>
      <c r="E25" s="6">
        <v>12</v>
      </c>
    </row>
    <row r="26" spans="1:7" x14ac:dyDescent="0.35">
      <c r="A26" s="7"/>
      <c r="B26" s="12" t="s">
        <v>15</v>
      </c>
      <c r="C26" s="13"/>
      <c r="D26" s="10"/>
      <c r="E26" s="6"/>
    </row>
    <row r="27" spans="1:7" x14ac:dyDescent="0.35">
      <c r="A27" s="7">
        <v>7</v>
      </c>
      <c r="B27" s="3" t="s">
        <v>18</v>
      </c>
      <c r="C27" s="4"/>
      <c r="D27" s="11">
        <v>4010</v>
      </c>
      <c r="E27" s="6"/>
      <c r="G27" s="20"/>
    </row>
    <row r="28" spans="1:7" x14ac:dyDescent="0.35">
      <c r="A28" s="7"/>
      <c r="B28" s="12" t="s">
        <v>10</v>
      </c>
      <c r="C28" s="13"/>
      <c r="D28" s="14"/>
      <c r="E28" s="6"/>
    </row>
    <row r="29" spans="1:7" x14ac:dyDescent="0.35">
      <c r="A29" s="7"/>
      <c r="B29" s="12" t="s">
        <v>11</v>
      </c>
      <c r="C29" s="13"/>
      <c r="D29" s="14"/>
      <c r="E29" s="6"/>
    </row>
    <row r="30" spans="1:7" x14ac:dyDescent="0.35">
      <c r="A30" s="7"/>
      <c r="B30" s="12" t="s">
        <v>12</v>
      </c>
      <c r="C30" s="13"/>
      <c r="D30" s="14"/>
      <c r="E30" s="6"/>
    </row>
    <row r="31" spans="1:7" x14ac:dyDescent="0.35">
      <c r="A31" s="7"/>
      <c r="B31" s="12" t="s">
        <v>13</v>
      </c>
      <c r="C31" s="13"/>
      <c r="D31" s="14"/>
      <c r="E31" s="6"/>
    </row>
    <row r="32" spans="1:7" x14ac:dyDescent="0.35">
      <c r="A32" s="7"/>
      <c r="B32" s="12" t="s">
        <v>14</v>
      </c>
      <c r="C32" s="13"/>
      <c r="D32" s="14">
        <v>4010</v>
      </c>
      <c r="E32" s="6">
        <v>29</v>
      </c>
    </row>
    <row r="33" spans="1:7" x14ac:dyDescent="0.35">
      <c r="A33" s="7"/>
      <c r="B33" s="12" t="s">
        <v>15</v>
      </c>
      <c r="C33" s="13"/>
      <c r="D33" s="14"/>
      <c r="E33" s="6"/>
    </row>
    <row r="34" spans="1:7" x14ac:dyDescent="0.35">
      <c r="A34" s="7">
        <v>8</v>
      </c>
      <c r="B34" s="3" t="s">
        <v>19</v>
      </c>
      <c r="C34" s="4"/>
      <c r="D34" s="11">
        <v>6392</v>
      </c>
      <c r="E34" s="6"/>
      <c r="G34" s="20"/>
    </row>
    <row r="35" spans="1:7" x14ac:dyDescent="0.35">
      <c r="A35" s="7"/>
      <c r="B35" s="12" t="s">
        <v>10</v>
      </c>
      <c r="C35" s="13"/>
      <c r="D35" s="15">
        <f>D34-D39</f>
        <v>6347</v>
      </c>
      <c r="E35" s="6">
        <v>33</v>
      </c>
    </row>
    <row r="36" spans="1:7" x14ac:dyDescent="0.35">
      <c r="A36" s="7"/>
      <c r="B36" s="12" t="s">
        <v>11</v>
      </c>
      <c r="C36" s="13"/>
      <c r="D36" s="6"/>
      <c r="E36" s="6"/>
    </row>
    <row r="37" spans="1:7" x14ac:dyDescent="0.35">
      <c r="A37" s="7"/>
      <c r="B37" s="12" t="s">
        <v>12</v>
      </c>
      <c r="C37" s="13"/>
      <c r="D37" s="15"/>
      <c r="E37" s="6"/>
    </row>
    <row r="38" spans="1:7" x14ac:dyDescent="0.35">
      <c r="A38" s="7"/>
      <c r="B38" s="12" t="s">
        <v>13</v>
      </c>
      <c r="C38" s="13"/>
      <c r="D38" s="6"/>
      <c r="E38" s="6"/>
    </row>
    <row r="39" spans="1:7" x14ac:dyDescent="0.35">
      <c r="A39" s="7"/>
      <c r="B39" s="12" t="s">
        <v>14</v>
      </c>
      <c r="C39" s="13"/>
      <c r="D39" s="6">
        <v>45</v>
      </c>
      <c r="E39" s="6">
        <v>1</v>
      </c>
    </row>
    <row r="40" spans="1:7" x14ac:dyDescent="0.35">
      <c r="A40" s="7"/>
      <c r="B40" s="12" t="s">
        <v>15</v>
      </c>
      <c r="C40" s="13"/>
      <c r="D40" s="6"/>
      <c r="E40" s="6"/>
    </row>
    <row r="41" spans="1:7" x14ac:dyDescent="0.35">
      <c r="A41" s="7">
        <v>9</v>
      </c>
      <c r="B41" s="3" t="s">
        <v>20</v>
      </c>
      <c r="C41" s="4"/>
      <c r="D41" s="11">
        <v>3225</v>
      </c>
      <c r="E41" s="6"/>
      <c r="G41" s="20"/>
    </row>
    <row r="42" spans="1:7" x14ac:dyDescent="0.35">
      <c r="A42" s="7"/>
      <c r="B42" s="12" t="s">
        <v>10</v>
      </c>
      <c r="C42" s="13"/>
      <c r="D42" s="14">
        <v>0</v>
      </c>
      <c r="E42" s="6"/>
    </row>
    <row r="43" spans="1:7" x14ac:dyDescent="0.35">
      <c r="A43" s="7"/>
      <c r="B43" s="12" t="s">
        <v>11</v>
      </c>
      <c r="C43" s="13"/>
      <c r="D43" s="14">
        <v>0</v>
      </c>
      <c r="E43" s="6"/>
    </row>
    <row r="44" spans="1:7" x14ac:dyDescent="0.35">
      <c r="A44" s="7"/>
      <c r="B44" s="12" t="s">
        <v>12</v>
      </c>
      <c r="C44" s="13"/>
      <c r="D44" s="14">
        <v>0</v>
      </c>
      <c r="E44" s="6"/>
    </row>
    <row r="45" spans="1:7" x14ac:dyDescent="0.35">
      <c r="A45" s="7"/>
      <c r="B45" s="12" t="s">
        <v>13</v>
      </c>
      <c r="C45" s="13"/>
      <c r="D45" s="14"/>
      <c r="E45" s="6"/>
    </row>
    <row r="46" spans="1:7" x14ac:dyDescent="0.35">
      <c r="A46" s="7"/>
      <c r="B46" s="12" t="s">
        <v>14</v>
      </c>
      <c r="C46" s="13"/>
      <c r="D46" s="14">
        <v>3225</v>
      </c>
      <c r="E46" s="6">
        <v>44</v>
      </c>
    </row>
    <row r="47" spans="1:7" x14ac:dyDescent="0.35">
      <c r="A47" s="7"/>
      <c r="B47" s="12" t="s">
        <v>15</v>
      </c>
      <c r="C47" s="13"/>
      <c r="D47" s="14"/>
      <c r="E47" s="6"/>
    </row>
    <row r="48" spans="1:7" x14ac:dyDescent="0.35">
      <c r="A48" s="7">
        <v>10</v>
      </c>
      <c r="B48" s="16" t="s">
        <v>21</v>
      </c>
      <c r="C48" s="17"/>
      <c r="D48" s="11">
        <v>1014</v>
      </c>
      <c r="E48" s="6"/>
      <c r="G48" s="20"/>
    </row>
    <row r="49" spans="1:9" x14ac:dyDescent="0.35">
      <c r="A49" s="7"/>
      <c r="B49" s="12" t="s">
        <v>10</v>
      </c>
      <c r="C49" s="13"/>
      <c r="D49" s="14"/>
      <c r="E49" s="6"/>
    </row>
    <row r="50" spans="1:9" x14ac:dyDescent="0.35">
      <c r="A50" s="7"/>
      <c r="B50" s="12" t="s">
        <v>11</v>
      </c>
      <c r="C50" s="13"/>
      <c r="D50" s="14">
        <f>D48-D49-D53</f>
        <v>1014</v>
      </c>
      <c r="E50" s="6">
        <v>12</v>
      </c>
    </row>
    <row r="51" spans="1:9" x14ac:dyDescent="0.35">
      <c r="A51" s="7"/>
      <c r="B51" s="12" t="s">
        <v>12</v>
      </c>
      <c r="C51" s="13"/>
      <c r="D51" s="14">
        <v>0</v>
      </c>
      <c r="E51" s="6"/>
    </row>
    <row r="52" spans="1:9" x14ac:dyDescent="0.35">
      <c r="A52" s="7"/>
      <c r="B52" s="12" t="s">
        <v>13</v>
      </c>
      <c r="C52" s="13"/>
      <c r="D52" s="14">
        <v>80</v>
      </c>
      <c r="E52" s="6">
        <v>1</v>
      </c>
    </row>
    <row r="53" spans="1:9" x14ac:dyDescent="0.35">
      <c r="A53" s="7"/>
      <c r="B53" s="12" t="s">
        <v>14</v>
      </c>
      <c r="C53" s="13"/>
      <c r="D53" s="14"/>
      <c r="E53" s="6"/>
    </row>
    <row r="54" spans="1:9" x14ac:dyDescent="0.35">
      <c r="A54" s="7"/>
      <c r="B54" s="12" t="s">
        <v>15</v>
      </c>
      <c r="C54" s="13"/>
      <c r="D54" s="14">
        <v>0</v>
      </c>
      <c r="E54" s="6"/>
      <c r="I54" s="19"/>
    </row>
    <row r="55" spans="1:9" x14ac:dyDescent="0.35">
      <c r="A55" s="7">
        <v>10</v>
      </c>
      <c r="B55" s="8" t="s">
        <v>22</v>
      </c>
      <c r="C55" s="9"/>
      <c r="D55" s="10">
        <v>1636</v>
      </c>
      <c r="E55" s="6"/>
      <c r="G55" s="20"/>
    </row>
    <row r="56" spans="1:9" x14ac:dyDescent="0.35">
      <c r="A56" s="7">
        <v>11</v>
      </c>
      <c r="B56" s="8" t="s">
        <v>23</v>
      </c>
      <c r="C56" s="9"/>
      <c r="D56" s="10">
        <v>838</v>
      </c>
      <c r="E56" s="6"/>
      <c r="G56" s="20"/>
    </row>
    <row r="57" spans="1:9" x14ac:dyDescent="0.35">
      <c r="A57" s="7">
        <v>12</v>
      </c>
      <c r="B57" s="8" t="s">
        <v>24</v>
      </c>
      <c r="C57" s="9"/>
      <c r="D57" s="10">
        <v>823</v>
      </c>
      <c r="E57" s="6">
        <v>2</v>
      </c>
      <c r="G57" s="20"/>
    </row>
  </sheetData>
  <mergeCells count="1">
    <mergeCell ref="B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43E46E27662F47BAFA76BD03BE3C70" ma:contentTypeVersion="12" ma:contentTypeDescription="Create a new document." ma:contentTypeScope="" ma:versionID="edd6332970ffa4fe125bc6259027292c">
  <xsd:schema xmlns:xsd="http://www.w3.org/2001/XMLSchema" xmlns:xs="http://www.w3.org/2001/XMLSchema" xmlns:p="http://schemas.microsoft.com/office/2006/metadata/properties" xmlns:ns3="14a45681-5446-49c8-b1df-23db9b52083a" xmlns:ns4="692edc55-bdef-46ee-8b55-31c918524009" targetNamespace="http://schemas.microsoft.com/office/2006/metadata/properties" ma:root="true" ma:fieldsID="1cc2b9fc9f6149171ce695933a638df8" ns3:_="" ns4:_="">
    <xsd:import namespace="14a45681-5446-49c8-b1df-23db9b52083a"/>
    <xsd:import namespace="692edc55-bdef-46ee-8b55-31c91852400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a45681-5446-49c8-b1df-23db9b52083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edc55-bdef-46ee-8b55-31c9185240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46A9D3-ECE1-4DA7-9B3B-23CB4A3B33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a45681-5446-49c8-b1df-23db9b52083a"/>
    <ds:schemaRef ds:uri="692edc55-bdef-46ee-8b55-31c9185240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BE9AE3-B4AC-4DF9-A4FE-80CCA2F1E267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692edc55-bdef-46ee-8b55-31c918524009"/>
    <ds:schemaRef ds:uri="14a45681-5446-49c8-b1df-23db9b52083a"/>
    <ds:schemaRef ds:uri="http://schemas.microsoft.com/office/2006/documentManagement/typ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C57B255-CDF4-41CA-B4AF-75D2018C6D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Minh</dc:creator>
  <cp:lastModifiedBy>Phạm Thế Bảo</cp:lastModifiedBy>
  <dcterms:created xsi:type="dcterms:W3CDTF">2020-04-01T02:37:31Z</dcterms:created>
  <dcterms:modified xsi:type="dcterms:W3CDTF">2020-04-01T03:18:15Z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0x010100BF43E46E27662F47BAFA76BD03BE3C70</vt:lpwstr>
  </property>
</Properties>
</file>