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775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12" i="1" l="1"/>
  <c r="D19" i="1" l="1"/>
  <c r="D22" i="1"/>
  <c r="H18" i="1"/>
  <c r="F18" i="1"/>
  <c r="C3" i="1"/>
  <c r="A3" i="1"/>
  <c r="B10" i="1" l="1"/>
  <c r="B11" i="1"/>
  <c r="A6" i="1"/>
</calcChain>
</file>

<file path=xl/sharedStrings.xml><?xml version="1.0" encoding="utf-8"?>
<sst xmlns="http://schemas.openxmlformats.org/spreadsheetml/2006/main" count="12" uniqueCount="12">
  <si>
    <t>CFM</t>
  </si>
  <si>
    <t>timeStep</t>
  </si>
  <si>
    <t>maxSubSteps</t>
  </si>
  <si>
    <t>fixedTimeStep</t>
  </si>
  <si>
    <t>Solvers</t>
  </si>
  <si>
    <t>Spring</t>
  </si>
  <si>
    <t>Damping</t>
  </si>
  <si>
    <t>CFM CAPSULA = 0.06</t>
  </si>
  <si>
    <t>ERP CAPSU = 0.08</t>
  </si>
  <si>
    <t>F=mg</t>
  </si>
  <si>
    <t>k=F/x</t>
  </si>
  <si>
    <t>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</si>
</sst>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B4" sqref="B4"/>
    </sheetView>
  </sheetViews>
  <sheetFormatPr defaultRowHeight="15" x14ac:dyDescent="0.25"/>
  <cols>
    <col min="1" max="1" width="11" bestFit="1" customWidth="1"/>
    <col min="2" max="2" width="17.85546875" customWidth="1"/>
    <col min="3" max="3" width="14.42578125" customWidth="1"/>
    <col min="4" max="4" width="17.42578125" customWidth="1"/>
  </cols>
  <sheetData>
    <row r="1" spans="1:11" x14ac:dyDescent="0.25">
      <c r="A1" s="2">
        <v>60</v>
      </c>
      <c r="C1">
        <v>120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</row>
    <row r="3" spans="1:11" x14ac:dyDescent="0.25">
      <c r="A3" s="1">
        <f>1/A1</f>
        <v>1.6666666666666666E-2</v>
      </c>
      <c r="B3">
        <v>3</v>
      </c>
      <c r="C3" s="1">
        <f>1/C1</f>
        <v>8.3333333333333332E-3</v>
      </c>
      <c r="D3">
        <v>20</v>
      </c>
    </row>
    <row r="6" spans="1:11" x14ac:dyDescent="0.25">
      <c r="A6" t="str">
        <f>IF(A3&lt;B3*C3,"CORRETO","ERRO")</f>
        <v>CORRETO</v>
      </c>
    </row>
    <row r="8" spans="1:11" x14ac:dyDescent="0.25">
      <c r="A8" t="s">
        <v>5</v>
      </c>
      <c r="B8">
        <v>1</v>
      </c>
    </row>
    <row r="9" spans="1:11" x14ac:dyDescent="0.25">
      <c r="A9" t="s">
        <v>6</v>
      </c>
      <c r="B9">
        <v>0.5</v>
      </c>
    </row>
    <row r="10" spans="1:11" x14ac:dyDescent="0.25">
      <c r="A10" t="s">
        <v>0</v>
      </c>
      <c r="B10">
        <f>1/(A3*B8+B9)</f>
        <v>1.9354838709677418</v>
      </c>
    </row>
    <row r="11" spans="1:11" x14ac:dyDescent="0.25">
      <c r="A11" t="s">
        <v>11</v>
      </c>
      <c r="B11">
        <f>A3*B8/(A3*B8+B9)</f>
        <v>3.2258064516129031E-2</v>
      </c>
    </row>
    <row r="12" spans="1:11" x14ac:dyDescent="0.25">
      <c r="K12">
        <f>0.075*9</f>
        <v>0.67499999999999993</v>
      </c>
    </row>
    <row r="13" spans="1:11" x14ac:dyDescent="0.25">
      <c r="G13" t="s">
        <v>10</v>
      </c>
    </row>
    <row r="14" spans="1:11" x14ac:dyDescent="0.25">
      <c r="B14" t="s">
        <v>7</v>
      </c>
    </row>
    <row r="15" spans="1:11" x14ac:dyDescent="0.25">
      <c r="B15" t="s">
        <v>8</v>
      </c>
    </row>
    <row r="17" spans="4:8" x14ac:dyDescent="0.25">
      <c r="F17" t="s">
        <v>9</v>
      </c>
    </row>
    <row r="18" spans="4:8" x14ac:dyDescent="0.25">
      <c r="F18">
        <f>75*9800</f>
        <v>735000</v>
      </c>
      <c r="H18">
        <f>F18/15.8</f>
        <v>46518.987341772146</v>
      </c>
    </row>
    <row r="19" spans="4:8" x14ac:dyDescent="0.25">
      <c r="D19">
        <f>F18/D22</f>
        <v>73.5</v>
      </c>
    </row>
    <row r="22" spans="4:8" x14ac:dyDescent="0.25">
      <c r="D22">
        <f>100*100</f>
        <v>10000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Instituto Federal de Roraima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 Assis da Silva Cavalcante Filho</dc:creator>
  <cp:lastModifiedBy>francisco</cp:lastModifiedBy>
  <dcterms:created xsi:type="dcterms:W3CDTF">2016-01-18T14:27:34Z</dcterms:created>
  <dcterms:modified xsi:type="dcterms:W3CDTF">2016-01-19T11:53:45Z</dcterms:modified>
</cp:coreProperties>
</file>