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6E849F2F-A265-4119-991C-5CA8D7582BC8}" xr6:coauthVersionLast="47" xr6:coauthVersionMax="47" xr10:uidLastSave="{00000000-0000-0000-0000-000000000000}"/>
  <bookViews>
    <workbookView xWindow="-120" yWindow="-120" windowWidth="29040" windowHeight="15840" xr2:uid="{9D7A9D69-9BD3-40BB-AF64-9CD4F7C893C0}"/>
  </bookViews>
  <sheets>
    <sheet name="H41" sheetId="1" r:id="rId1"/>
  </sheets>
  <definedNames>
    <definedName name="_xlnm._FilterDatabase" localSheetId="0" hidden="1">'H41'!$A$2:$AO$4</definedName>
    <definedName name="_xlnm.Print_Area" localSheetId="0">'H41'!$A$1:$AE$4</definedName>
    <definedName name="_xlnm.Print_Titles" localSheetId="0">'H41'!$2:$2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" l="1"/>
  <c r="AD4" i="1"/>
  <c r="AC4" i="1"/>
  <c r="AB4" i="1"/>
  <c r="AA4" i="1"/>
  <c r="U4" i="1"/>
  <c r="T4" i="1"/>
  <c r="S4" i="1"/>
  <c r="N4" i="1"/>
  <c r="I4" i="1"/>
  <c r="C4" i="1"/>
  <c r="AO3" i="1"/>
  <c r="AO4" i="1" s="1"/>
  <c r="AN3" i="1"/>
  <c r="AN4" i="1" s="1"/>
  <c r="AM3" i="1"/>
  <c r="AM4" i="1" s="1"/>
  <c r="AL3" i="1"/>
  <c r="AL4" i="1" s="1"/>
  <c r="AK3" i="1"/>
  <c r="AK4" i="1" s="1"/>
  <c r="AJ3" i="1"/>
  <c r="AJ4" i="1" s="1"/>
  <c r="AI3" i="1"/>
  <c r="AI4" i="1" s="1"/>
  <c r="AH3" i="1"/>
  <c r="AH4" i="1" s="1"/>
  <c r="AG3" i="1"/>
  <c r="AG4" i="1" s="1"/>
  <c r="AF3" i="1"/>
  <c r="AF4" i="1" s="1"/>
</calcChain>
</file>

<file path=xl/sharedStrings.xml><?xml version="1.0" encoding="utf-8"?>
<sst xmlns="http://schemas.openxmlformats.org/spreadsheetml/2006/main" count="36" uniqueCount="32">
  <si>
    <t>8020/8021</t>
    <phoneticPr fontId="2" type="noConversion"/>
  </si>
  <si>
    <t>H40</t>
    <phoneticPr fontId="2" type="noConversion"/>
  </si>
  <si>
    <t>1/20</t>
    <phoneticPr fontId="2" type="noConversion"/>
  </si>
  <si>
    <t>HP,E4,PU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</si>
  <si>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</si>
  <si>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</si>
  <si>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</si>
  <si>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</si>
  <si>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</si>
  <si>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</si>
  <si>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</si>
  <si>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</si>
  <si>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</si>
  <si>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</si>
  <si>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</si>
  <si>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</si>
  <si>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</si>
  <si>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</si>
  <si>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</si>
  <si>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B/BAND
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</si>
  <si>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</si>
  <si>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</si>
  <si>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</si>
  <si>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</si>
  <si>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</si>
  <si>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</si>
  <si>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</si>
  <si>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</si>
  <si>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</si>
  <si>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</si>
  <si>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IZ(8020)
PO(8021)</t>
    <phoneticPr fontId="2" type="noConversion"/>
  </si>
  <si>
    <t>중량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</si>
</sst>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quotePrefix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3991-C028-4880-983B-05A638403F2E}">
  <dimension ref="A1:AO4"/>
  <sheetViews>
    <sheetView tabSelected="1" workbookViewId="0">
      <pane ySplit="2" topLeftCell="A3" activePane="bottomLeft" state="frozen"/>
      <selection activeCell="F1" sqref="F1"/>
      <selection pane="bottomLeft" activeCell="D4" sqref="D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5.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5.75" style="1" customWidth="1"/>
    <col min="13" max="13" width="2.5" style="1" customWidth="1"/>
    <col min="14" max="14" width="3.125" style="1" customWidth="1"/>
    <col min="15" max="15" width="5.75" style="1" customWidth="1"/>
    <col min="16" max="16" width="2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10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37" t="s">
        <v>31</v>
      </c>
      <c r="E2" s="34" t="s">
        <v>7</v>
      </c>
      <c r="F2" s="35"/>
      <c r="G2" s="35"/>
      <c r="H2" s="35"/>
      <c r="I2" s="36"/>
      <c r="J2" s="34" t="s">
        <v>8</v>
      </c>
      <c r="K2" s="35"/>
      <c r="L2" s="35"/>
      <c r="M2" s="35"/>
      <c r="N2" s="36"/>
      <c r="O2" s="34" t="s">
        <v>9</v>
      </c>
      <c r="P2" s="35"/>
      <c r="Q2" s="35"/>
      <c r="R2" s="35"/>
      <c r="S2" s="36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18</v>
      </c>
      <c r="AD2" s="11" t="s">
        <v>19</v>
      </c>
      <c r="AE2" s="12" t="s">
        <v>20</v>
      </c>
      <c r="AF2" s="13" t="s">
        <v>21</v>
      </c>
      <c r="AG2" s="14" t="s">
        <v>22</v>
      </c>
      <c r="AH2" s="14" t="s">
        <v>23</v>
      </c>
      <c r="AI2" s="14" t="s">
        <v>10</v>
      </c>
      <c r="AJ2" s="14" t="s">
        <v>11</v>
      </c>
      <c r="AK2" s="14" t="s">
        <v>24</v>
      </c>
      <c r="AL2" s="14" t="s">
        <v>25</v>
      </c>
      <c r="AM2" s="14" t="s">
        <v>26</v>
      </c>
      <c r="AN2" s="14" t="s">
        <v>27</v>
      </c>
      <c r="AO2" s="14" t="s">
        <v>28</v>
      </c>
    </row>
    <row r="3" spans="1:41" ht="24.95" customHeight="1" x14ac:dyDescent="0.3">
      <c r="A3" s="15"/>
      <c r="B3" s="16">
        <v>1</v>
      </c>
      <c r="C3" s="17">
        <v>1</v>
      </c>
      <c r="D3" s="38">
        <v>49.4</v>
      </c>
      <c r="E3" s="18">
        <v>3110</v>
      </c>
      <c r="F3" s="19"/>
      <c r="G3" s="19"/>
      <c r="H3" s="19" t="s">
        <v>29</v>
      </c>
      <c r="I3" s="20">
        <v>2</v>
      </c>
      <c r="J3" s="18">
        <v>164</v>
      </c>
      <c r="K3" s="19"/>
      <c r="L3" s="21"/>
      <c r="M3" s="19" t="s">
        <v>29</v>
      </c>
      <c r="N3" s="20">
        <v>6</v>
      </c>
      <c r="O3" s="18"/>
      <c r="P3" s="19"/>
      <c r="Q3" s="21"/>
      <c r="R3" s="19"/>
      <c r="S3" s="20"/>
      <c r="T3" s="18">
        <v>6</v>
      </c>
      <c r="U3" s="20"/>
      <c r="V3" s="22">
        <v>350</v>
      </c>
      <c r="W3" s="23">
        <v>330</v>
      </c>
      <c r="X3" s="19">
        <v>110</v>
      </c>
      <c r="Y3" s="19">
        <v>30</v>
      </c>
      <c r="Z3" s="24" t="s">
        <v>30</v>
      </c>
      <c r="AA3" s="19">
        <v>10</v>
      </c>
      <c r="AB3" s="19"/>
      <c r="AC3" s="19"/>
      <c r="AD3" s="25"/>
      <c r="AE3" s="26"/>
      <c r="AF3" s="27">
        <f>E3*I3</f>
        <v>6220</v>
      </c>
      <c r="AG3" s="19">
        <f>J3*N3</f>
        <v>984</v>
      </c>
      <c r="AH3" s="19">
        <f>O3*S3</f>
        <v>0</v>
      </c>
      <c r="AI3" s="19">
        <f>T3</f>
        <v>6</v>
      </c>
      <c r="AJ3" s="19">
        <f>U3</f>
        <v>0</v>
      </c>
      <c r="AK3" s="19">
        <f>IF(V3=350,AA3*374,(IF(V3=300,AA3*324,AA3*424)))</f>
        <v>3740</v>
      </c>
      <c r="AL3" s="19">
        <f>AB3</f>
        <v>0</v>
      </c>
      <c r="AM3" s="19">
        <f>AC3</f>
        <v>0</v>
      </c>
      <c r="AN3" s="19">
        <f>AD3</f>
        <v>0</v>
      </c>
      <c r="AO3" s="19">
        <f>AE3</f>
        <v>0</v>
      </c>
    </row>
    <row r="4" spans="1:41" ht="21" customHeight="1" thickBot="1" x14ac:dyDescent="0.35">
      <c r="A4" s="28"/>
      <c r="B4" s="28"/>
      <c r="C4" s="29">
        <f>SUM(C3:C3)</f>
        <v>1</v>
      </c>
      <c r="D4" s="39"/>
      <c r="E4" s="30"/>
      <c r="F4" s="31"/>
      <c r="G4" s="31"/>
      <c r="H4" s="31"/>
      <c r="I4" s="32">
        <f>SUM(I3:I3)</f>
        <v>2</v>
      </c>
      <c r="J4" s="30"/>
      <c r="K4" s="31"/>
      <c r="L4" s="31"/>
      <c r="M4" s="31"/>
      <c r="N4" s="32">
        <f>SUM(N3:N3)</f>
        <v>6</v>
      </c>
      <c r="O4" s="30"/>
      <c r="P4" s="31"/>
      <c r="Q4" s="31"/>
      <c r="R4" s="31"/>
      <c r="S4" s="32">
        <f>SUM(S3:S3)</f>
        <v>0</v>
      </c>
      <c r="T4" s="30">
        <f>SUM(T3:T3)</f>
        <v>6</v>
      </c>
      <c r="U4" s="32">
        <f>SUM(U3:U3)</f>
        <v>0</v>
      </c>
      <c r="V4" s="33"/>
      <c r="W4" s="28"/>
      <c r="X4" s="28"/>
      <c r="Y4" s="28"/>
      <c r="Z4" s="28"/>
      <c r="AA4" s="28">
        <f t="shared" ref="AA4:AO4" si="0">SUM(AA3:AA3)</f>
        <v>10</v>
      </c>
      <c r="AB4" s="28">
        <f t="shared" si="0"/>
        <v>0</v>
      </c>
      <c r="AC4" s="28">
        <f t="shared" si="0"/>
        <v>0</v>
      </c>
      <c r="AD4" s="28">
        <f t="shared" si="0"/>
        <v>0</v>
      </c>
      <c r="AE4" s="28">
        <f t="shared" si="0"/>
        <v>0</v>
      </c>
      <c r="AF4" s="28">
        <f t="shared" si="0"/>
        <v>6220</v>
      </c>
      <c r="AG4" s="28">
        <f t="shared" si="0"/>
        <v>984</v>
      </c>
      <c r="AH4" s="28">
        <f t="shared" si="0"/>
        <v>0</v>
      </c>
      <c r="AI4" s="28">
        <f t="shared" si="0"/>
        <v>6</v>
      </c>
      <c r="AJ4" s="28">
        <f t="shared" si="0"/>
        <v>0</v>
      </c>
      <c r="AK4" s="28">
        <f t="shared" si="0"/>
        <v>3740</v>
      </c>
      <c r="AL4" s="28">
        <f t="shared" si="0"/>
        <v>0</v>
      </c>
      <c r="AM4" s="28">
        <f t="shared" si="0"/>
        <v>0</v>
      </c>
      <c r="AN4" s="28">
        <f t="shared" si="0"/>
        <v>0</v>
      </c>
      <c r="AO4" s="28">
        <f t="shared" si="0"/>
        <v>0</v>
      </c>
    </row>
  </sheetData>
  <autoFilter ref="A2:AO4" xr:uid="{00000000-0009-0000-0000-00000E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H41</vt:lpstr>
      <vt:lpstr>'H41'!Print_Area</vt:lpstr>
      <vt:lpstr>'H41'!Print_Titles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2023-01-26T00:43:54Z</dcterms:created>
  <dcterms:modified xsi:type="dcterms:W3CDTF">2023-01-26T00:45:24Z</dcterms:modified>
</cp:coreProperties>
</file>