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E8F8BCCF-E692-4451-9CF2-869769F277E9}" xr6:coauthVersionLast="47" xr6:coauthVersionMax="47" xr10:uidLastSave="{00000000-0000-0000-0000-000000000000}"/>
  <bookViews>
    <workbookView xWindow="-120" yWindow="-120" windowWidth="29040" windowHeight="15840" xr2:uid="{5572F56E-6078-4678-B642-4A69CDD978AF}"/>
  </bookViews>
  <sheets>
    <sheet name="H08" sheetId="1" r:id="rId1"/>
  </sheets>
  <definedNames>
    <definedName name="_xlnm._FilterDatabase" localSheetId="0" hidden="1">'H08'!$A$2:$AQ$19</definedName>
    <definedName name="_xlnm.Print_Area" localSheetId="0">'H08'!$A$1:$AE$19</definedName>
    <definedName name="_xlnm.Print_Titles" localSheetId="0">'H08'!$2:$2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9" i="1" l="1"/>
  <c r="AP19" i="1"/>
  <c r="AO19" i="1"/>
  <c r="AN19" i="1"/>
  <c r="AM19" i="1"/>
  <c r="AL19" i="1"/>
  <c r="AK19" i="1"/>
  <c r="AJ19" i="1"/>
  <c r="AI19" i="1"/>
  <c r="AH19" i="1"/>
  <c r="AE19" i="1"/>
  <c r="AD19" i="1"/>
  <c r="AC19" i="1"/>
  <c r="AB19" i="1"/>
  <c r="AA19" i="1"/>
  <c r="U19" i="1"/>
  <c r="T19" i="1"/>
  <c r="S19" i="1"/>
  <c r="I19" i="1"/>
  <c r="D19" i="1"/>
  <c r="C19" i="1"/>
  <c r="AF17" i="1"/>
  <c r="AG17" i="1" s="1"/>
  <c r="AF16" i="1"/>
  <c r="AG16" i="1" s="1"/>
  <c r="AF15" i="1"/>
  <c r="AG15" i="1" s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</calcChain>
</file>

<file path=xl/sharedStrings.xml><?xml version="1.0" encoding="utf-8"?>
<sst xmlns="http://schemas.openxmlformats.org/spreadsheetml/2006/main" count="97" uniqueCount="53">
  <si>
    <t>8049,8174</t>
    <phoneticPr fontId="2" type="noConversion"/>
  </si>
  <si>
    <t>H08</t>
    <phoneticPr fontId="2" type="noConversion"/>
  </si>
  <si>
    <t>7/6</t>
    <phoneticPr fontId="2" type="noConversion"/>
  </si>
  <si>
    <t>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</si>
  <si>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</si>
  <si>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</si>
  <si>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</si>
  <si>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</si>
  <si>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</si>
  <si>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</si>
  <si>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</si>
  <si>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</si>
  <si>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</si>
  <si>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</si>
  <si>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</si>
  <si>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</si>
  <si>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</si>
  <si>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</si>
  <si>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</si>
  <si>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</si>
  <si>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</si>
  <si>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</si>
  <si>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</si>
  <si>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</si>
  <si>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</si>
  <si>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</si>
  <si>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</si>
  <si>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</si>
  <si>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</si>
  <si>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</si>
  <si>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</si>
  <si>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</si>
  <si>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</si>
  <si>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EV</t>
    <phoneticPr fontId="2" type="noConversion"/>
  </si>
  <si>
    <t>02</t>
  </si>
  <si>
    <t>PO</t>
    <phoneticPr fontId="2" type="noConversion"/>
  </si>
  <si>
    <t>3P</t>
    <phoneticPr fontId="2" type="noConversion"/>
  </si>
  <si>
    <t>03</t>
  </si>
  <si>
    <t>PU(특도)</t>
    <phoneticPr fontId="2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</si>
  <si>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</si>
  <si>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</si>
  <si>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</si>
  <si>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</si>
  <si>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</si>
  <si>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</si>
  <si>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</si>
  <si>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</si>
  <si>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</si>
  <si>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</si>
  <si>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</si>
  <si>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P3</t>
    <phoneticPr fontId="2" type="noConversion"/>
  </si>
  <si>
    <t>15</t>
  </si>
  <si>
    <t>P2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</si>
</sst>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3" fillId="2" borderId="11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0" fillId="0" borderId="21" xfId="0" quotePrefix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3" fillId="0" borderId="21" xfId="0" quotePrefix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77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2CEF-FA24-49C3-848A-2D85E14134D4}">
  <sheetPr>
    <tabColor rgb="FFFFFF00"/>
    <pageSetUpPr fitToPage="1"/>
  </sheetPr>
  <dimension ref="A1:AQ19"/>
  <sheetViews>
    <sheetView tabSelected="1" zoomScaleNormal="100" workbookViewId="0">
      <pane ySplit="2" topLeftCell="A3" activePane="bottomLeft" state="frozen"/>
      <selection activeCell="F1" sqref="F1"/>
      <selection pane="bottomLeft" activeCell="A13" sqref="A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34.9</v>
      </c>
      <c r="E3" s="25">
        <v>2180</v>
      </c>
      <c r="F3" s="26"/>
      <c r="G3" s="27"/>
      <c r="H3" s="26" t="s">
        <v>32</v>
      </c>
      <c r="I3" s="28">
        <v>2</v>
      </c>
      <c r="J3" s="25">
        <v>185</v>
      </c>
      <c r="K3" s="26"/>
      <c r="L3" s="29"/>
      <c r="M3" s="26" t="s">
        <v>32</v>
      </c>
      <c r="N3" s="28">
        <v>4</v>
      </c>
      <c r="O3" s="25"/>
      <c r="P3" s="30"/>
      <c r="Q3" s="31"/>
      <c r="R3" s="26"/>
      <c r="S3" s="28"/>
      <c r="T3" s="32">
        <v>4</v>
      </c>
      <c r="U3" s="33"/>
      <c r="V3" s="34">
        <v>350</v>
      </c>
      <c r="W3" s="34">
        <v>340</v>
      </c>
      <c r="X3" s="26">
        <v>110</v>
      </c>
      <c r="Y3" s="26">
        <v>30</v>
      </c>
      <c r="Z3" s="35" t="s">
        <v>33</v>
      </c>
      <c r="AA3" s="26">
        <v>7</v>
      </c>
      <c r="AB3" s="26"/>
      <c r="AC3" s="26"/>
      <c r="AD3" s="36"/>
      <c r="AE3" s="37"/>
      <c r="AF3" s="38">
        <f t="shared" ref="AF3:AF17" si="0">W3*(AA3-1)+X3+Y3</f>
        <v>2180</v>
      </c>
      <c r="AG3" s="38" t="b">
        <f t="shared" ref="AG3:AG17" si="1"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20.9</v>
      </c>
      <c r="E4" s="25">
        <v>1160</v>
      </c>
      <c r="F4" s="26"/>
      <c r="G4" s="27"/>
      <c r="H4" s="26" t="s">
        <v>32</v>
      </c>
      <c r="I4" s="28">
        <v>2</v>
      </c>
      <c r="J4" s="25">
        <v>175</v>
      </c>
      <c r="K4" s="26"/>
      <c r="L4" s="29"/>
      <c r="M4" s="26" t="s">
        <v>32</v>
      </c>
      <c r="N4" s="28">
        <v>4</v>
      </c>
      <c r="O4" s="25"/>
      <c r="P4" s="30"/>
      <c r="Q4" s="31"/>
      <c r="R4" s="26"/>
      <c r="S4" s="28"/>
      <c r="T4" s="32">
        <v>4</v>
      </c>
      <c r="U4" s="33"/>
      <c r="V4" s="34">
        <v>350</v>
      </c>
      <c r="W4" s="34">
        <v>340</v>
      </c>
      <c r="X4" s="26">
        <v>110</v>
      </c>
      <c r="Y4" s="26">
        <v>30</v>
      </c>
      <c r="Z4" s="35" t="s">
        <v>35</v>
      </c>
      <c r="AA4" s="26">
        <v>4</v>
      </c>
      <c r="AB4" s="26"/>
      <c r="AC4" s="26"/>
      <c r="AD4" s="36"/>
      <c r="AE4" s="37"/>
      <c r="AF4" s="38">
        <f t="shared" si="0"/>
        <v>1160</v>
      </c>
      <c r="AG4" s="38" t="b">
        <f t="shared" si="1"/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 t="s">
        <v>36</v>
      </c>
      <c r="B5" s="22" t="s">
        <v>37</v>
      </c>
      <c r="C5" s="23">
        <v>1</v>
      </c>
      <c r="D5" s="24">
        <v>35.6</v>
      </c>
      <c r="E5" s="25">
        <v>2180</v>
      </c>
      <c r="F5" s="26"/>
      <c r="G5" s="27"/>
      <c r="H5" s="26" t="s">
        <v>32</v>
      </c>
      <c r="I5" s="28">
        <v>2</v>
      </c>
      <c r="J5" s="25">
        <v>220</v>
      </c>
      <c r="K5" s="26"/>
      <c r="L5" s="29"/>
      <c r="M5" s="26" t="s">
        <v>32</v>
      </c>
      <c r="N5" s="28">
        <v>4</v>
      </c>
      <c r="O5" s="25"/>
      <c r="P5" s="30"/>
      <c r="Q5" s="31"/>
      <c r="R5" s="26"/>
      <c r="S5" s="28"/>
      <c r="T5" s="32">
        <v>4</v>
      </c>
      <c r="U5" s="33"/>
      <c r="V5" s="34">
        <v>350</v>
      </c>
      <c r="W5" s="34">
        <v>340</v>
      </c>
      <c r="X5" s="26">
        <v>110</v>
      </c>
      <c r="Y5" s="26">
        <v>30</v>
      </c>
      <c r="Z5" s="42" t="s">
        <v>38</v>
      </c>
      <c r="AA5" s="26">
        <v>7</v>
      </c>
      <c r="AB5" s="26"/>
      <c r="AC5" s="26"/>
      <c r="AD5" s="36"/>
      <c r="AE5" s="37"/>
      <c r="AF5" s="38">
        <f t="shared" si="0"/>
        <v>2180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39</v>
      </c>
      <c r="C6" s="23">
        <v>1</v>
      </c>
      <c r="D6" s="24">
        <v>35.6</v>
      </c>
      <c r="E6" s="25">
        <v>2180</v>
      </c>
      <c r="F6" s="26"/>
      <c r="G6" s="27"/>
      <c r="H6" s="26" t="s">
        <v>32</v>
      </c>
      <c r="I6" s="28">
        <v>2</v>
      </c>
      <c r="J6" s="25">
        <v>220</v>
      </c>
      <c r="K6" s="26"/>
      <c r="L6" s="29"/>
      <c r="M6" s="26" t="s">
        <v>32</v>
      </c>
      <c r="N6" s="28">
        <v>4</v>
      </c>
      <c r="O6" s="25"/>
      <c r="P6" s="30"/>
      <c r="Q6" s="31"/>
      <c r="R6" s="26"/>
      <c r="S6" s="28"/>
      <c r="T6" s="32">
        <v>4</v>
      </c>
      <c r="U6" s="33"/>
      <c r="V6" s="34">
        <v>350</v>
      </c>
      <c r="W6" s="34">
        <v>340</v>
      </c>
      <c r="X6" s="26">
        <v>110</v>
      </c>
      <c r="Y6" s="26">
        <v>30</v>
      </c>
      <c r="Z6" s="35" t="s">
        <v>35</v>
      </c>
      <c r="AA6" s="26">
        <v>7</v>
      </c>
      <c r="AB6" s="26"/>
      <c r="AC6" s="26"/>
      <c r="AD6" s="36"/>
      <c r="AE6" s="37"/>
      <c r="AF6" s="38">
        <f t="shared" si="0"/>
        <v>2180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40</v>
      </c>
      <c r="C7" s="23">
        <v>1</v>
      </c>
      <c r="D7" s="24">
        <v>21.3</v>
      </c>
      <c r="E7" s="25">
        <v>1160</v>
      </c>
      <c r="F7" s="26"/>
      <c r="G7" s="27"/>
      <c r="H7" s="26" t="s">
        <v>32</v>
      </c>
      <c r="I7" s="28">
        <v>2</v>
      </c>
      <c r="J7" s="25">
        <v>185</v>
      </c>
      <c r="K7" s="26"/>
      <c r="L7" s="29"/>
      <c r="M7" s="26" t="s">
        <v>32</v>
      </c>
      <c r="N7" s="28">
        <v>4</v>
      </c>
      <c r="O7" s="25"/>
      <c r="P7" s="30"/>
      <c r="Q7" s="31"/>
      <c r="R7" s="26"/>
      <c r="S7" s="28"/>
      <c r="T7" s="32">
        <v>4</v>
      </c>
      <c r="U7" s="33"/>
      <c r="V7" s="34">
        <v>350</v>
      </c>
      <c r="W7" s="34">
        <v>340</v>
      </c>
      <c r="X7" s="26">
        <v>110</v>
      </c>
      <c r="Y7" s="26">
        <v>30</v>
      </c>
      <c r="Z7" s="35" t="s">
        <v>33</v>
      </c>
      <c r="AA7" s="26">
        <v>4</v>
      </c>
      <c r="AB7" s="26"/>
      <c r="AC7" s="26"/>
      <c r="AD7" s="36"/>
      <c r="AE7" s="37"/>
      <c r="AF7" s="38">
        <f t="shared" si="0"/>
        <v>1160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41</v>
      </c>
      <c r="C8" s="23">
        <v>1</v>
      </c>
      <c r="D8" s="24">
        <v>25.3</v>
      </c>
      <c r="E8" s="25">
        <v>1460</v>
      </c>
      <c r="F8" s="26"/>
      <c r="G8" s="27"/>
      <c r="H8" s="26" t="s">
        <v>32</v>
      </c>
      <c r="I8" s="28">
        <v>2</v>
      </c>
      <c r="J8" s="25">
        <v>175</v>
      </c>
      <c r="K8" s="26"/>
      <c r="L8" s="29"/>
      <c r="M8" s="26" t="s">
        <v>32</v>
      </c>
      <c r="N8" s="28">
        <v>4</v>
      </c>
      <c r="O8" s="25"/>
      <c r="P8" s="30"/>
      <c r="Q8" s="31"/>
      <c r="R8" s="26"/>
      <c r="S8" s="28"/>
      <c r="T8" s="32">
        <v>4</v>
      </c>
      <c r="U8" s="33"/>
      <c r="V8" s="43">
        <v>350</v>
      </c>
      <c r="W8" s="43">
        <v>330</v>
      </c>
      <c r="X8" s="26">
        <v>110</v>
      </c>
      <c r="Y8" s="26">
        <v>30</v>
      </c>
      <c r="Z8" s="35" t="s">
        <v>33</v>
      </c>
      <c r="AA8" s="26">
        <v>5</v>
      </c>
      <c r="AB8" s="26"/>
      <c r="AC8" s="26"/>
      <c r="AD8" s="36"/>
      <c r="AE8" s="37"/>
      <c r="AF8" s="38">
        <f t="shared" si="0"/>
        <v>1460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42</v>
      </c>
      <c r="C9" s="23">
        <v>1</v>
      </c>
      <c r="D9" s="24">
        <v>21.1</v>
      </c>
      <c r="E9" s="25">
        <v>1160</v>
      </c>
      <c r="F9" s="26"/>
      <c r="G9" s="27"/>
      <c r="H9" s="26" t="s">
        <v>32</v>
      </c>
      <c r="I9" s="28">
        <v>2</v>
      </c>
      <c r="J9" s="25">
        <v>175</v>
      </c>
      <c r="K9" s="26"/>
      <c r="L9" s="29"/>
      <c r="M9" s="26" t="s">
        <v>32</v>
      </c>
      <c r="N9" s="28">
        <v>4</v>
      </c>
      <c r="O9" s="25"/>
      <c r="P9" s="30"/>
      <c r="Q9" s="31"/>
      <c r="R9" s="26"/>
      <c r="S9" s="28"/>
      <c r="T9" s="32">
        <v>4</v>
      </c>
      <c r="U9" s="33"/>
      <c r="V9" s="34">
        <v>350</v>
      </c>
      <c r="W9" s="34">
        <v>340</v>
      </c>
      <c r="X9" s="26">
        <v>110</v>
      </c>
      <c r="Y9" s="26">
        <v>30</v>
      </c>
      <c r="Z9" s="35" t="s">
        <v>35</v>
      </c>
      <c r="AA9" s="26">
        <v>4</v>
      </c>
      <c r="AB9" s="26"/>
      <c r="AC9" s="26"/>
      <c r="AD9" s="36"/>
      <c r="AE9" s="37"/>
      <c r="AF9" s="38">
        <f t="shared" si="0"/>
        <v>1160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43</v>
      </c>
      <c r="C10" s="23">
        <v>1</v>
      </c>
      <c r="D10" s="24">
        <v>22</v>
      </c>
      <c r="E10" s="25">
        <v>1160</v>
      </c>
      <c r="F10" s="26"/>
      <c r="G10" s="27"/>
      <c r="H10" s="26" t="s">
        <v>32</v>
      </c>
      <c r="I10" s="28">
        <v>2</v>
      </c>
      <c r="J10" s="25">
        <v>224</v>
      </c>
      <c r="K10" s="26"/>
      <c r="L10" s="31"/>
      <c r="M10" s="26" t="s">
        <v>32</v>
      </c>
      <c r="N10" s="28">
        <v>4</v>
      </c>
      <c r="O10" s="25"/>
      <c r="P10" s="30"/>
      <c r="Q10" s="31"/>
      <c r="R10" s="26"/>
      <c r="S10" s="28"/>
      <c r="T10" s="32">
        <v>4</v>
      </c>
      <c r="U10" s="33"/>
      <c r="V10" s="34">
        <v>350</v>
      </c>
      <c r="W10" s="34">
        <v>340</v>
      </c>
      <c r="X10" s="26">
        <v>110</v>
      </c>
      <c r="Y10" s="26">
        <v>30</v>
      </c>
      <c r="Z10" s="35" t="s">
        <v>35</v>
      </c>
      <c r="AA10" s="26">
        <v>4</v>
      </c>
      <c r="AB10" s="26"/>
      <c r="AC10" s="26"/>
      <c r="AD10" s="36"/>
      <c r="AE10" s="37"/>
      <c r="AF10" s="38">
        <f t="shared" si="0"/>
        <v>1160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44</v>
      </c>
      <c r="C11" s="23">
        <v>1</v>
      </c>
      <c r="D11" s="24">
        <v>22.3</v>
      </c>
      <c r="E11" s="25">
        <v>1160</v>
      </c>
      <c r="F11" s="26"/>
      <c r="G11" s="27"/>
      <c r="H11" s="26" t="s">
        <v>32</v>
      </c>
      <c r="I11" s="28">
        <v>2</v>
      </c>
      <c r="J11" s="25">
        <v>240</v>
      </c>
      <c r="K11" s="26"/>
      <c r="L11" s="31"/>
      <c r="M11" s="26" t="s">
        <v>32</v>
      </c>
      <c r="N11" s="28">
        <v>4</v>
      </c>
      <c r="O11" s="25"/>
      <c r="P11" s="30"/>
      <c r="Q11" s="31"/>
      <c r="R11" s="26"/>
      <c r="S11" s="28"/>
      <c r="T11" s="32">
        <v>4</v>
      </c>
      <c r="U11" s="33"/>
      <c r="V11" s="34">
        <v>350</v>
      </c>
      <c r="W11" s="34">
        <v>340</v>
      </c>
      <c r="X11" s="26">
        <v>110</v>
      </c>
      <c r="Y11" s="26">
        <v>30</v>
      </c>
      <c r="Z11" s="35" t="s">
        <v>35</v>
      </c>
      <c r="AA11" s="26">
        <v>4</v>
      </c>
      <c r="AB11" s="26"/>
      <c r="AC11" s="26"/>
      <c r="AD11" s="36"/>
      <c r="AE11" s="37"/>
      <c r="AF11" s="38">
        <f t="shared" si="0"/>
        <v>1160</v>
      </c>
      <c r="AG11" s="38" t="b">
        <f t="shared" si="1"/>
        <v>1</v>
      </c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45</v>
      </c>
      <c r="C12" s="23">
        <v>1</v>
      </c>
      <c r="D12" s="24">
        <v>21.2</v>
      </c>
      <c r="E12" s="25">
        <v>1160</v>
      </c>
      <c r="F12" s="26"/>
      <c r="G12" s="27"/>
      <c r="H12" s="26" t="s">
        <v>32</v>
      </c>
      <c r="I12" s="28">
        <v>2</v>
      </c>
      <c r="J12" s="25">
        <v>183</v>
      </c>
      <c r="K12" s="26"/>
      <c r="L12" s="31"/>
      <c r="M12" s="26" t="s">
        <v>32</v>
      </c>
      <c r="N12" s="28">
        <v>4</v>
      </c>
      <c r="O12" s="25"/>
      <c r="P12" s="30"/>
      <c r="Q12" s="31"/>
      <c r="R12" s="26"/>
      <c r="S12" s="28"/>
      <c r="T12" s="32">
        <v>4</v>
      </c>
      <c r="U12" s="33"/>
      <c r="V12" s="34">
        <v>350</v>
      </c>
      <c r="W12" s="34">
        <v>340</v>
      </c>
      <c r="X12" s="26">
        <v>110</v>
      </c>
      <c r="Y12" s="26">
        <v>30</v>
      </c>
      <c r="Z12" s="35" t="s">
        <v>35</v>
      </c>
      <c r="AA12" s="26">
        <v>4</v>
      </c>
      <c r="AB12" s="26"/>
      <c r="AC12" s="26"/>
      <c r="AD12" s="36"/>
      <c r="AE12" s="37"/>
      <c r="AF12" s="38">
        <f t="shared" si="0"/>
        <v>1160</v>
      </c>
      <c r="AG12" s="38" t="b">
        <f t="shared" si="1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4.95" customHeight="1" x14ac:dyDescent="0.3">
      <c r="A13" s="21" t="s">
        <v>36</v>
      </c>
      <c r="B13" s="22" t="s">
        <v>46</v>
      </c>
      <c r="C13" s="23">
        <v>1</v>
      </c>
      <c r="D13" s="24">
        <v>44</v>
      </c>
      <c r="E13" s="25">
        <v>2860</v>
      </c>
      <c r="F13" s="26"/>
      <c r="G13" s="27"/>
      <c r="H13" s="26" t="s">
        <v>32</v>
      </c>
      <c r="I13" s="28">
        <v>2</v>
      </c>
      <c r="J13" s="25">
        <v>183</v>
      </c>
      <c r="K13" s="26"/>
      <c r="L13" s="31"/>
      <c r="M13" s="26" t="s">
        <v>32</v>
      </c>
      <c r="N13" s="28">
        <v>4</v>
      </c>
      <c r="O13" s="25"/>
      <c r="P13" s="30"/>
      <c r="Q13" s="31"/>
      <c r="R13" s="26"/>
      <c r="S13" s="28"/>
      <c r="T13" s="32">
        <v>4</v>
      </c>
      <c r="U13" s="33"/>
      <c r="V13" s="34">
        <v>350</v>
      </c>
      <c r="W13" s="34">
        <v>340</v>
      </c>
      <c r="X13" s="26">
        <v>110</v>
      </c>
      <c r="Y13" s="26">
        <v>30</v>
      </c>
      <c r="Z13" s="42" t="s">
        <v>38</v>
      </c>
      <c r="AA13" s="26">
        <v>9</v>
      </c>
      <c r="AB13" s="26"/>
      <c r="AC13" s="26"/>
      <c r="AD13" s="36"/>
      <c r="AE13" s="37"/>
      <c r="AF13" s="38">
        <f t="shared" si="0"/>
        <v>2860</v>
      </c>
      <c r="AG13" s="38" t="b">
        <f t="shared" si="1"/>
        <v>1</v>
      </c>
      <c r="AH13" s="40"/>
      <c r="AI13" s="41"/>
      <c r="AJ13" s="41"/>
      <c r="AK13" s="41"/>
      <c r="AL13" s="41"/>
      <c r="AM13" s="41"/>
      <c r="AN13" s="41"/>
      <c r="AO13" s="41"/>
      <c r="AP13" s="41"/>
      <c r="AQ13" s="41"/>
    </row>
    <row r="14" spans="1:43" ht="24.95" customHeight="1" x14ac:dyDescent="0.3">
      <c r="A14" s="21"/>
      <c r="B14" s="22" t="s">
        <v>47</v>
      </c>
      <c r="C14" s="23">
        <v>1</v>
      </c>
      <c r="D14" s="24">
        <v>44</v>
      </c>
      <c r="E14" s="25">
        <v>2860</v>
      </c>
      <c r="F14" s="26"/>
      <c r="G14" s="27"/>
      <c r="H14" s="26" t="s">
        <v>32</v>
      </c>
      <c r="I14" s="28">
        <v>2</v>
      </c>
      <c r="J14" s="25">
        <v>183</v>
      </c>
      <c r="K14" s="26"/>
      <c r="L14" s="31"/>
      <c r="M14" s="26" t="s">
        <v>32</v>
      </c>
      <c r="N14" s="28">
        <v>4</v>
      </c>
      <c r="O14" s="25"/>
      <c r="P14" s="30"/>
      <c r="Q14" s="31"/>
      <c r="R14" s="26"/>
      <c r="S14" s="28"/>
      <c r="T14" s="32">
        <v>4</v>
      </c>
      <c r="U14" s="33"/>
      <c r="V14" s="34">
        <v>350</v>
      </c>
      <c r="W14" s="34">
        <v>340</v>
      </c>
      <c r="X14" s="26">
        <v>110</v>
      </c>
      <c r="Y14" s="26">
        <v>30</v>
      </c>
      <c r="Z14" s="35" t="s">
        <v>35</v>
      </c>
      <c r="AA14" s="26">
        <v>9</v>
      </c>
      <c r="AB14" s="26"/>
      <c r="AC14" s="26"/>
      <c r="AD14" s="36"/>
      <c r="AE14" s="37"/>
      <c r="AF14" s="38">
        <f t="shared" si="0"/>
        <v>2860</v>
      </c>
      <c r="AG14" s="38" t="b">
        <f t="shared" si="1"/>
        <v>1</v>
      </c>
      <c r="AH14" s="40"/>
      <c r="AI14" s="41"/>
      <c r="AJ14" s="41"/>
      <c r="AK14" s="41"/>
      <c r="AL14" s="41"/>
      <c r="AM14" s="41"/>
      <c r="AN14" s="41"/>
      <c r="AO14" s="41"/>
      <c r="AP14" s="41"/>
      <c r="AQ14" s="41"/>
    </row>
    <row r="15" spans="1:43" ht="24.95" customHeight="1" x14ac:dyDescent="0.3">
      <c r="A15" s="21"/>
      <c r="B15" s="22" t="s">
        <v>48</v>
      </c>
      <c r="C15" s="23">
        <v>1</v>
      </c>
      <c r="D15" s="24">
        <v>25.8</v>
      </c>
      <c r="E15" s="25">
        <v>1500</v>
      </c>
      <c r="F15" s="26"/>
      <c r="G15" s="27"/>
      <c r="H15" s="26" t="s">
        <v>32</v>
      </c>
      <c r="I15" s="28">
        <v>2</v>
      </c>
      <c r="J15" s="25">
        <v>183</v>
      </c>
      <c r="K15" s="26"/>
      <c r="L15" s="31"/>
      <c r="M15" s="26" t="s">
        <v>32</v>
      </c>
      <c r="N15" s="28">
        <v>4</v>
      </c>
      <c r="O15" s="25"/>
      <c r="P15" s="30"/>
      <c r="Q15" s="31"/>
      <c r="R15" s="26"/>
      <c r="S15" s="28"/>
      <c r="T15" s="32">
        <v>4</v>
      </c>
      <c r="U15" s="33"/>
      <c r="V15" s="34">
        <v>350</v>
      </c>
      <c r="W15" s="34">
        <v>340</v>
      </c>
      <c r="X15" s="26">
        <v>110</v>
      </c>
      <c r="Y15" s="26">
        <v>30</v>
      </c>
      <c r="Z15" s="35" t="s">
        <v>35</v>
      </c>
      <c r="AA15" s="26">
        <v>5</v>
      </c>
      <c r="AB15" s="26"/>
      <c r="AC15" s="26"/>
      <c r="AD15" s="36"/>
      <c r="AE15" s="37"/>
      <c r="AF15" s="38">
        <f t="shared" si="0"/>
        <v>1500</v>
      </c>
      <c r="AG15" s="38" t="b">
        <f t="shared" si="1"/>
        <v>1</v>
      </c>
      <c r="AH15" s="40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24.95" customHeight="1" x14ac:dyDescent="0.3">
      <c r="A16" s="21"/>
      <c r="B16" s="22" t="s">
        <v>49</v>
      </c>
      <c r="C16" s="23">
        <v>1</v>
      </c>
      <c r="D16" s="24">
        <v>47.4</v>
      </c>
      <c r="E16" s="25">
        <v>3040</v>
      </c>
      <c r="F16" s="26"/>
      <c r="G16" s="27"/>
      <c r="H16" s="26" t="s">
        <v>32</v>
      </c>
      <c r="I16" s="28">
        <v>2</v>
      </c>
      <c r="J16" s="25">
        <v>160</v>
      </c>
      <c r="K16" s="26"/>
      <c r="L16" s="31"/>
      <c r="M16" s="26" t="s">
        <v>32</v>
      </c>
      <c r="N16" s="28">
        <v>6</v>
      </c>
      <c r="O16" s="25"/>
      <c r="P16" s="30"/>
      <c r="Q16" s="31"/>
      <c r="R16" s="26"/>
      <c r="S16" s="28"/>
      <c r="T16" s="32">
        <v>6</v>
      </c>
      <c r="U16" s="33"/>
      <c r="V16" s="34">
        <v>350</v>
      </c>
      <c r="W16" s="34">
        <v>340</v>
      </c>
      <c r="X16" s="26">
        <v>290</v>
      </c>
      <c r="Y16" s="26">
        <v>30</v>
      </c>
      <c r="Z16" s="35" t="s">
        <v>50</v>
      </c>
      <c r="AA16" s="26">
        <v>9</v>
      </c>
      <c r="AB16" s="26"/>
      <c r="AC16" s="26"/>
      <c r="AD16" s="36"/>
      <c r="AE16" s="37"/>
      <c r="AF16" s="38">
        <f t="shared" si="0"/>
        <v>3040</v>
      </c>
      <c r="AG16" s="38" t="b">
        <f t="shared" si="1"/>
        <v>1</v>
      </c>
      <c r="AH16" s="40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24.95" customHeight="1" x14ac:dyDescent="0.3">
      <c r="A17" s="21"/>
      <c r="B17" s="22" t="s">
        <v>51</v>
      </c>
      <c r="C17" s="23">
        <v>1</v>
      </c>
      <c r="D17" s="24">
        <v>34.9</v>
      </c>
      <c r="E17" s="25">
        <v>2160</v>
      </c>
      <c r="F17" s="26"/>
      <c r="G17" s="27"/>
      <c r="H17" s="26" t="s">
        <v>32</v>
      </c>
      <c r="I17" s="28">
        <v>2</v>
      </c>
      <c r="J17" s="25">
        <v>273</v>
      </c>
      <c r="K17" s="26"/>
      <c r="L17" s="31"/>
      <c r="M17" s="26" t="s">
        <v>32</v>
      </c>
      <c r="N17" s="28">
        <v>2</v>
      </c>
      <c r="O17" s="25"/>
      <c r="P17" s="30"/>
      <c r="Q17" s="31"/>
      <c r="R17" s="26"/>
      <c r="S17" s="28"/>
      <c r="T17" s="32"/>
      <c r="U17" s="33"/>
      <c r="V17" s="34">
        <v>350</v>
      </c>
      <c r="W17" s="34">
        <v>340</v>
      </c>
      <c r="X17" s="26">
        <v>90</v>
      </c>
      <c r="Y17" s="26">
        <v>30</v>
      </c>
      <c r="Z17" s="35" t="s">
        <v>52</v>
      </c>
      <c r="AA17" s="26">
        <v>7</v>
      </c>
      <c r="AB17" s="26"/>
      <c r="AC17" s="26"/>
      <c r="AD17" s="36"/>
      <c r="AE17" s="37"/>
      <c r="AF17" s="38">
        <f t="shared" si="0"/>
        <v>2160</v>
      </c>
      <c r="AG17" s="38" t="b">
        <f t="shared" si="1"/>
        <v>1</v>
      </c>
      <c r="AH17" s="40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24.95" customHeight="1" x14ac:dyDescent="0.3">
      <c r="A18" s="44"/>
      <c r="B18" s="22" t="s">
        <v>51</v>
      </c>
      <c r="C18" s="45"/>
      <c r="D18" s="46"/>
      <c r="E18" s="47"/>
      <c r="F18" s="41"/>
      <c r="G18" s="48"/>
      <c r="H18" s="41"/>
      <c r="I18" s="49"/>
      <c r="J18" s="47">
        <v>123</v>
      </c>
      <c r="K18" s="41"/>
      <c r="L18" s="50"/>
      <c r="M18" s="41" t="s">
        <v>32</v>
      </c>
      <c r="N18" s="49">
        <v>2</v>
      </c>
      <c r="O18" s="47"/>
      <c r="P18" s="51"/>
      <c r="Q18" s="50"/>
      <c r="R18" s="41"/>
      <c r="S18" s="49"/>
      <c r="T18" s="52"/>
      <c r="U18" s="53"/>
      <c r="V18" s="40"/>
      <c r="W18" s="40"/>
      <c r="X18" s="41"/>
      <c r="Y18" s="41"/>
      <c r="Z18" s="54"/>
      <c r="AA18" s="41"/>
      <c r="AB18" s="41"/>
      <c r="AC18" s="41"/>
      <c r="AD18" s="55"/>
      <c r="AE18" s="56"/>
      <c r="AF18" s="57"/>
      <c r="AG18" s="57"/>
      <c r="AH18" s="40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27.95" customHeight="1" thickBot="1" x14ac:dyDescent="0.35">
      <c r="A19" s="58"/>
      <c r="B19" s="58"/>
      <c r="C19" s="59">
        <f>SUM(C3:C17)</f>
        <v>15</v>
      </c>
      <c r="D19" s="60">
        <f>SUM(D3:D17)</f>
        <v>456.3</v>
      </c>
      <c r="E19" s="61"/>
      <c r="F19" s="62"/>
      <c r="G19" s="62"/>
      <c r="H19" s="62"/>
      <c r="I19" s="63">
        <f>SUM(I3:I17)</f>
        <v>30</v>
      </c>
      <c r="J19" s="61"/>
      <c r="K19" s="62"/>
      <c r="L19" s="62"/>
      <c r="M19" s="62"/>
      <c r="N19" s="63"/>
      <c r="O19" s="61"/>
      <c r="P19" s="62"/>
      <c r="Q19" s="62"/>
      <c r="R19" s="62"/>
      <c r="S19" s="63">
        <f>SUM(S3:S17)</f>
        <v>0</v>
      </c>
      <c r="T19" s="61">
        <f>SUM(T3:T17)</f>
        <v>58</v>
      </c>
      <c r="U19" s="63">
        <f>SUM(U3:U17)</f>
        <v>0</v>
      </c>
      <c r="V19" s="64"/>
      <c r="W19" s="58"/>
      <c r="X19" s="58"/>
      <c r="Y19" s="58"/>
      <c r="Z19" s="58"/>
      <c r="AA19" s="58">
        <f>SUM(AA3:AA17)</f>
        <v>89</v>
      </c>
      <c r="AB19" s="58">
        <f>SUM(AB3:AB3)</f>
        <v>0</v>
      </c>
      <c r="AC19" s="58">
        <f>SUM(AC3:AC3)</f>
        <v>0</v>
      </c>
      <c r="AD19" s="58">
        <f>SUM(AD3:AD3)</f>
        <v>0</v>
      </c>
      <c r="AE19" s="58">
        <f>SUM(AE3:AE3)</f>
        <v>0</v>
      </c>
      <c r="AF19" s="65"/>
      <c r="AG19" s="65"/>
      <c r="AH19" s="58">
        <f t="shared" ref="AH19:AQ19" si="2">SUM(AH3:AH3)</f>
        <v>0</v>
      </c>
      <c r="AI19" s="58">
        <f t="shared" si="2"/>
        <v>0</v>
      </c>
      <c r="AJ19" s="58">
        <f t="shared" si="2"/>
        <v>0</v>
      </c>
      <c r="AK19" s="58">
        <f t="shared" si="2"/>
        <v>0</v>
      </c>
      <c r="AL19" s="58">
        <f t="shared" si="2"/>
        <v>0</v>
      </c>
      <c r="AM19" s="58">
        <f t="shared" si="2"/>
        <v>0</v>
      </c>
      <c r="AN19" s="58">
        <f t="shared" si="2"/>
        <v>0</v>
      </c>
      <c r="AO19" s="58">
        <f t="shared" si="2"/>
        <v>0</v>
      </c>
      <c r="AP19" s="58">
        <f t="shared" si="2"/>
        <v>0</v>
      </c>
      <c r="AQ19" s="58">
        <f t="shared" si="2"/>
        <v>0</v>
      </c>
    </row>
  </sheetData>
  <autoFilter ref="A2:AQ1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H08</vt:lpstr>
      <vt:lpstr>'H08'!Print_Area</vt:lpstr>
      <vt:lpstr>'H08'!Print_Titles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2023-07-24T02:00:15Z</dcterms:created>
  <dcterms:modified xsi:type="dcterms:W3CDTF">2023-07-24T02:00:35Z</dcterms:modified>
</cp:coreProperties>
</file>