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입력완료\"/>
    </mc:Choice>
  </mc:AlternateContent>
  <xr:revisionPtr revIDLastSave="0" documentId="13_ncr:1_{371CE4D0-EE4E-45BA-ADD5-209E0B3D4539}" xr6:coauthVersionLast="47" xr6:coauthVersionMax="47" xr10:uidLastSave="{00000000-0000-0000-0000-000000000000}"/>
  <bookViews>
    <workbookView xWindow="-120" yWindow="-120" windowWidth="29040" windowHeight="15840" xr2:uid="{236ADEF9-9BA1-4B50-82C0-A1912F5DCFFF}"/>
  </bookViews>
  <sheets>
    <sheet name="8101 H31" sheetId="1" r:id="rId1"/>
  </sheets>
  <definedNames>
    <definedName name="_xlnm._FilterDatabase" localSheetId="0" hidden="1">'8101 H31'!$A$2:$AO$17</definedName>
    <definedName name="_xlnm.Print_Area" localSheetId="0">'8101 H31'!$A$1:$AE$17</definedName>
    <definedName name="_xlnm.Print_Titles" localSheetId="0">'8101 H31'!$2:$2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17" i="1" l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U17" i="1"/>
  <c r="T17" i="1"/>
  <c r="S17" i="1"/>
  <c r="N17" i="1"/>
  <c r="I17" i="1"/>
  <c r="C17" i="1"/>
</calcChain>
</file>

<file path=xl/sharedStrings.xml><?xml version="1.0" encoding="utf-8"?>
<sst xmlns="http://schemas.openxmlformats.org/spreadsheetml/2006/main" count="82" uniqueCount="38">
  <si>
    <t>8101/8102</t>
    <phoneticPr fontId="2" type="noConversion"/>
  </si>
  <si>
    <t>H31</t>
    <phoneticPr fontId="2" type="noConversion"/>
  </si>
  <si>
    <t>6/15</t>
    <phoneticPr fontId="2" type="noConversion"/>
  </si>
  <si>
    <t>HP</t>
    <phoneticPr fontId="2" type="noConversion"/>
  </si>
  <si>
    <t>특도 E4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</si>
  <si>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</si>
  <si>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</si>
  <si>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</si>
  <si>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</si>
  <si>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</si>
  <si>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</si>
  <si>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</si>
  <si>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</si>
  <si>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</si>
  <si>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</si>
  <si>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</si>
  <si>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</si>
  <si>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</si>
  <si>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</si>
  <si>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</si>
  <si>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</si>
  <si>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HOOP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</si>
  <si>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</si>
  <si>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</si>
  <si>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</si>
  <si>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</si>
  <si>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</si>
  <si>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</si>
  <si>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</si>
  <si>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Ø19</t>
    <phoneticPr fontId="2" type="noConversion"/>
  </si>
  <si>
    <t>3P</t>
    <phoneticPr fontId="2" type="noConversion"/>
  </si>
  <si>
    <t>X</t>
    <phoneticPr fontId="2" type="noConversion"/>
  </si>
  <si>
    <t>PP</t>
    <phoneticPr fontId="2" type="noConversion"/>
  </si>
  <si>
    <t>ZO</t>
    <phoneticPr fontId="2" type="noConversion"/>
  </si>
  <si>
    <t>PG</t>
    <phoneticPr fontId="2" type="noConversion"/>
  </si>
  <si>
    <t>P2</t>
    <phoneticPr fontId="2" type="noConversion"/>
  </si>
  <si>
    <t>P6</t>
    <phoneticPr fontId="2" type="noConversion"/>
  </si>
  <si>
    <t>중량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</si>
</sst>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/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quotePrefix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4" xfId="0" quotePrefix="1" applyFont="1" applyBorder="1" applyAlignment="1">
      <alignment horizontal="center" vertical="center"/>
    </xf>
    <xf numFmtId="0" fontId="7" fillId="0" borderId="14" xfId="0" quotePrefix="1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5986-005F-49E1-8840-AFEFCAE3FC40}">
  <dimension ref="A1:AO23"/>
  <sheetViews>
    <sheetView tabSelected="1" workbookViewId="0">
      <selection activeCell="J2" sqref="J2:N2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4.75" style="1" customWidth="1"/>
    <col min="5" max="5" width="6.75" style="1" customWidth="1"/>
    <col min="6" max="6" width="3.625" style="1" customWidth="1"/>
    <col min="7" max="7" width="7.12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3.625" style="1" customWidth="1"/>
    <col min="17" max="17" width="7.25" style="1" customWidth="1"/>
    <col min="18" max="18" width="2.5" style="1" customWidth="1"/>
    <col min="19" max="19" width="3.25" style="1" customWidth="1"/>
    <col min="20" max="21" width="4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9" width="4.5" style="1" bestFit="1" customWidth="1"/>
    <col min="30" max="31" width="6" style="1" bestFit="1" customWidth="1"/>
    <col min="32" max="16384" width="9" style="1"/>
  </cols>
  <sheetData>
    <row r="1" spans="1:41" ht="28.5" customHeight="1" thickBot="1" x14ac:dyDescent="0.35">
      <c r="E1" s="2" t="s">
        <v>0</v>
      </c>
      <c r="G1" s="3"/>
      <c r="J1" s="4" t="s">
        <v>1</v>
      </c>
      <c r="L1" s="5" t="s">
        <v>2</v>
      </c>
      <c r="N1" s="6" t="s">
        <v>3</v>
      </c>
      <c r="Q1" s="6" t="s">
        <v>4</v>
      </c>
    </row>
    <row r="2" spans="1:41" ht="35.25" customHeight="1" x14ac:dyDescent="0.3">
      <c r="A2" s="7" t="s">
        <v>5</v>
      </c>
      <c r="B2" s="7" t="s">
        <v>6</v>
      </c>
      <c r="C2" s="8" t="s">
        <v>7</v>
      </c>
      <c r="D2" s="40" t="s">
        <v>37</v>
      </c>
      <c r="E2" s="43" t="s">
        <v>8</v>
      </c>
      <c r="F2" s="44"/>
      <c r="G2" s="44"/>
      <c r="H2" s="44"/>
      <c r="I2" s="45"/>
      <c r="J2" s="43" t="s">
        <v>9</v>
      </c>
      <c r="K2" s="44"/>
      <c r="L2" s="44"/>
      <c r="M2" s="44"/>
      <c r="N2" s="46"/>
      <c r="O2" s="43" t="s">
        <v>10</v>
      </c>
      <c r="P2" s="44"/>
      <c r="Q2" s="44"/>
      <c r="R2" s="44"/>
      <c r="S2" s="45"/>
      <c r="T2" s="9" t="s">
        <v>11</v>
      </c>
      <c r="U2" s="10" t="s">
        <v>12</v>
      </c>
      <c r="V2" s="11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2" t="s">
        <v>18</v>
      </c>
      <c r="AB2" s="12" t="s">
        <v>19</v>
      </c>
      <c r="AC2" s="12" t="s">
        <v>20</v>
      </c>
      <c r="AD2" s="12" t="s">
        <v>21</v>
      </c>
      <c r="AE2" s="13" t="s">
        <v>22</v>
      </c>
      <c r="AF2" s="14" t="s">
        <v>23</v>
      </c>
      <c r="AG2" s="15" t="s">
        <v>24</v>
      </c>
      <c r="AH2" s="15" t="s">
        <v>25</v>
      </c>
      <c r="AI2" s="15" t="s">
        <v>11</v>
      </c>
      <c r="AJ2" s="15" t="s">
        <v>12</v>
      </c>
      <c r="AK2" s="15" t="s">
        <v>26</v>
      </c>
      <c r="AL2" s="15" t="s">
        <v>27</v>
      </c>
      <c r="AM2" s="15" t="s">
        <v>28</v>
      </c>
      <c r="AN2" s="15" t="s">
        <v>21</v>
      </c>
      <c r="AO2" s="15" t="s">
        <v>29</v>
      </c>
    </row>
    <row r="3" spans="1:41" ht="24.95" customHeight="1" x14ac:dyDescent="0.3">
      <c r="A3" s="16" t="s">
        <v>30</v>
      </c>
      <c r="B3" s="17">
        <v>1</v>
      </c>
      <c r="C3" s="18">
        <v>1</v>
      </c>
      <c r="D3" s="41">
        <v>57.7</v>
      </c>
      <c r="E3" s="19">
        <v>3540</v>
      </c>
      <c r="F3" s="20"/>
      <c r="G3" s="20"/>
      <c r="H3" s="20" t="s">
        <v>31</v>
      </c>
      <c r="I3" s="21">
        <v>2</v>
      </c>
      <c r="J3" s="19">
        <v>260</v>
      </c>
      <c r="K3" s="20"/>
      <c r="L3" s="22"/>
      <c r="M3" s="20" t="s">
        <v>31</v>
      </c>
      <c r="N3" s="18">
        <v>6</v>
      </c>
      <c r="O3" s="19"/>
      <c r="P3" s="20"/>
      <c r="Q3" s="22"/>
      <c r="R3" s="20"/>
      <c r="S3" s="21"/>
      <c r="T3" s="19">
        <v>6</v>
      </c>
      <c r="U3" s="21"/>
      <c r="V3" s="23">
        <v>350</v>
      </c>
      <c r="W3" s="24">
        <v>340</v>
      </c>
      <c r="X3" s="20">
        <v>110</v>
      </c>
      <c r="Y3" s="20">
        <v>30</v>
      </c>
      <c r="Z3" s="25" t="s">
        <v>32</v>
      </c>
      <c r="AA3" s="20">
        <v>11</v>
      </c>
      <c r="AB3" s="20"/>
      <c r="AC3" s="20"/>
      <c r="AD3" s="26"/>
      <c r="AE3" s="27"/>
      <c r="AF3" s="28"/>
      <c r="AG3" s="20"/>
      <c r="AH3" s="20"/>
      <c r="AI3" s="20"/>
      <c r="AJ3" s="20"/>
      <c r="AK3" s="20"/>
      <c r="AL3" s="20"/>
      <c r="AM3" s="20"/>
      <c r="AN3" s="20"/>
      <c r="AO3" s="20"/>
    </row>
    <row r="4" spans="1:41" ht="24.95" customHeight="1" x14ac:dyDescent="0.3">
      <c r="A4" s="16" t="s">
        <v>30</v>
      </c>
      <c r="B4" s="17">
        <v>2</v>
      </c>
      <c r="C4" s="18">
        <v>1</v>
      </c>
      <c r="D4" s="41">
        <v>57.7</v>
      </c>
      <c r="E4" s="19">
        <v>3540</v>
      </c>
      <c r="F4" s="20"/>
      <c r="G4" s="20"/>
      <c r="H4" s="20" t="s">
        <v>31</v>
      </c>
      <c r="I4" s="21">
        <v>2</v>
      </c>
      <c r="J4" s="19">
        <v>260</v>
      </c>
      <c r="K4" s="20"/>
      <c r="L4" s="22"/>
      <c r="M4" s="20" t="s">
        <v>31</v>
      </c>
      <c r="N4" s="18">
        <v>6</v>
      </c>
      <c r="O4" s="19"/>
      <c r="P4" s="20"/>
      <c r="Q4" s="29"/>
      <c r="R4" s="20"/>
      <c r="S4" s="21"/>
      <c r="T4" s="19">
        <v>6</v>
      </c>
      <c r="U4" s="21"/>
      <c r="V4" s="23">
        <v>350</v>
      </c>
      <c r="W4" s="24">
        <v>340</v>
      </c>
      <c r="X4" s="20">
        <v>110</v>
      </c>
      <c r="Y4" s="20">
        <v>30</v>
      </c>
      <c r="Z4" s="25" t="s">
        <v>32</v>
      </c>
      <c r="AA4" s="20">
        <v>11</v>
      </c>
      <c r="AB4" s="20"/>
      <c r="AC4" s="20"/>
      <c r="AD4" s="26"/>
      <c r="AE4" s="27"/>
      <c r="AF4" s="28"/>
      <c r="AG4" s="20"/>
      <c r="AH4" s="20"/>
      <c r="AI4" s="20"/>
      <c r="AJ4" s="20"/>
      <c r="AK4" s="20"/>
      <c r="AL4" s="20"/>
      <c r="AM4" s="20"/>
      <c r="AN4" s="20"/>
      <c r="AO4" s="20"/>
    </row>
    <row r="5" spans="1:41" ht="24.95" customHeight="1" x14ac:dyDescent="0.3">
      <c r="A5" s="16" t="s">
        <v>30</v>
      </c>
      <c r="B5" s="17">
        <v>3</v>
      </c>
      <c r="C5" s="18">
        <v>1</v>
      </c>
      <c r="D5" s="41">
        <v>62.2</v>
      </c>
      <c r="E5" s="19">
        <v>3880</v>
      </c>
      <c r="F5" s="20"/>
      <c r="G5" s="20"/>
      <c r="H5" s="20" t="s">
        <v>31</v>
      </c>
      <c r="I5" s="21">
        <v>2</v>
      </c>
      <c r="J5" s="19">
        <v>260</v>
      </c>
      <c r="K5" s="20"/>
      <c r="L5" s="30"/>
      <c r="M5" s="20" t="s">
        <v>31</v>
      </c>
      <c r="N5" s="18">
        <v>6</v>
      </c>
      <c r="O5" s="19"/>
      <c r="P5" s="20"/>
      <c r="Q5" s="29"/>
      <c r="R5" s="20"/>
      <c r="S5" s="21"/>
      <c r="T5" s="19">
        <v>6</v>
      </c>
      <c r="U5" s="21"/>
      <c r="V5" s="23">
        <v>350</v>
      </c>
      <c r="W5" s="24">
        <v>340</v>
      </c>
      <c r="X5" s="20">
        <v>110</v>
      </c>
      <c r="Y5" s="20">
        <v>30</v>
      </c>
      <c r="Z5" s="25" t="s">
        <v>32</v>
      </c>
      <c r="AA5" s="20">
        <v>12</v>
      </c>
      <c r="AB5" s="20"/>
      <c r="AC5" s="20"/>
      <c r="AD5" s="26"/>
      <c r="AE5" s="27"/>
      <c r="AF5" s="28"/>
      <c r="AG5" s="20"/>
      <c r="AH5" s="20"/>
      <c r="AI5" s="20"/>
      <c r="AJ5" s="20"/>
      <c r="AK5" s="20"/>
      <c r="AL5" s="20"/>
      <c r="AM5" s="20"/>
      <c r="AN5" s="20"/>
      <c r="AO5" s="20"/>
    </row>
    <row r="6" spans="1:41" ht="24.95" customHeight="1" x14ac:dyDescent="0.3">
      <c r="A6" s="16" t="s">
        <v>30</v>
      </c>
      <c r="B6" s="17">
        <v>4</v>
      </c>
      <c r="C6" s="18">
        <v>1</v>
      </c>
      <c r="D6" s="41">
        <v>62.2</v>
      </c>
      <c r="E6" s="19">
        <v>3880</v>
      </c>
      <c r="F6" s="20"/>
      <c r="G6" s="20"/>
      <c r="H6" s="20" t="s">
        <v>31</v>
      </c>
      <c r="I6" s="21">
        <v>2</v>
      </c>
      <c r="J6" s="19">
        <v>260</v>
      </c>
      <c r="K6" s="20"/>
      <c r="L6" s="30"/>
      <c r="M6" s="20" t="s">
        <v>31</v>
      </c>
      <c r="N6" s="18">
        <v>6</v>
      </c>
      <c r="O6" s="19"/>
      <c r="P6" s="20"/>
      <c r="Q6" s="22"/>
      <c r="R6" s="20"/>
      <c r="S6" s="21"/>
      <c r="T6" s="19">
        <v>6</v>
      </c>
      <c r="U6" s="21"/>
      <c r="V6" s="23">
        <v>350</v>
      </c>
      <c r="W6" s="24">
        <v>340</v>
      </c>
      <c r="X6" s="20">
        <v>110</v>
      </c>
      <c r="Y6" s="20">
        <v>30</v>
      </c>
      <c r="Z6" s="25" t="s">
        <v>32</v>
      </c>
      <c r="AA6" s="20">
        <v>12</v>
      </c>
      <c r="AB6" s="20"/>
      <c r="AC6" s="20"/>
      <c r="AD6" s="26"/>
      <c r="AE6" s="27"/>
      <c r="AF6" s="28"/>
      <c r="AG6" s="20"/>
      <c r="AH6" s="20"/>
      <c r="AI6" s="20"/>
      <c r="AJ6" s="20"/>
      <c r="AK6" s="20"/>
      <c r="AL6" s="20"/>
      <c r="AM6" s="20"/>
      <c r="AN6" s="20"/>
      <c r="AO6" s="20"/>
    </row>
    <row r="7" spans="1:41" ht="30" customHeight="1" x14ac:dyDescent="0.3">
      <c r="A7" s="16"/>
      <c r="B7" s="17">
        <v>5</v>
      </c>
      <c r="C7" s="18">
        <v>1</v>
      </c>
      <c r="D7" s="41">
        <v>81.3</v>
      </c>
      <c r="E7" s="19">
        <v>5330</v>
      </c>
      <c r="F7" s="20"/>
      <c r="G7" s="20"/>
      <c r="H7" s="20" t="s">
        <v>31</v>
      </c>
      <c r="I7" s="21">
        <v>2</v>
      </c>
      <c r="J7" s="19">
        <v>260</v>
      </c>
      <c r="K7" s="20"/>
      <c r="L7" s="30"/>
      <c r="M7" s="20" t="s">
        <v>31</v>
      </c>
      <c r="N7" s="18">
        <v>6</v>
      </c>
      <c r="O7" s="19"/>
      <c r="P7" s="20"/>
      <c r="Q7" s="29"/>
      <c r="R7" s="20"/>
      <c r="S7" s="21"/>
      <c r="T7" s="19">
        <v>6</v>
      </c>
      <c r="U7" s="21"/>
      <c r="V7" s="23">
        <v>350</v>
      </c>
      <c r="W7" s="24">
        <v>340</v>
      </c>
      <c r="X7" s="20">
        <v>200</v>
      </c>
      <c r="Y7" s="20">
        <v>30</v>
      </c>
      <c r="Z7" s="25" t="s">
        <v>33</v>
      </c>
      <c r="AA7" s="20">
        <v>16</v>
      </c>
      <c r="AB7" s="20"/>
      <c r="AC7" s="20"/>
      <c r="AD7" s="26"/>
      <c r="AE7" s="27"/>
      <c r="AF7" s="28"/>
      <c r="AG7" s="20"/>
      <c r="AH7" s="20"/>
      <c r="AI7" s="20"/>
      <c r="AJ7" s="20"/>
      <c r="AK7" s="20"/>
      <c r="AL7" s="20"/>
      <c r="AM7" s="20"/>
      <c r="AN7" s="20"/>
      <c r="AO7" s="20"/>
    </row>
    <row r="8" spans="1:41" ht="24.95" customHeight="1" x14ac:dyDescent="0.3">
      <c r="A8" s="16"/>
      <c r="B8" s="17">
        <v>6</v>
      </c>
      <c r="C8" s="18">
        <v>1</v>
      </c>
      <c r="D8" s="41">
        <v>39.200000000000003</v>
      </c>
      <c r="E8" s="19">
        <v>2520</v>
      </c>
      <c r="F8" s="20"/>
      <c r="G8" s="20"/>
      <c r="H8" s="20" t="s">
        <v>31</v>
      </c>
      <c r="I8" s="21">
        <v>2</v>
      </c>
      <c r="J8" s="19">
        <v>172</v>
      </c>
      <c r="K8" s="20"/>
      <c r="L8" s="30"/>
      <c r="M8" s="20" t="s">
        <v>31</v>
      </c>
      <c r="N8" s="18">
        <v>4</v>
      </c>
      <c r="O8" s="19"/>
      <c r="P8" s="20"/>
      <c r="Q8" s="29"/>
      <c r="R8" s="20"/>
      <c r="S8" s="21"/>
      <c r="T8" s="19">
        <v>4</v>
      </c>
      <c r="U8" s="21"/>
      <c r="V8" s="23">
        <v>350</v>
      </c>
      <c r="W8" s="24">
        <v>340</v>
      </c>
      <c r="X8" s="20">
        <v>110</v>
      </c>
      <c r="Y8" s="20">
        <v>30</v>
      </c>
      <c r="Z8" s="25" t="s">
        <v>34</v>
      </c>
      <c r="AA8" s="20">
        <v>8</v>
      </c>
      <c r="AB8" s="20"/>
      <c r="AC8" s="20"/>
      <c r="AD8" s="26"/>
      <c r="AE8" s="27"/>
      <c r="AF8" s="28"/>
      <c r="AG8" s="20"/>
      <c r="AH8" s="20"/>
      <c r="AI8" s="20"/>
      <c r="AJ8" s="20"/>
      <c r="AK8" s="20"/>
      <c r="AL8" s="20"/>
      <c r="AM8" s="20"/>
      <c r="AN8" s="20"/>
      <c r="AO8" s="20"/>
    </row>
    <row r="9" spans="1:41" ht="24.95" customHeight="1" x14ac:dyDescent="0.3">
      <c r="A9" s="16"/>
      <c r="B9" s="17">
        <v>7</v>
      </c>
      <c r="C9" s="18">
        <v>1</v>
      </c>
      <c r="D9" s="41">
        <v>88.6</v>
      </c>
      <c r="E9" s="19">
        <v>4560</v>
      </c>
      <c r="F9" s="20"/>
      <c r="G9" s="20"/>
      <c r="H9" s="20" t="s">
        <v>31</v>
      </c>
      <c r="I9" s="21">
        <v>2</v>
      </c>
      <c r="J9" s="19"/>
      <c r="K9" s="20"/>
      <c r="L9" s="22"/>
      <c r="M9" s="20"/>
      <c r="N9" s="18"/>
      <c r="O9" s="19">
        <v>507</v>
      </c>
      <c r="P9" s="20"/>
      <c r="Q9" s="29"/>
      <c r="R9" s="20" t="s">
        <v>31</v>
      </c>
      <c r="S9" s="21">
        <v>6</v>
      </c>
      <c r="T9" s="19"/>
      <c r="U9" s="21">
        <v>6</v>
      </c>
      <c r="V9" s="23">
        <v>350</v>
      </c>
      <c r="W9" s="24">
        <v>340</v>
      </c>
      <c r="X9" s="20">
        <v>110</v>
      </c>
      <c r="Y9" s="20">
        <v>30</v>
      </c>
      <c r="Z9" s="25" t="s">
        <v>34</v>
      </c>
      <c r="AA9" s="20">
        <v>14</v>
      </c>
      <c r="AB9" s="20"/>
      <c r="AC9" s="20"/>
      <c r="AD9" s="26"/>
      <c r="AE9" s="27"/>
      <c r="AF9" s="28"/>
      <c r="AG9" s="20"/>
      <c r="AH9" s="20"/>
      <c r="AI9" s="20"/>
      <c r="AJ9" s="20"/>
      <c r="AK9" s="20"/>
      <c r="AL9" s="20"/>
      <c r="AM9" s="20"/>
      <c r="AN9" s="20"/>
      <c r="AO9" s="20"/>
    </row>
    <row r="10" spans="1:41" ht="24.95" customHeight="1" x14ac:dyDescent="0.3">
      <c r="A10" s="16"/>
      <c r="B10" s="17">
        <v>8</v>
      </c>
      <c r="C10" s="18">
        <v>1</v>
      </c>
      <c r="D10" s="41">
        <v>34.5</v>
      </c>
      <c r="E10" s="19">
        <v>2180</v>
      </c>
      <c r="F10" s="20"/>
      <c r="G10" s="20"/>
      <c r="H10" s="20" t="s">
        <v>31</v>
      </c>
      <c r="I10" s="21">
        <v>2</v>
      </c>
      <c r="J10" s="19">
        <v>160</v>
      </c>
      <c r="K10" s="20"/>
      <c r="L10" s="30"/>
      <c r="M10" s="20" t="s">
        <v>31</v>
      </c>
      <c r="N10" s="18">
        <v>4</v>
      </c>
      <c r="O10" s="19"/>
      <c r="P10" s="20"/>
      <c r="Q10" s="29"/>
      <c r="R10" s="20"/>
      <c r="S10" s="21"/>
      <c r="T10" s="19">
        <v>4</v>
      </c>
      <c r="U10" s="21"/>
      <c r="V10" s="23">
        <v>350</v>
      </c>
      <c r="W10" s="24">
        <v>340</v>
      </c>
      <c r="X10" s="20">
        <v>110</v>
      </c>
      <c r="Y10" s="20">
        <v>30</v>
      </c>
      <c r="Z10" s="25" t="s">
        <v>35</v>
      </c>
      <c r="AA10" s="20">
        <v>7</v>
      </c>
      <c r="AB10" s="20"/>
      <c r="AC10" s="20"/>
      <c r="AD10" s="26"/>
      <c r="AE10" s="27"/>
      <c r="AF10" s="28"/>
      <c r="AG10" s="20"/>
      <c r="AH10" s="20"/>
      <c r="AI10" s="20"/>
      <c r="AJ10" s="20"/>
      <c r="AK10" s="20"/>
      <c r="AL10" s="20"/>
      <c r="AM10" s="20"/>
      <c r="AN10" s="20"/>
      <c r="AO10" s="20"/>
    </row>
    <row r="11" spans="1:41" ht="24.95" customHeight="1" x14ac:dyDescent="0.3">
      <c r="A11" s="16"/>
      <c r="B11" s="17">
        <v>9</v>
      </c>
      <c r="C11" s="18">
        <v>1</v>
      </c>
      <c r="D11" s="41">
        <v>25.6</v>
      </c>
      <c r="E11" s="19">
        <v>1500</v>
      </c>
      <c r="F11" s="20"/>
      <c r="G11" s="20"/>
      <c r="H11" s="20" t="s">
        <v>31</v>
      </c>
      <c r="I11" s="21">
        <v>2</v>
      </c>
      <c r="J11" s="19">
        <v>172</v>
      </c>
      <c r="K11" s="20"/>
      <c r="L11" s="30"/>
      <c r="M11" s="20" t="s">
        <v>31</v>
      </c>
      <c r="N11" s="18">
        <v>4</v>
      </c>
      <c r="O11" s="19"/>
      <c r="P11" s="20"/>
      <c r="Q11" s="29"/>
      <c r="R11" s="20"/>
      <c r="S11" s="21"/>
      <c r="T11" s="19">
        <v>4</v>
      </c>
      <c r="U11" s="21"/>
      <c r="V11" s="23">
        <v>350</v>
      </c>
      <c r="W11" s="24">
        <v>340</v>
      </c>
      <c r="X11" s="20">
        <v>110</v>
      </c>
      <c r="Y11" s="20">
        <v>30</v>
      </c>
      <c r="Z11" s="25" t="s">
        <v>34</v>
      </c>
      <c r="AA11" s="20">
        <v>5</v>
      </c>
      <c r="AB11" s="20"/>
      <c r="AC11" s="20"/>
      <c r="AD11" s="26"/>
      <c r="AE11" s="27"/>
      <c r="AF11" s="28"/>
      <c r="AG11" s="20"/>
      <c r="AH11" s="20"/>
      <c r="AI11" s="20"/>
      <c r="AJ11" s="20"/>
      <c r="AK11" s="20"/>
      <c r="AL11" s="20"/>
      <c r="AM11" s="20"/>
      <c r="AN11" s="20"/>
      <c r="AO11" s="20"/>
    </row>
    <row r="12" spans="1:41" ht="24.95" customHeight="1" x14ac:dyDescent="0.3">
      <c r="A12" s="16" t="s">
        <v>30</v>
      </c>
      <c r="B12" s="17">
        <v>10</v>
      </c>
      <c r="C12" s="18">
        <v>1</v>
      </c>
      <c r="D12" s="41">
        <v>83.5</v>
      </c>
      <c r="E12" s="19">
        <v>5420</v>
      </c>
      <c r="F12" s="20"/>
      <c r="G12" s="20"/>
      <c r="H12" s="20" t="s">
        <v>31</v>
      </c>
      <c r="I12" s="21">
        <v>2</v>
      </c>
      <c r="J12" s="19">
        <v>260</v>
      </c>
      <c r="K12" s="20"/>
      <c r="L12" s="30"/>
      <c r="M12" s="20" t="s">
        <v>31</v>
      </c>
      <c r="N12" s="18">
        <v>6</v>
      </c>
      <c r="O12" s="19"/>
      <c r="P12" s="20"/>
      <c r="Q12" s="29"/>
      <c r="R12" s="20"/>
      <c r="S12" s="21"/>
      <c r="T12" s="19">
        <v>6</v>
      </c>
      <c r="U12" s="21"/>
      <c r="V12" s="31">
        <v>350</v>
      </c>
      <c r="W12" s="32">
        <v>330</v>
      </c>
      <c r="X12" s="20">
        <v>110</v>
      </c>
      <c r="Y12" s="20">
        <v>30</v>
      </c>
      <c r="Z12" s="25" t="s">
        <v>32</v>
      </c>
      <c r="AA12" s="20">
        <v>17</v>
      </c>
      <c r="AB12" s="20"/>
      <c r="AC12" s="20"/>
      <c r="AD12" s="26"/>
      <c r="AE12" s="27"/>
      <c r="AF12" s="28"/>
      <c r="AG12" s="20"/>
      <c r="AH12" s="20"/>
      <c r="AI12" s="20"/>
      <c r="AJ12" s="20"/>
      <c r="AK12" s="20"/>
      <c r="AL12" s="20"/>
      <c r="AM12" s="20"/>
      <c r="AN12" s="20"/>
      <c r="AO12" s="20"/>
    </row>
    <row r="13" spans="1:41" ht="24.95" customHeight="1" x14ac:dyDescent="0.3">
      <c r="A13" s="16" t="s">
        <v>30</v>
      </c>
      <c r="B13" s="17">
        <v>11</v>
      </c>
      <c r="C13" s="18">
        <v>1</v>
      </c>
      <c r="D13" s="41">
        <v>83.5</v>
      </c>
      <c r="E13" s="19">
        <v>5420</v>
      </c>
      <c r="F13" s="20"/>
      <c r="G13" s="20"/>
      <c r="H13" s="20" t="s">
        <v>31</v>
      </c>
      <c r="I13" s="21">
        <v>2</v>
      </c>
      <c r="J13" s="19">
        <v>260</v>
      </c>
      <c r="K13" s="20"/>
      <c r="L13" s="30"/>
      <c r="M13" s="20" t="s">
        <v>31</v>
      </c>
      <c r="N13" s="18">
        <v>6</v>
      </c>
      <c r="O13" s="19"/>
      <c r="P13" s="20"/>
      <c r="Q13" s="22"/>
      <c r="R13" s="20"/>
      <c r="S13" s="21"/>
      <c r="T13" s="19">
        <v>6</v>
      </c>
      <c r="U13" s="21"/>
      <c r="V13" s="31">
        <v>350</v>
      </c>
      <c r="W13" s="32">
        <v>330</v>
      </c>
      <c r="X13" s="20">
        <v>110</v>
      </c>
      <c r="Y13" s="20">
        <v>30</v>
      </c>
      <c r="Z13" s="25" t="s">
        <v>32</v>
      </c>
      <c r="AA13" s="20">
        <v>17</v>
      </c>
      <c r="AB13" s="20"/>
      <c r="AC13" s="20"/>
      <c r="AD13" s="26"/>
      <c r="AE13" s="27"/>
      <c r="AF13" s="28"/>
      <c r="AG13" s="20"/>
      <c r="AH13" s="20"/>
      <c r="AI13" s="20"/>
      <c r="AJ13" s="20"/>
      <c r="AK13" s="20"/>
      <c r="AL13" s="20"/>
      <c r="AM13" s="20"/>
      <c r="AN13" s="20"/>
      <c r="AO13" s="20"/>
    </row>
    <row r="14" spans="1:41" ht="24.95" customHeight="1" x14ac:dyDescent="0.3">
      <c r="A14" s="16"/>
      <c r="B14" s="17">
        <v>12</v>
      </c>
      <c r="C14" s="18">
        <v>1</v>
      </c>
      <c r="D14" s="41">
        <v>28.8</v>
      </c>
      <c r="E14" s="19">
        <v>1680</v>
      </c>
      <c r="F14" s="20"/>
      <c r="G14" s="20"/>
      <c r="H14" s="20" t="s">
        <v>31</v>
      </c>
      <c r="I14" s="21">
        <v>2</v>
      </c>
      <c r="J14" s="19">
        <v>260</v>
      </c>
      <c r="K14" s="20"/>
      <c r="L14" s="22"/>
      <c r="M14" s="20" t="s">
        <v>31</v>
      </c>
      <c r="N14" s="18">
        <v>4</v>
      </c>
      <c r="O14" s="19"/>
      <c r="P14" s="20"/>
      <c r="Q14" s="29"/>
      <c r="R14" s="20"/>
      <c r="S14" s="21"/>
      <c r="T14" s="19">
        <v>4</v>
      </c>
      <c r="U14" s="21"/>
      <c r="V14" s="23">
        <v>350</v>
      </c>
      <c r="W14" s="24">
        <v>340</v>
      </c>
      <c r="X14" s="20">
        <v>110</v>
      </c>
      <c r="Y14" s="20">
        <v>210</v>
      </c>
      <c r="Z14" s="25" t="s">
        <v>36</v>
      </c>
      <c r="AA14" s="20">
        <v>5</v>
      </c>
      <c r="AB14" s="20"/>
      <c r="AC14" s="20"/>
      <c r="AD14" s="26"/>
      <c r="AE14" s="27"/>
      <c r="AF14" s="28"/>
      <c r="AG14" s="20"/>
      <c r="AH14" s="20"/>
      <c r="AI14" s="20"/>
      <c r="AJ14" s="20"/>
      <c r="AK14" s="20"/>
      <c r="AL14" s="20"/>
      <c r="AM14" s="20"/>
      <c r="AN14" s="20"/>
      <c r="AO14" s="20"/>
    </row>
    <row r="15" spans="1:41" ht="24.95" customHeight="1" x14ac:dyDescent="0.3">
      <c r="A15" s="16"/>
      <c r="B15" s="17">
        <v>13</v>
      </c>
      <c r="C15" s="18">
        <v>1</v>
      </c>
      <c r="D15" s="41">
        <v>83.5</v>
      </c>
      <c r="E15" s="19">
        <v>5420</v>
      </c>
      <c r="F15" s="20"/>
      <c r="G15" s="20"/>
      <c r="H15" s="20" t="s">
        <v>31</v>
      </c>
      <c r="I15" s="21">
        <v>2</v>
      </c>
      <c r="J15" s="19">
        <v>260</v>
      </c>
      <c r="K15" s="20"/>
      <c r="L15" s="30"/>
      <c r="M15" s="20" t="s">
        <v>31</v>
      </c>
      <c r="N15" s="18">
        <v>6</v>
      </c>
      <c r="O15" s="19"/>
      <c r="P15" s="20"/>
      <c r="Q15" s="29"/>
      <c r="R15" s="20"/>
      <c r="S15" s="21"/>
      <c r="T15" s="19">
        <v>6</v>
      </c>
      <c r="U15" s="21"/>
      <c r="V15" s="31">
        <v>350</v>
      </c>
      <c r="W15" s="32">
        <v>330</v>
      </c>
      <c r="X15" s="20">
        <v>110</v>
      </c>
      <c r="Y15" s="20">
        <v>30</v>
      </c>
      <c r="Z15" s="25" t="s">
        <v>36</v>
      </c>
      <c r="AA15" s="20">
        <v>17</v>
      </c>
      <c r="AB15" s="20"/>
      <c r="AC15" s="20"/>
      <c r="AD15" s="26"/>
      <c r="AE15" s="27"/>
      <c r="AF15" s="28"/>
      <c r="AG15" s="20"/>
      <c r="AH15" s="20"/>
      <c r="AI15" s="20"/>
      <c r="AJ15" s="20"/>
      <c r="AK15" s="20"/>
      <c r="AL15" s="20"/>
      <c r="AM15" s="20"/>
      <c r="AN15" s="20"/>
      <c r="AO15" s="20"/>
    </row>
    <row r="16" spans="1:41" ht="24.95" customHeight="1" x14ac:dyDescent="0.3">
      <c r="A16" s="16"/>
      <c r="B16" s="17">
        <v>14</v>
      </c>
      <c r="C16" s="18">
        <v>1</v>
      </c>
      <c r="D16" s="41">
        <v>81.3</v>
      </c>
      <c r="E16" s="19">
        <v>5420</v>
      </c>
      <c r="F16" s="20"/>
      <c r="G16" s="20"/>
      <c r="H16" s="20" t="s">
        <v>31</v>
      </c>
      <c r="I16" s="21">
        <v>2</v>
      </c>
      <c r="J16" s="19">
        <v>179</v>
      </c>
      <c r="K16" s="20"/>
      <c r="L16" s="30"/>
      <c r="M16" s="20" t="s">
        <v>31</v>
      </c>
      <c r="N16" s="18">
        <v>6</v>
      </c>
      <c r="O16" s="19"/>
      <c r="P16" s="20"/>
      <c r="Q16" s="29"/>
      <c r="R16" s="20"/>
      <c r="S16" s="21"/>
      <c r="T16" s="19">
        <v>6</v>
      </c>
      <c r="U16" s="21"/>
      <c r="V16" s="31">
        <v>350</v>
      </c>
      <c r="W16" s="32">
        <v>330</v>
      </c>
      <c r="X16" s="20">
        <v>110</v>
      </c>
      <c r="Y16" s="20">
        <v>30</v>
      </c>
      <c r="Z16" s="25" t="s">
        <v>34</v>
      </c>
      <c r="AA16" s="20">
        <v>17</v>
      </c>
      <c r="AB16" s="20"/>
      <c r="AC16" s="20"/>
      <c r="AD16" s="26"/>
      <c r="AE16" s="27"/>
      <c r="AF16" s="28"/>
      <c r="AG16" s="20"/>
      <c r="AH16" s="20"/>
      <c r="AI16" s="20"/>
      <c r="AJ16" s="20"/>
      <c r="AK16" s="20"/>
      <c r="AL16" s="20"/>
      <c r="AM16" s="20"/>
      <c r="AN16" s="20"/>
      <c r="AO16" s="20"/>
    </row>
    <row r="17" spans="1:41" ht="21" customHeight="1" thickBot="1" x14ac:dyDescent="0.35">
      <c r="A17" s="33"/>
      <c r="B17" s="33"/>
      <c r="C17" s="34">
        <f>SUM(C3:C16)</f>
        <v>14</v>
      </c>
      <c r="D17" s="42"/>
      <c r="E17" s="35"/>
      <c r="F17" s="36"/>
      <c r="G17" s="36"/>
      <c r="H17" s="36"/>
      <c r="I17" s="37">
        <f>SUM(I3:I16)</f>
        <v>28</v>
      </c>
      <c r="J17" s="35"/>
      <c r="K17" s="36"/>
      <c r="L17" s="36"/>
      <c r="M17" s="36"/>
      <c r="N17" s="38">
        <f>SUM(N3:N16)</f>
        <v>70</v>
      </c>
      <c r="O17" s="35"/>
      <c r="P17" s="36"/>
      <c r="Q17" s="36"/>
      <c r="R17" s="36"/>
      <c r="S17" s="37">
        <f>SUM(S3)</f>
        <v>0</v>
      </c>
      <c r="T17" s="35">
        <f>SUM(T3:T16)</f>
        <v>70</v>
      </c>
      <c r="U17" s="37">
        <f>SUM(U3:U3)</f>
        <v>0</v>
      </c>
      <c r="V17" s="39"/>
      <c r="W17" s="33"/>
      <c r="X17" s="33"/>
      <c r="Y17" s="33"/>
      <c r="Z17" s="33"/>
      <c r="AA17" s="33">
        <f>SUM(AA3:AA16)</f>
        <v>169</v>
      </c>
      <c r="AB17" s="33">
        <f>SUM(AB3)</f>
        <v>0</v>
      </c>
      <c r="AC17" s="33">
        <f t="shared" ref="AC17:AE17" si="0">SUM(AC3)</f>
        <v>0</v>
      </c>
      <c r="AD17" s="33">
        <f t="shared" si="0"/>
        <v>0</v>
      </c>
      <c r="AE17" s="33">
        <f t="shared" si="0"/>
        <v>0</v>
      </c>
      <c r="AF17" s="33" t="e">
        <f>SUM(#REF!)</f>
        <v>#REF!</v>
      </c>
      <c r="AG17" s="33" t="e">
        <f>SUM(#REF!)</f>
        <v>#REF!</v>
      </c>
      <c r="AH17" s="33" t="e">
        <f>SUM(#REF!)</f>
        <v>#REF!</v>
      </c>
      <c r="AI17" s="33" t="e">
        <f>SUM(#REF!)</f>
        <v>#REF!</v>
      </c>
      <c r="AJ17" s="33" t="e">
        <f>SUM(#REF!)</f>
        <v>#REF!</v>
      </c>
      <c r="AK17" s="33" t="e">
        <f>SUM(#REF!)</f>
        <v>#REF!</v>
      </c>
      <c r="AL17" s="33" t="e">
        <f>SUM(#REF!)</f>
        <v>#REF!</v>
      </c>
      <c r="AM17" s="33" t="e">
        <f>SUM(#REF!)</f>
        <v>#REF!</v>
      </c>
      <c r="AN17" s="33" t="e">
        <f>SUM(#REF!)</f>
        <v>#REF!</v>
      </c>
      <c r="AO17" s="33" t="e">
        <f>SUM(#REF!)</f>
        <v>#REF!</v>
      </c>
    </row>
    <row r="22" spans="1:41" ht="13.5" customHeight="1" x14ac:dyDescent="0.3"/>
    <row r="23" spans="1:41" ht="13.5" customHeight="1" x14ac:dyDescent="0.3"/>
  </sheetData>
  <autoFilter ref="A2:AO17" xr:uid="{00000000-0009-0000-0000-000014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8101 H31</vt:lpstr>
      <vt:lpstr>'8101 H31'!Print_Area</vt:lpstr>
      <vt:lpstr>'8101 H31'!Print_Titles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2023-07-04T07:13:17Z</dcterms:created>
  <dcterms:modified xsi:type="dcterms:W3CDTF">2023-07-05T06:32:56Z</dcterms:modified>
</cp:coreProperties>
</file>