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085" windowWidth="26355" windowHeight="11910"/>
  </bookViews>
  <sheets>
    <sheet name="H35" sheetId="1" r:id="rId1"/>
  </sheets>
  <definedNames>
    <definedName name="_xlnm._FilterDatabase" localSheetId="0" hidden="1">'H35'!$A$2:$AO$23</definedName>
    <definedName name="_xlnm.Print_Area" localSheetId="0">'H35'!$A$1:$AE$23</definedName>
    <definedName name="_xlnm.Print_Titles" localSheetId="0">'H35'!$2:$2</definedName>
  </definedNames>
  <calcPr calcId="144525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3" i="1"/>
  <c r="AO23" i="1" s="1"/>
  <c r="AN3" i="1"/>
  <c r="AN23" i="1" s="1"/>
  <c r="AM3" i="1"/>
  <c r="AM23" i="1" s="1"/>
  <c r="AL3" i="1"/>
  <c r="AL23" i="1" s="1"/>
  <c r="AK3" i="1"/>
  <c r="AK23" i="1" s="1"/>
  <c r="AJ3" i="1"/>
  <c r="AJ23" i="1" s="1"/>
  <c r="AI3" i="1"/>
  <c r="AI23" i="1" s="1"/>
  <c r="AH3" i="1"/>
  <c r="AH23" i="1" s="1"/>
  <c r="AG3" i="1"/>
  <c r="AG23" i="1" s="1"/>
  <c r="AF3" i="1"/>
  <c r="AF23" i="1" s="1"/>
</calcChain>
</file>

<file path=xl/sharedStrings.xml><?xml version="1.0" encoding="utf-8"?>
<sst xmlns="http://schemas.openxmlformats.org/spreadsheetml/2006/main" count="76" uniqueCount="36">
  <si>
    <t>8120/8121</t>
    <phoneticPr fontId="2" type="noConversion"/>
  </si>
  <si>
    <t>H35</t>
    <phoneticPr fontId="2" type="noConversion"/>
  </si>
  <si>
    <t>7/1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</si>
  <si>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</si>
  <si>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</si>
  <si>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</si>
  <si>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</si>
  <si>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</si>
  <si>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</si>
  <si>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</si>
  <si>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</si>
  <si>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</si>
  <si>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</si>
  <si>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</si>
  <si>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</si>
  <si>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</si>
  <si>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</si>
  <si>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</si>
  <si>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</si>
  <si>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</si>
  <si>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</si>
  <si>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</si>
  <si>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</si>
  <si>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</si>
  <si>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</si>
  <si>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</si>
  <si>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</si>
  <si>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</si>
  <si>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</si>
  <si>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</si>
  <si>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</si>
  <si>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</si>
  <si>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</si>
  <si>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-5</t>
    <phoneticPr fontId="2" type="noConversion"/>
  </si>
  <si>
    <t>PP</t>
    <phoneticPr fontId="2" type="noConversion"/>
  </si>
  <si>
    <t>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</si>
</sst>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workbookViewId="0">
      <pane ySplit="2" topLeftCell="A3" activePane="bottomLeft" state="frozen"/>
      <selection activeCell="I5" sqref="I5"/>
      <selection pane="bottomLeft" activeCell="J8" sqref="J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625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4"/>
      <c r="E2" s="40" t="s">
        <v>7</v>
      </c>
      <c r="F2" s="41"/>
      <c r="G2" s="41"/>
      <c r="H2" s="41"/>
      <c r="I2" s="42"/>
      <c r="J2" s="40" t="s">
        <v>8</v>
      </c>
      <c r="K2" s="41"/>
      <c r="L2" s="41"/>
      <c r="M2" s="41"/>
      <c r="N2" s="42"/>
      <c r="O2" s="40" t="s">
        <v>9</v>
      </c>
      <c r="P2" s="41"/>
      <c r="Q2" s="41"/>
      <c r="R2" s="41"/>
      <c r="S2" s="42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" customHeight="1" x14ac:dyDescent="0.3">
      <c r="A3" s="15" t="s">
        <v>30</v>
      </c>
      <c r="B3" s="16">
        <v>1</v>
      </c>
      <c r="C3" s="17">
        <v>1</v>
      </c>
      <c r="D3" s="45">
        <v>35.9</v>
      </c>
      <c r="E3" s="19">
        <v>2080</v>
      </c>
      <c r="F3" s="20"/>
      <c r="G3" s="20"/>
      <c r="H3" s="20" t="s">
        <v>31</v>
      </c>
      <c r="I3" s="21">
        <v>2</v>
      </c>
      <c r="J3" s="19">
        <v>318</v>
      </c>
      <c r="K3" s="20"/>
      <c r="L3" s="20"/>
      <c r="M3" s="20" t="s">
        <v>31</v>
      </c>
      <c r="N3" s="21">
        <v>2</v>
      </c>
      <c r="O3" s="19"/>
      <c r="P3" s="20"/>
      <c r="Q3" s="22"/>
      <c r="R3" s="20"/>
      <c r="S3" s="21"/>
      <c r="T3" s="19">
        <v>4</v>
      </c>
      <c r="U3" s="21"/>
      <c r="V3" s="23">
        <v>350</v>
      </c>
      <c r="W3" s="24">
        <v>300</v>
      </c>
      <c r="X3" s="20">
        <v>250</v>
      </c>
      <c r="Y3" s="20">
        <v>30</v>
      </c>
      <c r="Z3" s="25" t="s">
        <v>32</v>
      </c>
      <c r="AA3" s="20">
        <v>7</v>
      </c>
      <c r="AB3" s="20"/>
      <c r="AC3" s="20"/>
      <c r="AD3" s="26"/>
      <c r="AE3" s="27"/>
      <c r="AF3" s="28">
        <f>E3*I3</f>
        <v>4160</v>
      </c>
      <c r="AG3" s="29">
        <f t="shared" ref="AG3" si="0">J3*N3</f>
        <v>636</v>
      </c>
      <c r="AH3" s="29">
        <f t="shared" ref="AH3" si="1">O3*S3</f>
        <v>0</v>
      </c>
      <c r="AI3" s="29">
        <f t="shared" ref="AI3:AJ3" si="2">T3</f>
        <v>4</v>
      </c>
      <c r="AJ3" s="29">
        <f t="shared" si="2"/>
        <v>0</v>
      </c>
      <c r="AK3" s="29">
        <f t="shared" ref="AK3" si="3">IF(V3=350,AA3*374,(IF(V3=300,AA3*324,AA3*424)))</f>
        <v>2618</v>
      </c>
      <c r="AL3" s="29">
        <f t="shared" ref="AL3:AO3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0</v>
      </c>
    </row>
    <row r="4" spans="1:41" ht="24" customHeight="1" x14ac:dyDescent="0.3">
      <c r="A4" s="15"/>
      <c r="B4" s="30">
        <v>1</v>
      </c>
      <c r="C4" s="17"/>
      <c r="D4" s="18"/>
      <c r="E4" s="19"/>
      <c r="F4" s="20"/>
      <c r="G4" s="20"/>
      <c r="H4" s="20"/>
      <c r="I4" s="21"/>
      <c r="J4" s="19">
        <v>278</v>
      </c>
      <c r="K4" s="20"/>
      <c r="L4" s="31" t="s">
        <v>33</v>
      </c>
      <c r="M4" s="20" t="s">
        <v>31</v>
      </c>
      <c r="N4" s="21">
        <v>1</v>
      </c>
      <c r="O4" s="19"/>
      <c r="P4" s="20"/>
      <c r="Q4" s="22"/>
      <c r="R4" s="20"/>
      <c r="S4" s="21"/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5"/>
      <c r="B5" s="30">
        <v>1</v>
      </c>
      <c r="C5" s="17"/>
      <c r="D5" s="18"/>
      <c r="E5" s="19"/>
      <c r="F5" s="20"/>
      <c r="G5" s="20"/>
      <c r="H5" s="20"/>
      <c r="I5" s="21"/>
      <c r="J5" s="19">
        <v>292</v>
      </c>
      <c r="K5" s="20"/>
      <c r="L5" s="31" t="s">
        <v>33</v>
      </c>
      <c r="M5" s="20" t="s">
        <v>31</v>
      </c>
      <c r="N5" s="21">
        <v>1</v>
      </c>
      <c r="O5" s="19"/>
      <c r="P5" s="20"/>
      <c r="Q5" s="22"/>
      <c r="R5" s="20"/>
      <c r="S5" s="21"/>
      <c r="T5" s="19"/>
      <c r="U5" s="21"/>
      <c r="V5" s="23"/>
      <c r="W5" s="24"/>
      <c r="X5" s="20"/>
      <c r="Y5" s="20"/>
      <c r="Z5" s="25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5" t="s">
        <v>30</v>
      </c>
      <c r="B6" s="30">
        <v>2</v>
      </c>
      <c r="C6" s="17">
        <v>1</v>
      </c>
      <c r="D6" s="45">
        <v>35.9</v>
      </c>
      <c r="E6" s="19">
        <v>2080</v>
      </c>
      <c r="F6" s="20"/>
      <c r="G6" s="20"/>
      <c r="H6" s="20" t="s">
        <v>31</v>
      </c>
      <c r="I6" s="21">
        <v>2</v>
      </c>
      <c r="J6" s="19">
        <v>318</v>
      </c>
      <c r="K6" s="20"/>
      <c r="L6" s="20"/>
      <c r="M6" s="20" t="s">
        <v>31</v>
      </c>
      <c r="N6" s="21">
        <v>2</v>
      </c>
      <c r="O6" s="19"/>
      <c r="P6" s="20"/>
      <c r="Q6" s="22"/>
      <c r="R6" s="20"/>
      <c r="S6" s="21"/>
      <c r="T6" s="19">
        <v>4</v>
      </c>
      <c r="U6" s="21"/>
      <c r="V6" s="23">
        <v>350</v>
      </c>
      <c r="W6" s="24">
        <v>300</v>
      </c>
      <c r="X6" s="20">
        <v>250</v>
      </c>
      <c r="Y6" s="20">
        <v>30</v>
      </c>
      <c r="Z6" s="25" t="s">
        <v>34</v>
      </c>
      <c r="AA6" s="20">
        <v>7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3">
      <c r="A7" s="15"/>
      <c r="B7" s="30">
        <v>2</v>
      </c>
      <c r="C7" s="17"/>
      <c r="D7" s="18"/>
      <c r="E7" s="19"/>
      <c r="F7" s="20"/>
      <c r="G7" s="20"/>
      <c r="H7" s="20"/>
      <c r="I7" s="21"/>
      <c r="J7" s="19">
        <v>278</v>
      </c>
      <c r="K7" s="20"/>
      <c r="L7" s="31" t="s">
        <v>33</v>
      </c>
      <c r="M7" s="20" t="s">
        <v>31</v>
      </c>
      <c r="N7" s="21">
        <v>1</v>
      </c>
      <c r="O7" s="19"/>
      <c r="P7" s="20"/>
      <c r="Q7" s="22"/>
      <c r="R7" s="20"/>
      <c r="S7" s="21"/>
      <c r="T7" s="19"/>
      <c r="U7" s="21"/>
      <c r="V7" s="23"/>
      <c r="W7" s="24"/>
      <c r="X7" s="20"/>
      <c r="Y7" s="20"/>
      <c r="Z7" s="25"/>
      <c r="AA7" s="20"/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" customHeight="1" x14ac:dyDescent="0.3">
      <c r="A8" s="15"/>
      <c r="B8" s="30">
        <v>2</v>
      </c>
      <c r="C8" s="17"/>
      <c r="D8" s="18"/>
      <c r="E8" s="19"/>
      <c r="F8" s="20"/>
      <c r="G8" s="20"/>
      <c r="H8" s="20"/>
      <c r="I8" s="21"/>
      <c r="J8" s="19">
        <v>292</v>
      </c>
      <c r="K8" s="20"/>
      <c r="L8" s="31" t="s">
        <v>33</v>
      </c>
      <c r="M8" s="20" t="s">
        <v>31</v>
      </c>
      <c r="N8" s="21">
        <v>1</v>
      </c>
      <c r="O8" s="19"/>
      <c r="P8" s="20"/>
      <c r="Q8" s="22"/>
      <c r="R8" s="20"/>
      <c r="S8" s="21"/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" customHeight="1" x14ac:dyDescent="0.3">
      <c r="A9" s="15" t="s">
        <v>30</v>
      </c>
      <c r="B9" s="30">
        <v>3</v>
      </c>
      <c r="C9" s="17">
        <v>1</v>
      </c>
      <c r="D9" s="45">
        <v>70.3</v>
      </c>
      <c r="E9" s="19">
        <v>4470</v>
      </c>
      <c r="F9" s="20"/>
      <c r="G9" s="20"/>
      <c r="H9" s="20" t="s">
        <v>31</v>
      </c>
      <c r="I9" s="21">
        <v>2</v>
      </c>
      <c r="J9" s="19">
        <v>286</v>
      </c>
      <c r="K9" s="20"/>
      <c r="L9" s="31" t="s">
        <v>35</v>
      </c>
      <c r="M9" s="20" t="s">
        <v>31</v>
      </c>
      <c r="N9" s="21">
        <v>1</v>
      </c>
      <c r="O9" s="19"/>
      <c r="P9" s="20"/>
      <c r="Q9" s="32"/>
      <c r="R9" s="20"/>
      <c r="S9" s="21"/>
      <c r="T9" s="19">
        <v>2</v>
      </c>
      <c r="U9" s="21"/>
      <c r="V9" s="23">
        <v>350</v>
      </c>
      <c r="W9" s="24">
        <v>300</v>
      </c>
      <c r="X9" s="20">
        <v>240</v>
      </c>
      <c r="Y9" s="20">
        <v>30</v>
      </c>
      <c r="Z9" s="25" t="s">
        <v>34</v>
      </c>
      <c r="AA9" s="20">
        <v>15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3">
      <c r="A10" s="15"/>
      <c r="B10" s="30">
        <v>3</v>
      </c>
      <c r="C10" s="17"/>
      <c r="D10" s="18"/>
      <c r="E10" s="19"/>
      <c r="F10" s="20"/>
      <c r="G10" s="20"/>
      <c r="H10" s="20"/>
      <c r="I10" s="21"/>
      <c r="J10" s="19">
        <v>211</v>
      </c>
      <c r="K10" s="20"/>
      <c r="L10" s="31">
        <v>-20</v>
      </c>
      <c r="M10" s="20" t="s">
        <v>31</v>
      </c>
      <c r="N10" s="21">
        <v>1</v>
      </c>
      <c r="O10" s="19"/>
      <c r="P10" s="20"/>
      <c r="Q10" s="32"/>
      <c r="R10" s="20"/>
      <c r="S10" s="21"/>
      <c r="T10" s="19"/>
      <c r="U10" s="21"/>
      <c r="V10" s="23"/>
      <c r="W10" s="24"/>
      <c r="X10" s="20"/>
      <c r="Y10" s="20"/>
      <c r="Z10" s="25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" customHeight="1" x14ac:dyDescent="0.3">
      <c r="A11" s="15"/>
      <c r="B11" s="30">
        <v>3</v>
      </c>
      <c r="C11" s="17"/>
      <c r="D11" s="18"/>
      <c r="E11" s="19"/>
      <c r="F11" s="20"/>
      <c r="G11" s="20"/>
      <c r="H11" s="20"/>
      <c r="I11" s="21"/>
      <c r="J11" s="19">
        <v>247</v>
      </c>
      <c r="K11" s="20"/>
      <c r="L11" s="31"/>
      <c r="M11" s="20" t="s">
        <v>31</v>
      </c>
      <c r="N11" s="21">
        <v>1</v>
      </c>
      <c r="O11" s="19"/>
      <c r="P11" s="20"/>
      <c r="Q11" s="32"/>
      <c r="R11" s="20"/>
      <c r="S11" s="21"/>
      <c r="T11" s="19"/>
      <c r="U11" s="21"/>
      <c r="V11" s="23"/>
      <c r="W11" s="24"/>
      <c r="X11" s="20"/>
      <c r="Y11" s="20"/>
      <c r="Z11" s="25"/>
      <c r="AA11" s="20"/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" customHeight="1" x14ac:dyDescent="0.3">
      <c r="A12" s="15"/>
      <c r="B12" s="30">
        <v>3</v>
      </c>
      <c r="C12" s="17"/>
      <c r="D12" s="18"/>
      <c r="E12" s="19"/>
      <c r="F12" s="20"/>
      <c r="G12" s="20"/>
      <c r="H12" s="20"/>
      <c r="I12" s="21"/>
      <c r="J12" s="19">
        <v>304</v>
      </c>
      <c r="K12" s="20"/>
      <c r="L12" s="31">
        <v>-16</v>
      </c>
      <c r="M12" s="20" t="s">
        <v>31</v>
      </c>
      <c r="N12" s="21">
        <v>1</v>
      </c>
      <c r="O12" s="19"/>
      <c r="P12" s="20"/>
      <c r="Q12" s="32"/>
      <c r="R12" s="20"/>
      <c r="S12" s="21"/>
      <c r="T12" s="19"/>
      <c r="U12" s="21"/>
      <c r="V12" s="23"/>
      <c r="W12" s="24"/>
      <c r="X12" s="20"/>
      <c r="Y12" s="20"/>
      <c r="Z12" s="25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4" customHeight="1" x14ac:dyDescent="0.3">
      <c r="A13" s="15"/>
      <c r="B13" s="30">
        <v>3</v>
      </c>
      <c r="C13" s="17"/>
      <c r="D13" s="18"/>
      <c r="E13" s="19"/>
      <c r="F13" s="20"/>
      <c r="G13" s="20"/>
      <c r="H13" s="20"/>
      <c r="I13" s="21"/>
      <c r="J13" s="19">
        <v>240</v>
      </c>
      <c r="K13" s="20"/>
      <c r="L13" s="31">
        <v>-21</v>
      </c>
      <c r="M13" s="20" t="s">
        <v>31</v>
      </c>
      <c r="N13" s="21">
        <v>1</v>
      </c>
      <c r="O13" s="19"/>
      <c r="P13" s="20"/>
      <c r="Q13" s="32"/>
      <c r="R13" s="20"/>
      <c r="S13" s="21"/>
      <c r="T13" s="19"/>
      <c r="U13" s="21"/>
      <c r="V13" s="23"/>
      <c r="W13" s="24"/>
      <c r="X13" s="20"/>
      <c r="Y13" s="20"/>
      <c r="Z13" s="25"/>
      <c r="AA13" s="20"/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3">
      <c r="A14" s="15"/>
      <c r="B14" s="30">
        <v>3</v>
      </c>
      <c r="C14" s="17"/>
      <c r="D14" s="18"/>
      <c r="E14" s="19"/>
      <c r="F14" s="20"/>
      <c r="G14" s="20"/>
      <c r="H14" s="20"/>
      <c r="I14" s="21"/>
      <c r="J14" s="19">
        <v>292</v>
      </c>
      <c r="K14" s="20"/>
      <c r="L14" s="31"/>
      <c r="M14" s="20" t="s">
        <v>31</v>
      </c>
      <c r="N14" s="21">
        <v>1</v>
      </c>
      <c r="O14" s="19"/>
      <c r="P14" s="20"/>
      <c r="Q14" s="32"/>
      <c r="R14" s="20"/>
      <c r="S14" s="21"/>
      <c r="T14" s="19"/>
      <c r="U14" s="21"/>
      <c r="V14" s="23"/>
      <c r="W14" s="24"/>
      <c r="X14" s="20"/>
      <c r="Y14" s="20"/>
      <c r="Z14" s="25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" customHeight="1" x14ac:dyDescent="0.3">
      <c r="A15" s="15" t="s">
        <v>30</v>
      </c>
      <c r="B15" s="30">
        <v>4</v>
      </c>
      <c r="C15" s="17">
        <v>1</v>
      </c>
      <c r="D15" s="45">
        <v>70.3</v>
      </c>
      <c r="E15" s="19">
        <v>4470</v>
      </c>
      <c r="F15" s="20"/>
      <c r="G15" s="20"/>
      <c r="H15" s="20" t="s">
        <v>31</v>
      </c>
      <c r="I15" s="21">
        <v>2</v>
      </c>
      <c r="J15" s="19">
        <v>286</v>
      </c>
      <c r="K15" s="20"/>
      <c r="L15" s="31" t="s">
        <v>35</v>
      </c>
      <c r="M15" s="20" t="s">
        <v>31</v>
      </c>
      <c r="N15" s="21">
        <v>1</v>
      </c>
      <c r="O15" s="19"/>
      <c r="P15" s="20"/>
      <c r="Q15" s="32"/>
      <c r="R15" s="20"/>
      <c r="S15" s="21"/>
      <c r="T15" s="19">
        <v>2</v>
      </c>
      <c r="U15" s="21"/>
      <c r="V15" s="23">
        <v>350</v>
      </c>
      <c r="W15" s="24">
        <v>300</v>
      </c>
      <c r="X15" s="20">
        <v>240</v>
      </c>
      <c r="Y15" s="20">
        <v>30</v>
      </c>
      <c r="Z15" s="25" t="s">
        <v>34</v>
      </c>
      <c r="AA15" s="20">
        <v>15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3">
      <c r="A16" s="15"/>
      <c r="B16" s="30">
        <v>4</v>
      </c>
      <c r="C16" s="17"/>
      <c r="D16" s="18"/>
      <c r="E16" s="19"/>
      <c r="F16" s="20"/>
      <c r="G16" s="20"/>
      <c r="H16" s="20"/>
      <c r="I16" s="21"/>
      <c r="J16" s="19">
        <v>211</v>
      </c>
      <c r="K16" s="20"/>
      <c r="L16" s="31">
        <v>-20</v>
      </c>
      <c r="M16" s="20" t="s">
        <v>31</v>
      </c>
      <c r="N16" s="21">
        <v>1</v>
      </c>
      <c r="O16" s="19"/>
      <c r="P16" s="20"/>
      <c r="Q16" s="32"/>
      <c r="R16" s="20"/>
      <c r="S16" s="21"/>
      <c r="T16" s="19"/>
      <c r="U16" s="21"/>
      <c r="V16" s="23"/>
      <c r="W16" s="24"/>
      <c r="X16" s="20"/>
      <c r="Y16" s="20"/>
      <c r="Z16" s="25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" customHeight="1" x14ac:dyDescent="0.3">
      <c r="A17" s="15"/>
      <c r="B17" s="30">
        <v>4</v>
      </c>
      <c r="C17" s="17"/>
      <c r="D17" s="18"/>
      <c r="E17" s="19"/>
      <c r="F17" s="20"/>
      <c r="G17" s="20"/>
      <c r="H17" s="20"/>
      <c r="I17" s="21"/>
      <c r="J17" s="19">
        <v>247</v>
      </c>
      <c r="K17" s="20"/>
      <c r="L17" s="31"/>
      <c r="M17" s="20" t="s">
        <v>31</v>
      </c>
      <c r="N17" s="21">
        <v>1</v>
      </c>
      <c r="O17" s="19"/>
      <c r="P17" s="20"/>
      <c r="Q17" s="32"/>
      <c r="R17" s="20"/>
      <c r="S17" s="21"/>
      <c r="T17" s="19"/>
      <c r="U17" s="21"/>
      <c r="V17" s="23"/>
      <c r="W17" s="24"/>
      <c r="X17" s="20"/>
      <c r="Y17" s="20"/>
      <c r="Z17" s="25"/>
      <c r="AA17" s="20"/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4" customHeight="1" x14ac:dyDescent="0.3">
      <c r="A18" s="15"/>
      <c r="B18" s="30">
        <v>4</v>
      </c>
      <c r="C18" s="17"/>
      <c r="D18" s="18"/>
      <c r="E18" s="19"/>
      <c r="F18" s="20"/>
      <c r="G18" s="20"/>
      <c r="H18" s="20"/>
      <c r="I18" s="21"/>
      <c r="J18" s="19">
        <v>304</v>
      </c>
      <c r="K18" s="20"/>
      <c r="L18" s="31">
        <v>-16</v>
      </c>
      <c r="M18" s="20" t="s">
        <v>31</v>
      </c>
      <c r="N18" s="21">
        <v>1</v>
      </c>
      <c r="O18" s="19"/>
      <c r="P18" s="20"/>
      <c r="Q18" s="32"/>
      <c r="R18" s="20"/>
      <c r="S18" s="21"/>
      <c r="T18" s="19"/>
      <c r="U18" s="21"/>
      <c r="V18" s="23"/>
      <c r="W18" s="24"/>
      <c r="X18" s="20"/>
      <c r="Y18" s="20"/>
      <c r="Z18" s="25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3">
      <c r="A19" s="15"/>
      <c r="B19" s="30">
        <v>4</v>
      </c>
      <c r="C19" s="17"/>
      <c r="D19" s="18"/>
      <c r="E19" s="19"/>
      <c r="F19" s="20"/>
      <c r="G19" s="20"/>
      <c r="H19" s="20"/>
      <c r="I19" s="21"/>
      <c r="J19" s="19">
        <v>240</v>
      </c>
      <c r="K19" s="20"/>
      <c r="L19" s="31">
        <v>-21</v>
      </c>
      <c r="M19" s="20" t="s">
        <v>31</v>
      </c>
      <c r="N19" s="21">
        <v>1</v>
      </c>
      <c r="O19" s="19"/>
      <c r="P19" s="20"/>
      <c r="Q19" s="32"/>
      <c r="R19" s="20"/>
      <c r="S19" s="21"/>
      <c r="T19" s="19"/>
      <c r="U19" s="21"/>
      <c r="V19" s="23"/>
      <c r="W19" s="24"/>
      <c r="X19" s="20"/>
      <c r="Y19" s="20"/>
      <c r="Z19" s="25"/>
      <c r="AA19" s="20"/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" customHeight="1" x14ac:dyDescent="0.3">
      <c r="A20" s="15"/>
      <c r="B20" s="30">
        <v>4</v>
      </c>
      <c r="C20" s="17"/>
      <c r="D20" s="18"/>
      <c r="E20" s="19"/>
      <c r="F20" s="20"/>
      <c r="G20" s="20"/>
      <c r="H20" s="20"/>
      <c r="I20" s="21"/>
      <c r="J20" s="19">
        <v>292</v>
      </c>
      <c r="K20" s="20"/>
      <c r="L20" s="31"/>
      <c r="M20" s="20" t="s">
        <v>31</v>
      </c>
      <c r="N20" s="21">
        <v>1</v>
      </c>
      <c r="O20" s="19"/>
      <c r="P20" s="20"/>
      <c r="Q20" s="32"/>
      <c r="R20" s="20"/>
      <c r="S20" s="21"/>
      <c r="T20" s="19"/>
      <c r="U20" s="21"/>
      <c r="V20" s="23"/>
      <c r="W20" s="24"/>
      <c r="X20" s="20"/>
      <c r="Y20" s="20"/>
      <c r="Z20" s="25"/>
      <c r="AA20" s="20"/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" customHeight="1" x14ac:dyDescent="0.3">
      <c r="A21" s="15" t="s">
        <v>30</v>
      </c>
      <c r="B21" s="30">
        <v>5</v>
      </c>
      <c r="C21" s="17">
        <v>1</v>
      </c>
      <c r="D21" s="45">
        <v>38</v>
      </c>
      <c r="E21" s="19">
        <v>2240</v>
      </c>
      <c r="F21" s="20"/>
      <c r="G21" s="20"/>
      <c r="H21" s="20" t="s">
        <v>31</v>
      </c>
      <c r="I21" s="21">
        <v>2</v>
      </c>
      <c r="J21" s="19">
        <v>242</v>
      </c>
      <c r="K21" s="20"/>
      <c r="L21" s="20"/>
      <c r="M21" s="20" t="s">
        <v>31</v>
      </c>
      <c r="N21" s="21">
        <v>4</v>
      </c>
      <c r="O21" s="19"/>
      <c r="P21" s="20"/>
      <c r="Q21" s="33"/>
      <c r="R21" s="20"/>
      <c r="S21" s="21"/>
      <c r="T21" s="19">
        <v>4</v>
      </c>
      <c r="U21" s="21"/>
      <c r="V21" s="23">
        <v>350</v>
      </c>
      <c r="W21" s="24">
        <v>300</v>
      </c>
      <c r="X21" s="20">
        <v>110</v>
      </c>
      <c r="Y21" s="20">
        <v>30</v>
      </c>
      <c r="Z21" s="25" t="s">
        <v>34</v>
      </c>
      <c r="AA21" s="20">
        <v>8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3">
      <c r="A22" s="15" t="s">
        <v>30</v>
      </c>
      <c r="B22" s="30">
        <v>6</v>
      </c>
      <c r="C22" s="17">
        <v>1</v>
      </c>
      <c r="D22" s="45">
        <v>38</v>
      </c>
      <c r="E22" s="19">
        <v>2240</v>
      </c>
      <c r="F22" s="20"/>
      <c r="G22" s="20"/>
      <c r="H22" s="20" t="s">
        <v>31</v>
      </c>
      <c r="I22" s="21">
        <v>2</v>
      </c>
      <c r="J22" s="19">
        <v>242</v>
      </c>
      <c r="K22" s="20"/>
      <c r="L22" s="20"/>
      <c r="M22" s="20" t="s">
        <v>31</v>
      </c>
      <c r="N22" s="21">
        <v>4</v>
      </c>
      <c r="O22" s="19"/>
      <c r="P22" s="20"/>
      <c r="Q22" s="31"/>
      <c r="R22" s="20"/>
      <c r="S22" s="21"/>
      <c r="T22" s="19">
        <v>4</v>
      </c>
      <c r="U22" s="21"/>
      <c r="V22" s="23">
        <v>350</v>
      </c>
      <c r="W22" s="24">
        <v>300</v>
      </c>
      <c r="X22" s="20">
        <v>110</v>
      </c>
      <c r="Y22" s="20">
        <v>30</v>
      </c>
      <c r="Z22" s="25" t="s">
        <v>34</v>
      </c>
      <c r="AA22" s="20">
        <v>8</v>
      </c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1" customHeight="1" thickBot="1" x14ac:dyDescent="0.35">
      <c r="A23" s="34"/>
      <c r="B23" s="34"/>
      <c r="C23" s="35">
        <f>SUM(C3:C22)</f>
        <v>6</v>
      </c>
      <c r="D23" s="46"/>
      <c r="E23" s="36"/>
      <c r="F23" s="37"/>
      <c r="G23" s="37"/>
      <c r="H23" s="37"/>
      <c r="I23" s="38">
        <f>SUM(I3:I22)</f>
        <v>12</v>
      </c>
      <c r="J23" s="36"/>
      <c r="K23" s="37"/>
      <c r="L23" s="37"/>
      <c r="M23" s="37"/>
      <c r="N23" s="38">
        <f>SUM(N3:N22)</f>
        <v>28</v>
      </c>
      <c r="O23" s="36"/>
      <c r="P23" s="37"/>
      <c r="Q23" s="37"/>
      <c r="R23" s="37"/>
      <c r="S23" s="38">
        <f>SUM(S3:S22)</f>
        <v>0</v>
      </c>
      <c r="T23" s="36">
        <f>SUM(T3:T22)</f>
        <v>20</v>
      </c>
      <c r="U23" s="38">
        <f>SUM(U3:U22)</f>
        <v>0</v>
      </c>
      <c r="V23" s="39"/>
      <c r="W23" s="34"/>
      <c r="X23" s="34"/>
      <c r="Y23" s="34"/>
      <c r="Z23" s="34"/>
      <c r="AA23" s="34">
        <f t="shared" ref="AA23:AO23" si="5">SUM(AA3:AA22)</f>
        <v>60</v>
      </c>
      <c r="AB23" s="34">
        <f t="shared" si="5"/>
        <v>0</v>
      </c>
      <c r="AC23" s="34">
        <f t="shared" si="5"/>
        <v>0</v>
      </c>
      <c r="AD23" s="34">
        <f t="shared" si="5"/>
        <v>0</v>
      </c>
      <c r="AE23" s="34">
        <f t="shared" si="5"/>
        <v>0</v>
      </c>
      <c r="AF23" s="34">
        <f t="shared" si="5"/>
        <v>4160</v>
      </c>
      <c r="AG23" s="34">
        <f t="shared" si="5"/>
        <v>636</v>
      </c>
      <c r="AH23" s="34">
        <f t="shared" si="5"/>
        <v>0</v>
      </c>
      <c r="AI23" s="34">
        <f t="shared" si="5"/>
        <v>4</v>
      </c>
      <c r="AJ23" s="34">
        <f t="shared" si="5"/>
        <v>0</v>
      </c>
      <c r="AK23" s="34">
        <f t="shared" si="5"/>
        <v>2618</v>
      </c>
      <c r="AL23" s="34">
        <f t="shared" si="5"/>
        <v>0</v>
      </c>
      <c r="AM23" s="34">
        <f t="shared" si="5"/>
        <v>0</v>
      </c>
      <c r="AN23" s="34">
        <f t="shared" si="5"/>
        <v>0</v>
      </c>
      <c r="AO23" s="34">
        <f t="shared" si="5"/>
        <v>0</v>
      </c>
    </row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2022-11-19T07:18:15Z</dcterms:created>
  <dcterms:modified xsi:type="dcterms:W3CDTF">2022-11-20T07:26:23Z</dcterms:modified>
</cp:coreProperties>
</file>