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15" windowWidth="26835" windowHeight="12480"/>
  </bookViews>
  <sheets>
    <sheet name="JW8" sheetId="1" r:id="rId1"/>
  </sheets>
  <definedNames>
    <definedName name="_xlnm._FilterDatabase" localSheetId="0" hidden="1">'JW8'!$A$2:$AO$13</definedName>
    <definedName name="_xlnm.Print_Area" localSheetId="0">'JW8'!$A$1:$AE$13</definedName>
    <definedName name="_xlnm.Print_Titles" localSheetId="0">'JW8'!$2:$2</definedName>
  </definedNames>
  <calcPr calcId="144525"/>
</workbook>
</file>

<file path=xl/calcChain.xml><?xml version="1.0" encoding="utf-8"?>
<calcChain xmlns="http://schemas.openxmlformats.org/spreadsheetml/2006/main">
  <c r="AO13" i="1" l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U13" i="1"/>
  <c r="T13" i="1"/>
  <c r="S13" i="1"/>
  <c r="N13" i="1"/>
  <c r="I13" i="1"/>
  <c r="C13" i="1"/>
</calcChain>
</file>

<file path=xl/sharedStrings.xml><?xml version="1.0" encoding="utf-8"?>
<sst xmlns="http://schemas.openxmlformats.org/spreadsheetml/2006/main" count="65" uniqueCount="44">
  <si>
    <t>8132(8132,8133,8134)</t>
    <phoneticPr fontId="2" type="noConversion"/>
  </si>
  <si>
    <t>JW8</t>
    <phoneticPr fontId="2" type="noConversion"/>
  </si>
  <si>
    <t>6/17</t>
    <phoneticPr fontId="2" type="noConversion"/>
  </si>
  <si>
    <t>E7,HP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</si>
  <si>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</si>
  <si>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</si>
  <si>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</si>
  <si>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</si>
  <si>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</si>
  <si>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</si>
  <si>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</si>
  <si>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</si>
  <si>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</si>
  <si>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</si>
  <si>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</si>
  <si>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</si>
  <si>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</si>
  <si>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</si>
  <si>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</si>
  <si>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</si>
  <si>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</si>
  <si>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</si>
  <si>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</si>
  <si>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</si>
  <si>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</si>
  <si>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PAD
100</t>
    <phoneticPr fontId="2" type="noConversion"/>
  </si>
  <si>
    <t>PAD
130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</si>
  <si>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</si>
  <si>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</si>
  <si>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</si>
  <si>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</si>
  <si>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</si>
  <si>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3P</t>
    <phoneticPr fontId="2" type="noConversion"/>
  </si>
  <si>
    <t>X</t>
    <phoneticPr fontId="2" type="noConversion"/>
  </si>
  <si>
    <t>PP</t>
    <phoneticPr fontId="2" type="noConversion"/>
  </si>
  <si>
    <t>가공LEG</t>
    <phoneticPr fontId="2" type="noConversion"/>
  </si>
  <si>
    <t>X</t>
    <phoneticPr fontId="2" type="noConversion"/>
  </si>
  <si>
    <t>3P</t>
    <phoneticPr fontId="2" type="noConversion"/>
  </si>
  <si>
    <t>PP</t>
    <phoneticPr fontId="2" type="noConversion"/>
  </si>
  <si>
    <t>▲95*95 10T 4EA</t>
    <phoneticPr fontId="2" type="noConversion"/>
  </si>
  <si>
    <t>45도
도면참조</t>
    <phoneticPr fontId="2" type="noConversion"/>
  </si>
  <si>
    <t>-30
도면참조</t>
    <phoneticPr fontId="2" type="noConversion"/>
  </si>
  <si>
    <t xml:space="preserve"> </t>
    <phoneticPr fontId="2" type="noConversion"/>
  </si>
  <si>
    <t>+30
도면참조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</si>
</sst>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theme="0" tint="-0.499984740745262"/>
      </right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indexed="64"/>
      </bottom>
      <diagonal/>
    </border>
    <border>
      <left style="thin">
        <color theme="0" tint="-0.499984740745262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hair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theme="0" tint="-0.499984740745262"/>
      </right>
      <top/>
      <bottom style="hair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6" fillId="0" borderId="14" xfId="0" quotePrefix="1" applyFont="1" applyFill="1" applyBorder="1" applyAlignment="1">
      <alignment horizontal="center" vertical="center" wrapText="1"/>
    </xf>
    <xf numFmtId="0" fontId="3" fillId="0" borderId="14" xfId="0" quotePrefix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3" fillId="0" borderId="10" xfId="0" quotePrefix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 wrapText="1"/>
    </xf>
    <xf numFmtId="0" fontId="3" fillId="0" borderId="20" xfId="0" quotePrefix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 wrapText="1"/>
    </xf>
    <xf numFmtId="0" fontId="6" fillId="0" borderId="20" xfId="0" quotePrefix="1" applyFont="1" applyFill="1" applyBorder="1" applyAlignment="1">
      <alignment horizontal="center" vertical="center" wrapText="1"/>
    </xf>
    <xf numFmtId="0" fontId="3" fillId="0" borderId="20" xfId="0" quotePrefix="1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6" fillId="0" borderId="25" xfId="0" quotePrefix="1" applyFont="1" applyFill="1" applyBorder="1" applyAlignment="1">
      <alignment horizontal="center" vertical="center" wrapText="1"/>
    </xf>
    <xf numFmtId="0" fontId="3" fillId="0" borderId="25" xfId="0" quotePrefix="1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3" fillId="0" borderId="25" xfId="0" quotePrefix="1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/>
    </xf>
    <xf numFmtId="0" fontId="7" fillId="4" borderId="37" xfId="0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77" fontId="3" fillId="3" borderId="4" xfId="1" applyNumberFormat="1" applyFont="1" applyFill="1" applyBorder="1" applyAlignment="1">
      <alignment horizontal="center" vertical="center"/>
    </xf>
    <xf numFmtId="177" fontId="3" fillId="0" borderId="12" xfId="1" applyNumberFormat="1" applyFont="1" applyFill="1" applyBorder="1" applyAlignment="1">
      <alignment horizontal="center" vertical="center"/>
    </xf>
    <xf numFmtId="177" fontId="3" fillId="0" borderId="22" xfId="1" applyNumberFormat="1" applyFont="1" applyFill="1" applyBorder="1" applyAlignment="1">
      <alignment horizontal="center" vertical="center"/>
    </xf>
    <xf numFmtId="177" fontId="3" fillId="0" borderId="27" xfId="1" applyNumberFormat="1" applyFont="1" applyFill="1" applyBorder="1" applyAlignment="1">
      <alignment horizontal="center" vertical="center"/>
    </xf>
    <xf numFmtId="177" fontId="3" fillId="4" borderId="34" xfId="1" applyNumberFormat="1" applyFont="1" applyFill="1" applyBorder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3"/>
  <sheetViews>
    <sheetView tabSelected="1" zoomScaleNormal="100" workbookViewId="0">
      <pane ySplit="2" topLeftCell="A3" activePane="bottomLeft" state="frozen"/>
      <selection activeCell="G11" sqref="G11"/>
      <selection pane="bottomLeft" activeCell="L5" sqref="L5"/>
    </sheetView>
  </sheetViews>
  <sheetFormatPr defaultColWidth="9" defaultRowHeight="13.5" x14ac:dyDescent="0.3"/>
  <cols>
    <col min="1" max="1" width="4.75" style="2" bestFit="1" customWidth="1"/>
    <col min="2" max="2" width="4.5" style="2" bestFit="1" customWidth="1"/>
    <col min="3" max="3" width="4.75" style="2" bestFit="1" customWidth="1"/>
    <col min="4" max="4" width="6.875" style="76" customWidth="1"/>
    <col min="5" max="5" width="6.375" style="2" customWidth="1"/>
    <col min="6" max="6" width="4.875" style="2" customWidth="1"/>
    <col min="7" max="7" width="7.125" style="2" customWidth="1"/>
    <col min="8" max="8" width="2.5" style="2" customWidth="1"/>
    <col min="9" max="9" width="2.75" style="2" customWidth="1"/>
    <col min="10" max="10" width="5.75" style="2" customWidth="1"/>
    <col min="11" max="11" width="3.875" style="2" customWidth="1"/>
    <col min="12" max="12" width="9.75" style="2" customWidth="1"/>
    <col min="13" max="13" width="2.5" style="2" customWidth="1"/>
    <col min="14" max="14" width="4.125" style="2" customWidth="1"/>
    <col min="15" max="15" width="5.75" style="2" customWidth="1"/>
    <col min="16" max="16" width="3.625" style="2" customWidth="1"/>
    <col min="17" max="17" width="10.75" style="2" customWidth="1"/>
    <col min="18" max="18" width="2.5" style="2" customWidth="1"/>
    <col min="19" max="19" width="3.25" style="2" customWidth="1"/>
    <col min="20" max="20" width="7.5" style="2" customWidth="1"/>
    <col min="21" max="21" width="6.75" style="2" customWidth="1"/>
    <col min="22" max="23" width="4.375" style="2" customWidth="1"/>
    <col min="24" max="24" width="4.5" style="2" customWidth="1"/>
    <col min="25" max="25" width="4.625" style="2" customWidth="1"/>
    <col min="26" max="26" width="6" style="2" customWidth="1"/>
    <col min="27" max="27" width="4.125" style="2" customWidth="1"/>
    <col min="28" max="28" width="7.375" style="2" customWidth="1"/>
    <col min="29" max="29" width="7" style="2" customWidth="1"/>
    <col min="30" max="30" width="7.125" style="2" customWidth="1"/>
    <col min="31" max="31" width="10" style="2" bestFit="1" customWidth="1"/>
    <col min="32" max="16384" width="9" style="2"/>
  </cols>
  <sheetData>
    <row r="1" spans="1:41" ht="28.5" customHeight="1" thickBot="1" x14ac:dyDescent="0.35">
      <c r="A1" s="67" t="s">
        <v>0</v>
      </c>
      <c r="B1" s="67"/>
      <c r="C1" s="67"/>
      <c r="D1" s="67"/>
      <c r="E1" s="67"/>
      <c r="F1" s="67"/>
      <c r="G1" s="1" t="s">
        <v>1</v>
      </c>
      <c r="J1" s="3" t="s">
        <v>2</v>
      </c>
      <c r="K1" s="4"/>
      <c r="Q1" s="5" t="s">
        <v>3</v>
      </c>
    </row>
    <row r="2" spans="1:41" ht="35.25" customHeight="1" x14ac:dyDescent="0.3">
      <c r="A2" s="6" t="s">
        <v>4</v>
      </c>
      <c r="B2" s="7" t="s">
        <v>5</v>
      </c>
      <c r="C2" s="8" t="s">
        <v>6</v>
      </c>
      <c r="D2" s="71"/>
      <c r="E2" s="68" t="s">
        <v>7</v>
      </c>
      <c r="F2" s="69"/>
      <c r="G2" s="69"/>
      <c r="H2" s="69"/>
      <c r="I2" s="70"/>
      <c r="J2" s="68" t="s">
        <v>8</v>
      </c>
      <c r="K2" s="69"/>
      <c r="L2" s="69"/>
      <c r="M2" s="69"/>
      <c r="N2" s="70"/>
      <c r="O2" s="68" t="s">
        <v>9</v>
      </c>
      <c r="P2" s="69"/>
      <c r="Q2" s="69"/>
      <c r="R2" s="69"/>
      <c r="S2" s="70"/>
      <c r="T2" s="9" t="s">
        <v>10</v>
      </c>
      <c r="U2" s="10" t="s">
        <v>11</v>
      </c>
      <c r="V2" s="11" t="s">
        <v>12</v>
      </c>
      <c r="W2" s="7" t="s">
        <v>13</v>
      </c>
      <c r="X2" s="7" t="s">
        <v>14</v>
      </c>
      <c r="Y2" s="7" t="s">
        <v>15</v>
      </c>
      <c r="Z2" s="7" t="s">
        <v>16</v>
      </c>
      <c r="AA2" s="12" t="s">
        <v>17</v>
      </c>
      <c r="AB2" s="12" t="s">
        <v>18</v>
      </c>
      <c r="AC2" s="12" t="s">
        <v>19</v>
      </c>
      <c r="AD2" s="12" t="s">
        <v>20</v>
      </c>
      <c r="AE2" s="10" t="s">
        <v>21</v>
      </c>
      <c r="AF2" s="13" t="s">
        <v>22</v>
      </c>
      <c r="AG2" s="14" t="s">
        <v>23</v>
      </c>
      <c r="AH2" s="14" t="s">
        <v>24</v>
      </c>
      <c r="AI2" s="14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31" customFormat="1" ht="24.95" customHeight="1" x14ac:dyDescent="0.3">
      <c r="A3" s="15" t="s">
        <v>32</v>
      </c>
      <c r="B3" s="16">
        <v>1</v>
      </c>
      <c r="C3" s="17">
        <v>1</v>
      </c>
      <c r="D3" s="72">
        <v>45.4</v>
      </c>
      <c r="E3" s="18">
        <v>2805</v>
      </c>
      <c r="F3" s="19"/>
      <c r="G3" s="19"/>
      <c r="H3" s="19" t="s">
        <v>33</v>
      </c>
      <c r="I3" s="20">
        <v>2</v>
      </c>
      <c r="J3" s="18">
        <v>173</v>
      </c>
      <c r="K3" s="19"/>
      <c r="L3" s="21"/>
      <c r="M3" s="19" t="s">
        <v>33</v>
      </c>
      <c r="N3" s="20">
        <v>2</v>
      </c>
      <c r="O3" s="18"/>
      <c r="P3" s="19"/>
      <c r="Q3" s="22"/>
      <c r="R3" s="19"/>
      <c r="S3" s="20"/>
      <c r="T3" s="23"/>
      <c r="U3" s="24"/>
      <c r="V3" s="25">
        <v>350</v>
      </c>
      <c r="W3" s="26">
        <v>340</v>
      </c>
      <c r="X3" s="19">
        <v>225</v>
      </c>
      <c r="Y3" s="19">
        <v>200</v>
      </c>
      <c r="Z3" s="27" t="s">
        <v>34</v>
      </c>
      <c r="AA3" s="19">
        <v>8</v>
      </c>
      <c r="AB3" s="19"/>
      <c r="AC3" s="19"/>
      <c r="AD3" s="28"/>
      <c r="AE3" s="20"/>
      <c r="AF3" s="29"/>
      <c r="AG3" s="30"/>
      <c r="AH3" s="30"/>
      <c r="AI3" s="30"/>
      <c r="AJ3" s="30"/>
      <c r="AK3" s="30"/>
      <c r="AL3" s="30"/>
      <c r="AM3" s="30"/>
      <c r="AN3" s="30"/>
      <c r="AO3" s="30"/>
    </row>
    <row r="4" spans="1:41" s="31" customFormat="1" ht="24.95" customHeight="1" x14ac:dyDescent="0.3">
      <c r="A4" s="32"/>
      <c r="B4" s="33">
        <v>1</v>
      </c>
      <c r="C4" s="34"/>
      <c r="D4" s="73"/>
      <c r="E4" s="35"/>
      <c r="F4" s="33"/>
      <c r="G4" s="33"/>
      <c r="H4" s="33"/>
      <c r="I4" s="36"/>
      <c r="J4" s="35"/>
      <c r="K4" s="33"/>
      <c r="L4" s="37" t="s">
        <v>35</v>
      </c>
      <c r="M4" s="33" t="s">
        <v>36</v>
      </c>
      <c r="N4" s="36">
        <v>4</v>
      </c>
      <c r="O4" s="35"/>
      <c r="P4" s="33"/>
      <c r="Q4" s="38"/>
      <c r="R4" s="33"/>
      <c r="S4" s="36"/>
      <c r="T4" s="39"/>
      <c r="U4" s="40"/>
      <c r="V4" s="41"/>
      <c r="W4" s="42"/>
      <c r="X4" s="33"/>
      <c r="Y4" s="33"/>
      <c r="Z4" s="38"/>
      <c r="AA4" s="33"/>
      <c r="AB4" s="33"/>
      <c r="AC4" s="33"/>
      <c r="AD4" s="43"/>
      <c r="AE4" s="36"/>
      <c r="AF4" s="25"/>
      <c r="AG4" s="16"/>
      <c r="AH4" s="16"/>
      <c r="AI4" s="16"/>
      <c r="AJ4" s="16"/>
      <c r="AK4" s="16"/>
      <c r="AL4" s="16"/>
      <c r="AM4" s="16"/>
      <c r="AN4" s="16"/>
      <c r="AO4" s="16"/>
    </row>
    <row r="5" spans="1:41" s="31" customFormat="1" ht="24.95" customHeight="1" x14ac:dyDescent="0.3">
      <c r="A5" s="32" t="s">
        <v>37</v>
      </c>
      <c r="B5" s="33">
        <v>6</v>
      </c>
      <c r="C5" s="34">
        <v>1</v>
      </c>
      <c r="D5" s="73">
        <v>45.4</v>
      </c>
      <c r="E5" s="35">
        <v>2805</v>
      </c>
      <c r="F5" s="33"/>
      <c r="G5" s="33"/>
      <c r="H5" s="33" t="s">
        <v>36</v>
      </c>
      <c r="I5" s="36">
        <v>2</v>
      </c>
      <c r="J5" s="35">
        <v>173</v>
      </c>
      <c r="K5" s="33"/>
      <c r="L5" s="44"/>
      <c r="M5" s="33" t="s">
        <v>36</v>
      </c>
      <c r="N5" s="36">
        <v>2</v>
      </c>
      <c r="O5" s="35"/>
      <c r="P5" s="33"/>
      <c r="Q5" s="38"/>
      <c r="R5" s="33"/>
      <c r="S5" s="36"/>
      <c r="T5" s="39"/>
      <c r="U5" s="40"/>
      <c r="V5" s="41">
        <v>350</v>
      </c>
      <c r="W5" s="42">
        <v>340</v>
      </c>
      <c r="X5" s="33">
        <v>225</v>
      </c>
      <c r="Y5" s="33">
        <v>200</v>
      </c>
      <c r="Z5" s="38" t="s">
        <v>38</v>
      </c>
      <c r="AA5" s="33">
        <v>8</v>
      </c>
      <c r="AB5" s="33"/>
      <c r="AC5" s="33"/>
      <c r="AD5" s="43"/>
      <c r="AE5" s="36"/>
      <c r="AF5" s="25"/>
      <c r="AG5" s="16"/>
      <c r="AH5" s="16"/>
      <c r="AI5" s="16"/>
      <c r="AJ5" s="16"/>
      <c r="AK5" s="16"/>
      <c r="AL5" s="16"/>
      <c r="AM5" s="16"/>
      <c r="AN5" s="16"/>
      <c r="AO5" s="16"/>
    </row>
    <row r="6" spans="1:41" s="31" customFormat="1" ht="24.95" customHeight="1" x14ac:dyDescent="0.3">
      <c r="A6" s="32"/>
      <c r="B6" s="33">
        <v>6</v>
      </c>
      <c r="C6" s="34"/>
      <c r="D6" s="73"/>
      <c r="E6" s="35"/>
      <c r="F6" s="33"/>
      <c r="G6" s="33"/>
      <c r="H6" s="33"/>
      <c r="I6" s="36"/>
      <c r="J6" s="35"/>
      <c r="K6" s="33"/>
      <c r="L6" s="37" t="s">
        <v>35</v>
      </c>
      <c r="M6" s="33" t="s">
        <v>36</v>
      </c>
      <c r="N6" s="36">
        <v>4</v>
      </c>
      <c r="O6" s="35"/>
      <c r="P6" s="33"/>
      <c r="Q6" s="38"/>
      <c r="R6" s="33"/>
      <c r="S6" s="36"/>
      <c r="T6" s="39"/>
      <c r="U6" s="40"/>
      <c r="V6" s="41"/>
      <c r="W6" s="42"/>
      <c r="X6" s="33"/>
      <c r="Y6" s="33"/>
      <c r="Z6" s="38"/>
      <c r="AA6" s="33"/>
      <c r="AB6" s="33"/>
      <c r="AC6" s="33"/>
      <c r="AD6" s="43"/>
      <c r="AE6" s="36"/>
      <c r="AF6" s="25"/>
      <c r="AG6" s="16"/>
      <c r="AH6" s="16"/>
      <c r="AI6" s="16"/>
      <c r="AJ6" s="16"/>
      <c r="AK6" s="16"/>
      <c r="AL6" s="16"/>
      <c r="AM6" s="16"/>
      <c r="AN6" s="16"/>
      <c r="AO6" s="16"/>
    </row>
    <row r="7" spans="1:41" s="31" customFormat="1" ht="24.95" customHeight="1" x14ac:dyDescent="0.3">
      <c r="A7" s="32" t="s">
        <v>37</v>
      </c>
      <c r="B7" s="33">
        <v>15</v>
      </c>
      <c r="C7" s="34">
        <v>1</v>
      </c>
      <c r="D7" s="73">
        <v>56</v>
      </c>
      <c r="E7" s="35">
        <v>2480</v>
      </c>
      <c r="F7" s="33"/>
      <c r="G7" s="33"/>
      <c r="H7" s="33" t="s">
        <v>36</v>
      </c>
      <c r="I7" s="36">
        <v>2</v>
      </c>
      <c r="J7" s="35"/>
      <c r="K7" s="33"/>
      <c r="L7" s="44"/>
      <c r="M7" s="33"/>
      <c r="N7" s="36"/>
      <c r="O7" s="35">
        <v>595</v>
      </c>
      <c r="P7" s="33"/>
      <c r="Q7" s="45" t="s">
        <v>43</v>
      </c>
      <c r="R7" s="33" t="s">
        <v>36</v>
      </c>
      <c r="S7" s="36">
        <v>2</v>
      </c>
      <c r="T7" s="39" t="s">
        <v>39</v>
      </c>
      <c r="U7" s="40"/>
      <c r="V7" s="41">
        <v>350</v>
      </c>
      <c r="W7" s="42">
        <v>340</v>
      </c>
      <c r="X7" s="33">
        <v>50</v>
      </c>
      <c r="Y7" s="33">
        <v>50</v>
      </c>
      <c r="Z7" s="38" t="s">
        <v>38</v>
      </c>
      <c r="AA7" s="33">
        <v>8</v>
      </c>
      <c r="AB7" s="33"/>
      <c r="AC7" s="33"/>
      <c r="AD7" s="43"/>
      <c r="AE7" s="36"/>
      <c r="AF7" s="25"/>
      <c r="AG7" s="16"/>
      <c r="AH7" s="16"/>
      <c r="AI7" s="16"/>
      <c r="AJ7" s="16"/>
      <c r="AK7" s="16"/>
      <c r="AL7" s="16"/>
      <c r="AM7" s="16"/>
      <c r="AN7" s="16"/>
      <c r="AO7" s="16"/>
    </row>
    <row r="8" spans="1:41" s="31" customFormat="1" ht="24.95" customHeight="1" x14ac:dyDescent="0.3">
      <c r="A8" s="32"/>
      <c r="B8" s="33">
        <v>15</v>
      </c>
      <c r="C8" s="34"/>
      <c r="D8" s="73"/>
      <c r="E8" s="35"/>
      <c r="F8" s="33"/>
      <c r="G8" s="33"/>
      <c r="H8" s="33"/>
      <c r="I8" s="36"/>
      <c r="J8" s="35"/>
      <c r="K8" s="33"/>
      <c r="L8" s="44"/>
      <c r="M8" s="33"/>
      <c r="N8" s="36"/>
      <c r="O8" s="35">
        <v>424</v>
      </c>
      <c r="P8" s="33"/>
      <c r="Q8" s="45" t="s">
        <v>40</v>
      </c>
      <c r="R8" s="33" t="s">
        <v>36</v>
      </c>
      <c r="S8" s="36">
        <v>2</v>
      </c>
      <c r="T8" s="39"/>
      <c r="U8" s="40"/>
      <c r="V8" s="41"/>
      <c r="W8" s="42"/>
      <c r="X8" s="33"/>
      <c r="Y8" s="33"/>
      <c r="Z8" s="38"/>
      <c r="AA8" s="33"/>
      <c r="AB8" s="33"/>
      <c r="AC8" s="33"/>
      <c r="AD8" s="43"/>
      <c r="AE8" s="36"/>
      <c r="AF8" s="25"/>
      <c r="AG8" s="16"/>
      <c r="AH8" s="16"/>
      <c r="AI8" s="16"/>
      <c r="AJ8" s="16"/>
      <c r="AK8" s="16"/>
      <c r="AL8" s="16"/>
      <c r="AM8" s="16"/>
      <c r="AN8" s="16"/>
      <c r="AO8" s="16"/>
    </row>
    <row r="9" spans="1:41" s="31" customFormat="1" ht="24.95" customHeight="1" x14ac:dyDescent="0.3">
      <c r="A9" s="32"/>
      <c r="B9" s="33">
        <v>15</v>
      </c>
      <c r="C9" s="34"/>
      <c r="D9" s="73"/>
      <c r="E9" s="35"/>
      <c r="F9" s="33"/>
      <c r="G9" s="33"/>
      <c r="H9" s="33"/>
      <c r="I9" s="36"/>
      <c r="J9" s="35"/>
      <c r="K9" s="33"/>
      <c r="L9" s="44"/>
      <c r="M9" s="33"/>
      <c r="N9" s="36"/>
      <c r="O9" s="35">
        <v>396</v>
      </c>
      <c r="P9" s="33"/>
      <c r="Q9" s="45" t="s">
        <v>41</v>
      </c>
      <c r="R9" s="33" t="s">
        <v>36</v>
      </c>
      <c r="S9" s="36">
        <v>2</v>
      </c>
      <c r="T9" s="39"/>
      <c r="U9" s="40"/>
      <c r="V9" s="41"/>
      <c r="W9" s="42"/>
      <c r="X9" s="33"/>
      <c r="Y9" s="33"/>
      <c r="Z9" s="38"/>
      <c r="AA9" s="33"/>
      <c r="AB9" s="33"/>
      <c r="AC9" s="33"/>
      <c r="AD9" s="43"/>
      <c r="AE9" s="36"/>
      <c r="AF9" s="25"/>
      <c r="AG9" s="16"/>
      <c r="AH9" s="16"/>
      <c r="AI9" s="16"/>
      <c r="AJ9" s="16"/>
      <c r="AK9" s="16"/>
      <c r="AL9" s="16"/>
      <c r="AM9" s="16"/>
      <c r="AN9" s="16"/>
      <c r="AO9" s="16"/>
    </row>
    <row r="10" spans="1:41" s="31" customFormat="1" ht="24.95" customHeight="1" x14ac:dyDescent="0.3">
      <c r="A10" s="32" t="s">
        <v>37</v>
      </c>
      <c r="B10" s="33">
        <v>22</v>
      </c>
      <c r="C10" s="34">
        <v>1</v>
      </c>
      <c r="D10" s="73">
        <v>56</v>
      </c>
      <c r="E10" s="35">
        <v>2480</v>
      </c>
      <c r="F10" s="33"/>
      <c r="G10" s="33"/>
      <c r="H10" s="33" t="s">
        <v>36</v>
      </c>
      <c r="I10" s="36">
        <v>2</v>
      </c>
      <c r="J10" s="35"/>
      <c r="K10" s="33"/>
      <c r="L10" s="44"/>
      <c r="M10" s="33"/>
      <c r="N10" s="36"/>
      <c r="O10" s="35">
        <v>595</v>
      </c>
      <c r="P10" s="33"/>
      <c r="Q10" s="45" t="s">
        <v>43</v>
      </c>
      <c r="R10" s="33" t="s">
        <v>36</v>
      </c>
      <c r="S10" s="36">
        <v>2</v>
      </c>
      <c r="T10" s="39" t="s">
        <v>39</v>
      </c>
      <c r="U10" s="40"/>
      <c r="V10" s="41">
        <v>350</v>
      </c>
      <c r="W10" s="42">
        <v>340</v>
      </c>
      <c r="X10" s="33">
        <v>50</v>
      </c>
      <c r="Y10" s="33">
        <v>50</v>
      </c>
      <c r="Z10" s="38" t="s">
        <v>38</v>
      </c>
      <c r="AA10" s="33">
        <v>8</v>
      </c>
      <c r="AB10" s="33"/>
      <c r="AC10" s="33"/>
      <c r="AD10" s="43"/>
      <c r="AE10" s="36"/>
      <c r="AF10" s="25"/>
      <c r="AG10" s="16"/>
      <c r="AH10" s="16"/>
      <c r="AI10" s="16"/>
      <c r="AJ10" s="16"/>
      <c r="AK10" s="16"/>
      <c r="AL10" s="16"/>
      <c r="AM10" s="16"/>
      <c r="AN10" s="16"/>
      <c r="AO10" s="16"/>
    </row>
    <row r="11" spans="1:41" s="31" customFormat="1" ht="24.95" customHeight="1" x14ac:dyDescent="0.3">
      <c r="A11" s="32"/>
      <c r="B11" s="33">
        <v>22</v>
      </c>
      <c r="C11" s="34"/>
      <c r="D11" s="73"/>
      <c r="E11" s="35"/>
      <c r="F11" s="33"/>
      <c r="G11" s="33"/>
      <c r="H11" s="33"/>
      <c r="I11" s="36"/>
      <c r="J11" s="35"/>
      <c r="K11" s="33"/>
      <c r="L11" s="44"/>
      <c r="M11" s="33"/>
      <c r="N11" s="36"/>
      <c r="O11" s="35">
        <v>424</v>
      </c>
      <c r="P11" s="33"/>
      <c r="Q11" s="45" t="s">
        <v>40</v>
      </c>
      <c r="R11" s="33" t="s">
        <v>36</v>
      </c>
      <c r="S11" s="36">
        <v>2</v>
      </c>
      <c r="T11" s="39"/>
      <c r="U11" s="40"/>
      <c r="V11" s="41"/>
      <c r="W11" s="42"/>
      <c r="X11" s="33"/>
      <c r="Y11" s="33"/>
      <c r="Z11" s="38"/>
      <c r="AA11" s="33"/>
      <c r="AB11" s="33"/>
      <c r="AC11" s="33"/>
      <c r="AD11" s="43"/>
      <c r="AE11" s="36"/>
      <c r="AF11" s="25"/>
      <c r="AG11" s="16"/>
      <c r="AH11" s="16"/>
      <c r="AI11" s="16"/>
      <c r="AJ11" s="16"/>
      <c r="AK11" s="16"/>
      <c r="AL11" s="16"/>
      <c r="AM11" s="16"/>
      <c r="AN11" s="16"/>
      <c r="AO11" s="16"/>
    </row>
    <row r="12" spans="1:41" s="31" customFormat="1" ht="24.95" customHeight="1" x14ac:dyDescent="0.3">
      <c r="A12" s="15"/>
      <c r="B12" s="46">
        <v>22</v>
      </c>
      <c r="C12" s="47"/>
      <c r="D12" s="74"/>
      <c r="E12" s="48"/>
      <c r="F12" s="46"/>
      <c r="G12" s="46"/>
      <c r="H12" s="46"/>
      <c r="I12" s="49"/>
      <c r="J12" s="48"/>
      <c r="K12" s="46"/>
      <c r="L12" s="50"/>
      <c r="M12" s="46"/>
      <c r="N12" s="49"/>
      <c r="O12" s="48">
        <v>396</v>
      </c>
      <c r="P12" s="46"/>
      <c r="Q12" s="51" t="s">
        <v>41</v>
      </c>
      <c r="R12" s="46" t="s">
        <v>36</v>
      </c>
      <c r="S12" s="49">
        <v>2</v>
      </c>
      <c r="T12" s="52"/>
      <c r="U12" s="53"/>
      <c r="V12" s="54"/>
      <c r="W12" s="55"/>
      <c r="X12" s="46"/>
      <c r="Y12" s="46"/>
      <c r="Z12" s="56"/>
      <c r="AA12" s="46"/>
      <c r="AB12" s="46"/>
      <c r="AC12" s="46"/>
      <c r="AD12" s="57"/>
      <c r="AE12" s="49"/>
      <c r="AF12" s="25"/>
      <c r="AG12" s="16"/>
      <c r="AH12" s="16"/>
      <c r="AI12" s="16"/>
      <c r="AJ12" s="16"/>
      <c r="AK12" s="16"/>
      <c r="AL12" s="16"/>
      <c r="AM12" s="16"/>
      <c r="AN12" s="16"/>
      <c r="AO12" s="16"/>
    </row>
    <row r="13" spans="1:41" ht="25.5" customHeight="1" thickBot="1" x14ac:dyDescent="0.35">
      <c r="A13" s="58"/>
      <c r="B13" s="59"/>
      <c r="C13" s="60">
        <f>SUM(C3:C12)</f>
        <v>4</v>
      </c>
      <c r="D13" s="75"/>
      <c r="E13" s="58"/>
      <c r="F13" s="59"/>
      <c r="G13" s="59"/>
      <c r="H13" s="59"/>
      <c r="I13" s="61">
        <f>SUM(I3:I12)</f>
        <v>8</v>
      </c>
      <c r="J13" s="58"/>
      <c r="K13" s="59"/>
      <c r="L13" s="59"/>
      <c r="M13" s="59"/>
      <c r="N13" s="62">
        <f>SUM(N3:N12)</f>
        <v>12</v>
      </c>
      <c r="O13" s="58"/>
      <c r="P13" s="59"/>
      <c r="Q13" s="59"/>
      <c r="R13" s="59"/>
      <c r="S13" s="61">
        <f>SUM(S3:S12)</f>
        <v>12</v>
      </c>
      <c r="T13" s="58">
        <f>SUM(T3:T3)</f>
        <v>0</v>
      </c>
      <c r="U13" s="61">
        <f>SUM(U3:U3)</f>
        <v>0</v>
      </c>
      <c r="V13" s="59"/>
      <c r="W13" s="59"/>
      <c r="X13" s="59"/>
      <c r="Y13" s="59" t="s">
        <v>42</v>
      </c>
      <c r="Z13" s="59"/>
      <c r="AA13" s="63">
        <f>SUM(AA3:AA12)</f>
        <v>32</v>
      </c>
      <c r="AB13" s="63">
        <f>SUM(AB3:AB3)</f>
        <v>0</v>
      </c>
      <c r="AC13" s="63">
        <f>SUM(AC3:AC3)</f>
        <v>0</v>
      </c>
      <c r="AD13" s="63">
        <f>SUM(AD3:AD3)</f>
        <v>0</v>
      </c>
      <c r="AE13" s="64">
        <f>SUM(AE3:AE3)</f>
        <v>0</v>
      </c>
      <c r="AF13" s="65" t="e">
        <f>SUM(#REF!)</f>
        <v>#REF!</v>
      </c>
      <c r="AG13" s="66" t="e">
        <f>SUM(#REF!)</f>
        <v>#REF!</v>
      </c>
      <c r="AH13" s="66" t="e">
        <f>SUM(#REF!)</f>
        <v>#REF!</v>
      </c>
      <c r="AI13" s="66" t="e">
        <f>SUM(#REF!)</f>
        <v>#REF!</v>
      </c>
      <c r="AJ13" s="66" t="e">
        <f>SUM(#REF!)</f>
        <v>#REF!</v>
      </c>
      <c r="AK13" s="66" t="e">
        <f>SUM(#REF!)</f>
        <v>#REF!</v>
      </c>
      <c r="AL13" s="66" t="e">
        <f>SUM(#REF!)</f>
        <v>#REF!</v>
      </c>
      <c r="AM13" s="66" t="e">
        <f>SUM(#REF!)</f>
        <v>#REF!</v>
      </c>
      <c r="AN13" s="66" t="e">
        <f>SUM(#REF!)</f>
        <v>#REF!</v>
      </c>
      <c r="AO13" s="66" t="e">
        <f>SUM(#REF!)</f>
        <v>#REF!</v>
      </c>
    </row>
  </sheetData>
  <autoFilter ref="A2:AO13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4">
    <mergeCell ref="A1:F1"/>
    <mergeCell ref="E2:I2"/>
    <mergeCell ref="J2:N2"/>
    <mergeCell ref="O2:S2"/>
  </mergeCells>
  <phoneticPr fontId="2" type="noConversion"/>
  <pageMargins left="0.23622047244094491" right="0.23622047244094491" top="0.62" bottom="0.17" header="0.73" footer="0.17"/>
  <pageSetup paperSize="9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JW8</vt:lpstr>
      <vt:lpstr>'JW8'!Print_Area</vt:lpstr>
      <vt:lpstr>'JW8'!Print_Titles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2022-11-19T07:34:20Z</dcterms:created>
  <dcterms:modified xsi:type="dcterms:W3CDTF">2022-11-20T09:21:26Z</dcterms:modified>
</cp:coreProperties>
</file>