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6E01A528-519D-438E-BAFC-A83BBFF2AB1E}" xr6:coauthVersionLast="47" xr6:coauthVersionMax="47" xr10:uidLastSave="{00000000-0000-0000-0000-000000000000}"/>
  <bookViews>
    <workbookView xWindow="-120" yWindow="-120" windowWidth="29040" windowHeight="15840" xr2:uid="{7F7BF1CB-641C-4841-872C-DE07542A4F4D}"/>
  </bookViews>
  <sheets>
    <sheet name="H86" sheetId="1" r:id="rId1"/>
  </sheets>
  <definedNames>
    <definedName name="_xlnm._FilterDatabase" localSheetId="0" hidden="1">'H86'!$A$2:$AQ$5</definedName>
    <definedName name="_xlnm.Print_Area" localSheetId="0">'H86'!$A$1:$AE$5</definedName>
    <definedName name="_xlnm.Print_Titles" localSheetId="0">'H86'!$1:$2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E5" i="1"/>
  <c r="AD5" i="1"/>
  <c r="AC5" i="1"/>
  <c r="AB5" i="1"/>
  <c r="AA5" i="1"/>
  <c r="U5" i="1"/>
  <c r="T5" i="1"/>
  <c r="S5" i="1"/>
  <c r="N5" i="1"/>
  <c r="I5" i="1"/>
  <c r="C5" i="1"/>
  <c r="AG4" i="1"/>
  <c r="AF4" i="1"/>
  <c r="AF3" i="1"/>
  <c r="AG3" i="1" s="1"/>
</calcChain>
</file>

<file path=xl/sharedStrings.xml><?xml version="1.0" encoding="utf-8"?>
<sst xmlns="http://schemas.openxmlformats.org/spreadsheetml/2006/main" count="43" uniqueCount="36">
  <si>
    <t>8150/8151</t>
  </si>
  <si>
    <t>H86</t>
    <phoneticPr fontId="3" type="noConversion"/>
  </si>
  <si>
    <t>3/24</t>
    <phoneticPr fontId="3" type="noConversion"/>
  </si>
  <si>
    <t>E4,HP</t>
    <phoneticPr fontId="3" type="noConversion"/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</si>
  <si>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</si>
  <si>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</si>
  <si>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</si>
  <si>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</si>
  <si>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</si>
  <si>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</si>
  <si>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</si>
  <si>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</si>
  <si>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</si>
  <si>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</si>
  <si>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</si>
  <si>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</si>
  <si>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</si>
  <si>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</si>
  <si>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</si>
  <si>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</si>
  <si>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</si>
  <si>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B/BAND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</si>
  <si>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</si>
  <si>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</si>
  <si>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</si>
  <si>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</si>
  <si>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</si>
  <si>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</si>
  <si>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</si>
  <si>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50*9T</t>
  </si>
  <si>
    <t>HOOP
Ø19</t>
  </si>
  <si>
    <t>01</t>
  </si>
  <si>
    <t>X</t>
  </si>
  <si>
    <t>X</t>
    <phoneticPr fontId="3" type="noConversion"/>
  </si>
  <si>
    <t>P1</t>
    <phoneticPr fontId="3" type="noConversion"/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</si>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</sst>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DEE"/>
        <bgColor indexed="64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 style="thin">
        <color indexed="64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 style="thin">
        <color rgb="FF808080"/>
      </top>
      <bottom style="hair">
        <color rgb="FF808080"/>
      </bottom>
      <diagonal/>
    </border>
    <border>
      <left/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medium">
        <color rgb="FFD0CECE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0CECE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>
      <alignment vertical="center"/>
    </xf>
    <xf numFmtId="0" fontId="4" fillId="0" borderId="0" xfId="1" quotePrefix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176" fontId="2" fillId="0" borderId="0" xfId="1" quotePrefix="1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3" xfId="1" quotePrefix="1" applyFont="1" applyFill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4" borderId="13" xfId="1" quotePrefix="1" applyFont="1" applyFill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4" borderId="25" xfId="1" applyFont="1" applyFill="1" applyBorder="1" applyAlignment="1">
      <alignment horizontal="center" vertical="center" wrapText="1"/>
    </xf>
    <xf numFmtId="0" fontId="2" fillId="5" borderId="26" xfId="1" applyFont="1" applyFill="1" applyBorder="1" applyAlignment="1">
      <alignment horizontal="center" vertical="center"/>
    </xf>
    <xf numFmtId="0" fontId="2" fillId="5" borderId="27" xfId="1" applyFont="1" applyFill="1" applyBorder="1" applyAlignment="1">
      <alignment horizontal="center" vertical="center"/>
    </xf>
    <xf numFmtId="0" fontId="2" fillId="5" borderId="28" xfId="1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2" fillId="5" borderId="30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2" fillId="5" borderId="32" xfId="1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/>
    </xf>
    <xf numFmtId="0" fontId="2" fillId="5" borderId="34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C20BE387-60EC-477E-86A2-86E32C967C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7C3-63E6-4799-9F77-AE1587712F53}">
  <sheetPr>
    <pageSetUpPr fitToPage="1"/>
  </sheetPr>
  <dimension ref="A1:AQ6"/>
  <sheetViews>
    <sheetView tabSelected="1" zoomScaleNormal="100" zoomScaleSheetLayoutView="75" workbookViewId="0">
      <pane ySplit="2" topLeftCell="A3" activePane="bottomLeft" state="frozen"/>
      <selection pane="bottomLeft" activeCell="U19" sqref="U19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9.12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9.62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7.37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8" t="s">
        <v>4</v>
      </c>
      <c r="B2" s="8" t="s">
        <v>5</v>
      </c>
      <c r="C2" s="9" t="s">
        <v>6</v>
      </c>
      <c r="D2" s="10" t="s">
        <v>7</v>
      </c>
      <c r="E2" s="11" t="s">
        <v>8</v>
      </c>
      <c r="F2" s="12"/>
      <c r="G2" s="12"/>
      <c r="H2" s="12"/>
      <c r="I2" s="13"/>
      <c r="J2" s="11" t="s">
        <v>9</v>
      </c>
      <c r="K2" s="12"/>
      <c r="L2" s="12"/>
      <c r="M2" s="12"/>
      <c r="N2" s="13"/>
      <c r="O2" s="11" t="s">
        <v>10</v>
      </c>
      <c r="P2" s="12"/>
      <c r="Q2" s="12"/>
      <c r="R2" s="12"/>
      <c r="S2" s="13"/>
      <c r="T2" s="14" t="s">
        <v>11</v>
      </c>
      <c r="U2" s="15" t="s">
        <v>12</v>
      </c>
      <c r="V2" s="16" t="s">
        <v>13</v>
      </c>
      <c r="W2" s="17" t="s">
        <v>14</v>
      </c>
      <c r="X2" s="17" t="s">
        <v>15</v>
      </c>
      <c r="Y2" s="17" t="s">
        <v>16</v>
      </c>
      <c r="Z2" s="17" t="s">
        <v>17</v>
      </c>
      <c r="AA2" s="18" t="s">
        <v>18</v>
      </c>
      <c r="AB2" s="18" t="s">
        <v>19</v>
      </c>
      <c r="AC2" s="18" t="s">
        <v>20</v>
      </c>
      <c r="AD2" s="18" t="s">
        <v>21</v>
      </c>
      <c r="AE2" s="19" t="s">
        <v>22</v>
      </c>
      <c r="AF2" s="20"/>
      <c r="AG2" s="20"/>
      <c r="AH2" s="21" t="s">
        <v>23</v>
      </c>
      <c r="AI2" s="22" t="s">
        <v>24</v>
      </c>
      <c r="AJ2" s="22" t="s">
        <v>25</v>
      </c>
      <c r="AK2" s="22" t="s">
        <v>11</v>
      </c>
      <c r="AL2" s="22" t="s">
        <v>12</v>
      </c>
      <c r="AM2" s="22" t="s">
        <v>26</v>
      </c>
      <c r="AN2" s="22" t="s">
        <v>27</v>
      </c>
      <c r="AO2" s="22" t="s">
        <v>28</v>
      </c>
      <c r="AP2" s="22" t="s">
        <v>29</v>
      </c>
      <c r="AQ2" s="22" t="s">
        <v>30</v>
      </c>
    </row>
    <row r="3" spans="1:43" ht="30" customHeight="1" x14ac:dyDescent="0.3">
      <c r="A3" s="23"/>
      <c r="B3" s="24" t="s">
        <v>31</v>
      </c>
      <c r="C3" s="25">
        <v>1</v>
      </c>
      <c r="D3" s="26">
        <v>80.8</v>
      </c>
      <c r="E3" s="27">
        <v>4760</v>
      </c>
      <c r="F3" s="28"/>
      <c r="G3" s="24"/>
      <c r="H3" s="28" t="s">
        <v>32</v>
      </c>
      <c r="I3" s="29">
        <v>2</v>
      </c>
      <c r="J3" s="30">
        <v>253</v>
      </c>
      <c r="K3" s="31"/>
      <c r="L3" s="32"/>
      <c r="M3" s="28" t="s">
        <v>33</v>
      </c>
      <c r="N3" s="29">
        <v>6</v>
      </c>
      <c r="O3" s="27">
        <v>494</v>
      </c>
      <c r="P3" s="28"/>
      <c r="Q3" s="24"/>
      <c r="R3" s="28" t="s">
        <v>33</v>
      </c>
      <c r="S3" s="29">
        <v>2</v>
      </c>
      <c r="T3" s="33"/>
      <c r="U3" s="34">
        <v>2</v>
      </c>
      <c r="V3" s="35">
        <v>350</v>
      </c>
      <c r="W3" s="36">
        <v>330</v>
      </c>
      <c r="X3" s="31">
        <v>110</v>
      </c>
      <c r="Y3" s="31">
        <v>30</v>
      </c>
      <c r="Z3" s="37" t="s">
        <v>34</v>
      </c>
      <c r="AA3" s="31">
        <v>15</v>
      </c>
      <c r="AB3" s="28"/>
      <c r="AC3" s="28"/>
      <c r="AD3" s="28"/>
      <c r="AE3" s="38"/>
      <c r="AF3" s="39">
        <f>W3*(AA3-1)+X3+Y3</f>
        <v>4760</v>
      </c>
      <c r="AG3" s="39" t="b">
        <f>AF3=E3</f>
        <v>1</v>
      </c>
      <c r="AH3" s="40"/>
      <c r="AI3" s="28"/>
      <c r="AJ3" s="28"/>
      <c r="AK3" s="28"/>
      <c r="AL3" s="28"/>
      <c r="AM3" s="28"/>
      <c r="AN3" s="28"/>
      <c r="AO3" s="28"/>
      <c r="AP3" s="28"/>
      <c r="AQ3" s="28"/>
    </row>
    <row r="4" spans="1:43" ht="30" customHeight="1" x14ac:dyDescent="0.3">
      <c r="A4" s="23"/>
      <c r="B4" s="24" t="s">
        <v>35</v>
      </c>
      <c r="C4" s="25">
        <v>1</v>
      </c>
      <c r="D4" s="26">
        <v>80.8</v>
      </c>
      <c r="E4" s="27">
        <v>4760</v>
      </c>
      <c r="F4" s="28"/>
      <c r="G4" s="24"/>
      <c r="H4" s="28" t="s">
        <v>32</v>
      </c>
      <c r="I4" s="29">
        <v>2</v>
      </c>
      <c r="J4" s="30">
        <v>253</v>
      </c>
      <c r="K4" s="31"/>
      <c r="L4" s="32"/>
      <c r="M4" s="28" t="s">
        <v>33</v>
      </c>
      <c r="N4" s="29">
        <v>6</v>
      </c>
      <c r="O4" s="30">
        <v>494</v>
      </c>
      <c r="P4" s="31"/>
      <c r="Q4" s="41"/>
      <c r="R4" s="31" t="s">
        <v>33</v>
      </c>
      <c r="S4" s="42">
        <v>2</v>
      </c>
      <c r="T4" s="43"/>
      <c r="U4" s="34">
        <v>2</v>
      </c>
      <c r="V4" s="35">
        <v>350</v>
      </c>
      <c r="W4" s="36">
        <v>330</v>
      </c>
      <c r="X4" s="31">
        <v>110</v>
      </c>
      <c r="Y4" s="31">
        <v>30</v>
      </c>
      <c r="Z4" s="37" t="s">
        <v>34</v>
      </c>
      <c r="AA4" s="31">
        <v>15</v>
      </c>
      <c r="AB4" s="28"/>
      <c r="AC4" s="28"/>
      <c r="AD4" s="28"/>
      <c r="AE4" s="38"/>
      <c r="AF4" s="39">
        <f>W4*(AA4-1)+X4+Y4</f>
        <v>4760</v>
      </c>
      <c r="AG4" s="39" t="b">
        <f>AF4=E4</f>
        <v>1</v>
      </c>
      <c r="AH4" s="40"/>
      <c r="AI4" s="28"/>
      <c r="AJ4" s="28"/>
      <c r="AK4" s="28"/>
      <c r="AL4" s="28"/>
      <c r="AM4" s="28"/>
      <c r="AN4" s="28"/>
      <c r="AO4" s="28"/>
      <c r="AP4" s="28"/>
      <c r="AQ4" s="28"/>
    </row>
    <row r="5" spans="1:43" ht="33" customHeight="1" thickBot="1" x14ac:dyDescent="0.35">
      <c r="A5" s="44"/>
      <c r="B5" s="44"/>
      <c r="C5" s="45">
        <f>SUM(C3:C4)</f>
        <v>2</v>
      </c>
      <c r="D5" s="46"/>
      <c r="E5" s="47"/>
      <c r="F5" s="48"/>
      <c r="G5" s="48"/>
      <c r="H5" s="48"/>
      <c r="I5" s="49">
        <f>SUM(I3:I4)</f>
        <v>4</v>
      </c>
      <c r="J5" s="47"/>
      <c r="K5" s="48"/>
      <c r="L5" s="48"/>
      <c r="M5" s="48"/>
      <c r="N5" s="49">
        <f>SUM(N3:N4)</f>
        <v>12</v>
      </c>
      <c r="O5" s="47"/>
      <c r="P5" s="48"/>
      <c r="Q5" s="48"/>
      <c r="R5" s="48"/>
      <c r="S5" s="49">
        <f>SUM(S3:S4)</f>
        <v>4</v>
      </c>
      <c r="T5" s="50">
        <f>SUM(T3:T4)</f>
        <v>0</v>
      </c>
      <c r="U5" s="51">
        <f>SUM(U3:U4)</f>
        <v>4</v>
      </c>
      <c r="V5" s="52"/>
      <c r="W5" s="44"/>
      <c r="X5" s="44"/>
      <c r="Y5" s="44"/>
      <c r="Z5" s="44"/>
      <c r="AA5" s="44">
        <f>SUM(AA3:AA4)</f>
        <v>30</v>
      </c>
      <c r="AB5" s="44">
        <f>SUM(AB3:AB4)</f>
        <v>0</v>
      </c>
      <c r="AC5" s="44">
        <f>SUM(AC3:AC4)</f>
        <v>0</v>
      </c>
      <c r="AD5" s="44">
        <f>SUM(AD3:AD4)</f>
        <v>0</v>
      </c>
      <c r="AE5" s="44">
        <f>SUM(AE3:AE4)</f>
        <v>0</v>
      </c>
      <c r="AF5" s="53"/>
      <c r="AG5" s="53"/>
      <c r="AH5" s="44">
        <f t="shared" ref="AH5:AQ5" si="0">SUM(AH3:AH4)</f>
        <v>0</v>
      </c>
      <c r="AI5" s="44">
        <f t="shared" si="0"/>
        <v>0</v>
      </c>
      <c r="AJ5" s="44">
        <f t="shared" si="0"/>
        <v>0</v>
      </c>
      <c r="AK5" s="44">
        <f t="shared" si="0"/>
        <v>0</v>
      </c>
      <c r="AL5" s="44">
        <f t="shared" si="0"/>
        <v>0</v>
      </c>
      <c r="AM5" s="44">
        <f t="shared" si="0"/>
        <v>0</v>
      </c>
      <c r="AN5" s="44">
        <f t="shared" si="0"/>
        <v>0</v>
      </c>
      <c r="AO5" s="44">
        <f t="shared" si="0"/>
        <v>0</v>
      </c>
      <c r="AP5" s="44">
        <f t="shared" si="0"/>
        <v>0</v>
      </c>
      <c r="AQ5" s="44">
        <f t="shared" si="0"/>
        <v>0</v>
      </c>
    </row>
    <row r="6" spans="1:43" ht="16.5" customHeight="1" x14ac:dyDescent="0.3"/>
  </sheetData>
  <autoFilter ref="A2:AQ5" xr:uid="{00000000-0009-0000-0000-000024000000}"/>
  <mergeCells count="3"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H86</vt:lpstr>
      <vt:lpstr>'H86'!Print_Area</vt:lpstr>
      <vt:lpstr>'H86'!Print_Titles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2023-03-24T04:35:17Z</dcterms:created>
  <dcterms:modified xsi:type="dcterms:W3CDTF">2023-03-24T04:35:28Z</dcterms:modified>
</cp:coreProperties>
</file>