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13_ncr:1_{B8DCB67A-2E2C-4DC0-B805-B1F96D8576EF}" xr6:coauthVersionLast="47" xr6:coauthVersionMax="47" xr10:uidLastSave="{00000000-0000-0000-0000-000000000000}"/>
  <bookViews>
    <workbookView xWindow="9195" yWindow="750" windowWidth="16845" windowHeight="15525" xr2:uid="{5150B5C7-FFB5-48C0-8BB2-95FDB8D6AB10}"/>
  </bookViews>
  <sheets>
    <sheet name="JP4" sheetId="1" r:id="rId1"/>
  </sheets>
  <definedNames>
    <definedName name="_xlnm._FilterDatabase" localSheetId="0" hidden="1">'JP4'!$A$2:$AO$9</definedName>
    <definedName name="_xlnm.Print_Area" localSheetId="0">'JP4'!$A$1:$AE$9</definedName>
    <definedName name="_xlnm.Print_Titles" localSheetId="0">'JP4'!$2:$2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2" i="1" l="1"/>
  <c r="AC13" i="1" s="1"/>
  <c r="AB12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U9" i="1"/>
  <c r="T9" i="1"/>
  <c r="S9" i="1"/>
  <c r="N9" i="1"/>
  <c r="I9" i="1"/>
  <c r="D9" i="1"/>
  <c r="C9" i="1"/>
</calcChain>
</file>

<file path=xl/sharedStrings.xml><?xml version="1.0" encoding="utf-8"?>
<sst xmlns="http://schemas.openxmlformats.org/spreadsheetml/2006/main" count="65" uniqueCount="43">
  <si>
    <t>8158/8159/8160/8161/8162/8163</t>
    <phoneticPr fontId="2" type="noConversion"/>
  </si>
  <si>
    <t>JP4</t>
    <phoneticPr fontId="2" type="noConversion"/>
  </si>
  <si>
    <t>2/3</t>
    <phoneticPr fontId="2" type="noConversion"/>
  </si>
  <si>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</si>
  <si>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</si>
  <si>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</si>
  <si>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</si>
  <si>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</si>
  <si>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</si>
  <si>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</si>
  <si>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</si>
  <si>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</si>
  <si>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</si>
  <si>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</si>
  <si>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</si>
  <si>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</si>
  <si>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</si>
  <si>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</si>
  <si>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</si>
  <si>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</si>
  <si>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</si>
  <si>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</si>
  <si>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</si>
  <si>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</si>
  <si>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</si>
  <si>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</si>
  <si>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</si>
  <si>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</si>
  <si>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</si>
  <si>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</si>
  <si>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</si>
  <si>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</si>
  <si>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</si>
  <si>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</si>
  <si>
    <t>X</t>
    <phoneticPr fontId="2" type="noConversion"/>
  </si>
  <si>
    <t>65*65*6T
C45</t>
    <phoneticPr fontId="2" type="noConversion"/>
  </si>
  <si>
    <t>▲96*96*10T
2EA</t>
    <phoneticPr fontId="2" type="noConversion"/>
  </si>
  <si>
    <t>P1</t>
    <phoneticPr fontId="2" type="noConversion"/>
  </si>
  <si>
    <t>02</t>
  </si>
  <si>
    <t>도면참조</t>
    <phoneticPr fontId="2" type="noConversion"/>
  </si>
  <si>
    <r>
      <t xml:space="preserve">65*65*6T
</t>
    </r>
    <r>
      <rPr>
        <sz val="10"/>
        <color theme="1"/>
        <rFont val="맑은 고딕"/>
        <family val="3"/>
        <charset val="129"/>
        <scheme val="minor"/>
      </rPr>
      <t>4면모따기</t>
    </r>
    <phoneticPr fontId="2" type="noConversion"/>
  </si>
  <si>
    <t>06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</si>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</sst>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176" fontId="5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1" fillId="4" borderId="12" xfId="0" quotePrefix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E4BF-877F-4559-A413-036EC5DBF3EA}">
  <dimension ref="A1:AO13"/>
  <sheetViews>
    <sheetView tabSelected="1" zoomScale="85" zoomScaleNormal="85" workbookViewId="0">
      <pane ySplit="2" topLeftCell="A3" activePane="bottomLeft" state="frozen"/>
      <selection activeCell="F1" sqref="F1"/>
      <selection pane="bottomLeft" activeCell="L6" sqref="L6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9.125" style="1" customWidth="1"/>
    <col min="6" max="6" width="4.375" style="1" customWidth="1"/>
    <col min="7" max="7" width="8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9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0" width="9" style="1" customWidth="1"/>
    <col min="21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7.125" style="8" customWidth="1"/>
    <col min="27" max="27" width="5.125" style="1" customWidth="1"/>
    <col min="28" max="28" width="5.625" style="1" bestFit="1" customWidth="1"/>
    <col min="29" max="29" width="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3"/>
      <c r="D1" s="3"/>
      <c r="E1" s="3"/>
      <c r="G1" s="4" t="s">
        <v>1</v>
      </c>
      <c r="J1" s="5" t="s">
        <v>2</v>
      </c>
      <c r="L1" s="6"/>
      <c r="Q1" s="7" t="s">
        <v>3</v>
      </c>
      <c r="AG1" s="9" t="s">
        <v>4</v>
      </c>
      <c r="AH1" s="10" t="s">
        <v>5</v>
      </c>
    </row>
    <row r="2" spans="1:41" ht="35.25" customHeight="1" x14ac:dyDescent="0.3">
      <c r="A2" s="11" t="s">
        <v>6</v>
      </c>
      <c r="B2" s="11" t="s">
        <v>7</v>
      </c>
      <c r="C2" s="11" t="s">
        <v>8</v>
      </c>
      <c r="D2" s="12" t="s">
        <v>9</v>
      </c>
      <c r="E2" s="46" t="s">
        <v>10</v>
      </c>
      <c r="F2" s="47"/>
      <c r="G2" s="47"/>
      <c r="H2" s="47"/>
      <c r="I2" s="48"/>
      <c r="J2" s="46" t="s">
        <v>11</v>
      </c>
      <c r="K2" s="47"/>
      <c r="L2" s="47"/>
      <c r="M2" s="47"/>
      <c r="N2" s="48"/>
      <c r="O2" s="46" t="s">
        <v>12</v>
      </c>
      <c r="P2" s="47"/>
      <c r="Q2" s="47"/>
      <c r="R2" s="47"/>
      <c r="S2" s="48"/>
      <c r="T2" s="13" t="s">
        <v>13</v>
      </c>
      <c r="U2" s="14" t="s">
        <v>14</v>
      </c>
      <c r="V2" s="15" t="s">
        <v>15</v>
      </c>
      <c r="W2" s="11" t="s">
        <v>16</v>
      </c>
      <c r="X2" s="11" t="s">
        <v>17</v>
      </c>
      <c r="Y2" s="11" t="s">
        <v>18</v>
      </c>
      <c r="Z2" s="16" t="s">
        <v>19</v>
      </c>
      <c r="AA2" s="17" t="s">
        <v>20</v>
      </c>
      <c r="AB2" s="17" t="s">
        <v>21</v>
      </c>
      <c r="AC2" s="17" t="s">
        <v>22</v>
      </c>
      <c r="AD2" s="17" t="s">
        <v>23</v>
      </c>
      <c r="AE2" s="18" t="s">
        <v>24</v>
      </c>
      <c r="AF2" s="19" t="s">
        <v>25</v>
      </c>
      <c r="AG2" s="20" t="s">
        <v>26</v>
      </c>
      <c r="AH2" s="20" t="s">
        <v>27</v>
      </c>
      <c r="AI2" s="20" t="s">
        <v>13</v>
      </c>
      <c r="AJ2" s="20" t="s">
        <v>14</v>
      </c>
      <c r="AK2" s="20" t="s">
        <v>28</v>
      </c>
      <c r="AL2" s="20" t="s">
        <v>29</v>
      </c>
      <c r="AM2" s="20" t="s">
        <v>30</v>
      </c>
      <c r="AN2" s="20" t="s">
        <v>31</v>
      </c>
      <c r="AO2" s="20" t="s">
        <v>32</v>
      </c>
    </row>
    <row r="3" spans="1:41" s="37" customFormat="1" ht="39.75" customHeight="1" x14ac:dyDescent="0.3">
      <c r="A3" s="21"/>
      <c r="B3" s="22" t="s">
        <v>33</v>
      </c>
      <c r="C3" s="23">
        <v>1</v>
      </c>
      <c r="D3" s="24">
        <v>34.5</v>
      </c>
      <c r="E3" s="25">
        <v>1840</v>
      </c>
      <c r="F3" s="23"/>
      <c r="G3" s="23"/>
      <c r="H3" s="23" t="s">
        <v>34</v>
      </c>
      <c r="I3" s="26">
        <v>2</v>
      </c>
      <c r="J3" s="25"/>
      <c r="K3" s="23"/>
      <c r="L3" s="27"/>
      <c r="M3" s="23"/>
      <c r="N3" s="26"/>
      <c r="O3" s="25">
        <v>460</v>
      </c>
      <c r="P3" s="28"/>
      <c r="Q3" s="29" t="s">
        <v>35</v>
      </c>
      <c r="R3" s="23" t="s">
        <v>34</v>
      </c>
      <c r="S3" s="26">
        <v>2</v>
      </c>
      <c r="T3" s="9" t="s">
        <v>36</v>
      </c>
      <c r="U3" s="30"/>
      <c r="V3" s="31">
        <v>350</v>
      </c>
      <c r="W3" s="32">
        <v>340</v>
      </c>
      <c r="X3" s="23">
        <v>70</v>
      </c>
      <c r="Y3" s="23">
        <v>70</v>
      </c>
      <c r="Z3" s="33" t="s">
        <v>37</v>
      </c>
      <c r="AA3" s="23">
        <v>6</v>
      </c>
      <c r="AB3" s="23"/>
      <c r="AC3" s="23"/>
      <c r="AD3" s="34"/>
      <c r="AE3" s="35"/>
      <c r="AF3" s="36"/>
      <c r="AG3" s="23"/>
      <c r="AH3" s="23"/>
      <c r="AI3" s="23"/>
      <c r="AJ3" s="23"/>
      <c r="AK3" s="23"/>
      <c r="AL3" s="23"/>
      <c r="AM3" s="23"/>
      <c r="AN3" s="23"/>
      <c r="AO3" s="23"/>
    </row>
    <row r="4" spans="1:41" s="37" customFormat="1" ht="30" customHeight="1" x14ac:dyDescent="0.3">
      <c r="A4" s="21"/>
      <c r="B4" s="22" t="s">
        <v>33</v>
      </c>
      <c r="C4" s="23"/>
      <c r="D4" s="24"/>
      <c r="E4" s="25"/>
      <c r="F4" s="23"/>
      <c r="G4" s="23"/>
      <c r="H4" s="23"/>
      <c r="I4" s="26"/>
      <c r="J4" s="25"/>
      <c r="K4" s="23"/>
      <c r="L4" s="27"/>
      <c r="M4" s="23"/>
      <c r="N4" s="26"/>
      <c r="O4" s="25">
        <v>270</v>
      </c>
      <c r="P4" s="28"/>
      <c r="Q4" s="29" t="s">
        <v>35</v>
      </c>
      <c r="R4" s="23" t="s">
        <v>34</v>
      </c>
      <c r="S4" s="26">
        <v>2</v>
      </c>
      <c r="T4" s="38"/>
      <c r="U4" s="30"/>
      <c r="V4" s="31"/>
      <c r="W4" s="32"/>
      <c r="X4" s="23"/>
      <c r="Y4" s="23"/>
      <c r="Z4" s="33"/>
      <c r="AA4" s="23"/>
      <c r="AB4" s="23"/>
      <c r="AC4" s="23"/>
      <c r="AD4" s="34"/>
      <c r="AE4" s="35"/>
      <c r="AF4" s="36"/>
      <c r="AG4" s="23"/>
      <c r="AH4" s="23"/>
      <c r="AI4" s="23"/>
      <c r="AJ4" s="23"/>
      <c r="AK4" s="23"/>
      <c r="AL4" s="23"/>
      <c r="AM4" s="23"/>
      <c r="AN4" s="23"/>
      <c r="AO4" s="23"/>
    </row>
    <row r="5" spans="1:41" s="37" customFormat="1" ht="30" customHeight="1" x14ac:dyDescent="0.3">
      <c r="A5" s="21"/>
      <c r="B5" s="22" t="s">
        <v>38</v>
      </c>
      <c r="C5" s="23">
        <v>1</v>
      </c>
      <c r="D5" s="24">
        <v>32</v>
      </c>
      <c r="E5" s="25">
        <v>0</v>
      </c>
      <c r="F5" s="23"/>
      <c r="G5" s="23" t="s">
        <v>39</v>
      </c>
      <c r="H5" s="23" t="s">
        <v>34</v>
      </c>
      <c r="I5" s="26">
        <v>2</v>
      </c>
      <c r="J5" s="25"/>
      <c r="K5" s="23"/>
      <c r="L5" s="29"/>
      <c r="M5" s="23"/>
      <c r="N5" s="26"/>
      <c r="O5" s="25">
        <v>173</v>
      </c>
      <c r="P5" s="28"/>
      <c r="Q5" s="29" t="s">
        <v>40</v>
      </c>
      <c r="R5" s="23" t="s">
        <v>34</v>
      </c>
      <c r="S5" s="26">
        <v>2</v>
      </c>
      <c r="T5" s="38">
        <v>2</v>
      </c>
      <c r="U5" s="30"/>
      <c r="V5" s="31">
        <v>350</v>
      </c>
      <c r="W5" s="32">
        <v>340</v>
      </c>
      <c r="X5" s="23">
        <v>240</v>
      </c>
      <c r="Y5" s="23">
        <v>278</v>
      </c>
      <c r="Z5" s="33" t="s">
        <v>37</v>
      </c>
      <c r="AA5" s="23">
        <v>6</v>
      </c>
      <c r="AB5" s="23"/>
      <c r="AC5" s="23"/>
      <c r="AD5" s="34"/>
      <c r="AE5" s="35"/>
      <c r="AF5" s="36"/>
      <c r="AG5" s="23"/>
      <c r="AH5" s="23"/>
      <c r="AI5" s="23"/>
      <c r="AJ5" s="23"/>
      <c r="AK5" s="23"/>
      <c r="AL5" s="23"/>
      <c r="AM5" s="23"/>
      <c r="AN5" s="23"/>
      <c r="AO5" s="23"/>
    </row>
    <row r="6" spans="1:41" s="37" customFormat="1" ht="38.25" customHeight="1" x14ac:dyDescent="0.3">
      <c r="A6" s="21"/>
      <c r="B6" s="22" t="s">
        <v>41</v>
      </c>
      <c r="C6" s="23">
        <v>1</v>
      </c>
      <c r="D6" s="24">
        <v>34.5</v>
      </c>
      <c r="E6" s="25">
        <v>1840</v>
      </c>
      <c r="F6" s="23"/>
      <c r="G6" s="23"/>
      <c r="H6" s="23" t="s">
        <v>34</v>
      </c>
      <c r="I6" s="26">
        <v>2</v>
      </c>
      <c r="J6" s="25"/>
      <c r="K6" s="23"/>
      <c r="L6" s="27"/>
      <c r="M6" s="23"/>
      <c r="N6" s="26"/>
      <c r="O6" s="25">
        <v>460</v>
      </c>
      <c r="P6" s="28"/>
      <c r="Q6" s="29" t="s">
        <v>35</v>
      </c>
      <c r="R6" s="23" t="s">
        <v>34</v>
      </c>
      <c r="S6" s="26">
        <v>2</v>
      </c>
      <c r="T6" s="9" t="s">
        <v>36</v>
      </c>
      <c r="U6" s="30"/>
      <c r="V6" s="31">
        <v>350</v>
      </c>
      <c r="W6" s="32">
        <v>340</v>
      </c>
      <c r="X6" s="23">
        <v>70</v>
      </c>
      <c r="Y6" s="23">
        <v>70</v>
      </c>
      <c r="Z6" s="33" t="s">
        <v>37</v>
      </c>
      <c r="AA6" s="23">
        <v>6</v>
      </c>
      <c r="AB6" s="23"/>
      <c r="AC6" s="23"/>
      <c r="AD6" s="34"/>
      <c r="AE6" s="35"/>
      <c r="AF6" s="36"/>
      <c r="AG6" s="23"/>
      <c r="AH6" s="23"/>
      <c r="AI6" s="23"/>
      <c r="AJ6" s="23"/>
      <c r="AK6" s="23"/>
      <c r="AL6" s="23"/>
      <c r="AM6" s="23"/>
      <c r="AN6" s="23"/>
      <c r="AO6" s="23"/>
    </row>
    <row r="7" spans="1:41" s="37" customFormat="1" ht="38.25" customHeight="1" x14ac:dyDescent="0.3">
      <c r="A7" s="21"/>
      <c r="B7" s="22" t="s">
        <v>41</v>
      </c>
      <c r="C7" s="23"/>
      <c r="D7" s="24"/>
      <c r="E7" s="25"/>
      <c r="F7" s="23"/>
      <c r="G7" s="23"/>
      <c r="H7" s="23"/>
      <c r="I7" s="26"/>
      <c r="J7" s="25"/>
      <c r="K7" s="23"/>
      <c r="L7" s="27"/>
      <c r="M7" s="23"/>
      <c r="N7" s="26"/>
      <c r="O7" s="25">
        <v>270</v>
      </c>
      <c r="P7" s="28"/>
      <c r="Q7" s="29" t="s">
        <v>35</v>
      </c>
      <c r="R7" s="23" t="s">
        <v>34</v>
      </c>
      <c r="S7" s="26">
        <v>2</v>
      </c>
      <c r="T7" s="38"/>
      <c r="U7" s="30"/>
      <c r="V7" s="31"/>
      <c r="W7" s="32"/>
      <c r="X7" s="23"/>
      <c r="Y7" s="23"/>
      <c r="Z7" s="33"/>
      <c r="AA7" s="23"/>
      <c r="AB7" s="23"/>
      <c r="AC7" s="23"/>
      <c r="AD7" s="34"/>
      <c r="AE7" s="35"/>
      <c r="AF7" s="36"/>
      <c r="AG7" s="23"/>
      <c r="AH7" s="23"/>
      <c r="AI7" s="23"/>
      <c r="AJ7" s="23"/>
      <c r="AK7" s="23"/>
      <c r="AL7" s="23"/>
      <c r="AM7" s="23"/>
      <c r="AN7" s="23"/>
      <c r="AO7" s="23"/>
    </row>
    <row r="8" spans="1:41" s="37" customFormat="1" ht="38.25" customHeight="1" x14ac:dyDescent="0.3">
      <c r="A8" s="21"/>
      <c r="B8" s="22" t="s">
        <v>42</v>
      </c>
      <c r="C8" s="23">
        <v>1</v>
      </c>
      <c r="D8" s="24">
        <v>32</v>
      </c>
      <c r="E8" s="25">
        <v>0</v>
      </c>
      <c r="F8" s="23"/>
      <c r="G8" s="23" t="s">
        <v>39</v>
      </c>
      <c r="H8" s="23" t="s">
        <v>34</v>
      </c>
      <c r="I8" s="26">
        <v>2</v>
      </c>
      <c r="J8" s="25"/>
      <c r="K8" s="23"/>
      <c r="L8" s="29"/>
      <c r="M8" s="23"/>
      <c r="N8" s="26"/>
      <c r="O8" s="25">
        <v>173</v>
      </c>
      <c r="P8" s="28"/>
      <c r="Q8" s="29" t="s">
        <v>40</v>
      </c>
      <c r="R8" s="23" t="s">
        <v>34</v>
      </c>
      <c r="S8" s="26">
        <v>2</v>
      </c>
      <c r="T8" s="38">
        <v>2</v>
      </c>
      <c r="U8" s="30"/>
      <c r="V8" s="31">
        <v>350</v>
      </c>
      <c r="W8" s="32">
        <v>340</v>
      </c>
      <c r="X8" s="23">
        <v>240</v>
      </c>
      <c r="Y8" s="23">
        <v>278</v>
      </c>
      <c r="Z8" s="33" t="s">
        <v>37</v>
      </c>
      <c r="AA8" s="23">
        <v>6</v>
      </c>
      <c r="AB8" s="23"/>
      <c r="AC8" s="23"/>
      <c r="AD8" s="34"/>
      <c r="AE8" s="35"/>
      <c r="AF8" s="36"/>
      <c r="AG8" s="23"/>
      <c r="AH8" s="23"/>
      <c r="AI8" s="23"/>
      <c r="AJ8" s="23"/>
      <c r="AK8" s="23"/>
      <c r="AL8" s="23"/>
      <c r="AM8" s="23"/>
      <c r="AN8" s="23"/>
      <c r="AO8" s="23"/>
    </row>
    <row r="9" spans="1:41" ht="30" customHeight="1" thickBot="1" x14ac:dyDescent="0.35">
      <c r="A9" s="39"/>
      <c r="B9" s="39"/>
      <c r="C9" s="39">
        <f>SUM(C3:C8)</f>
        <v>4</v>
      </c>
      <c r="D9" s="40">
        <f>SUM(D3:D8)</f>
        <v>133</v>
      </c>
      <c r="E9" s="41"/>
      <c r="F9" s="42"/>
      <c r="G9" s="42"/>
      <c r="H9" s="42"/>
      <c r="I9" s="43">
        <f>SUM(I3:I8)</f>
        <v>8</v>
      </c>
      <c r="J9" s="41"/>
      <c r="K9" s="42"/>
      <c r="L9" s="42"/>
      <c r="M9" s="42"/>
      <c r="N9" s="43">
        <f>SUM(N3:N8)</f>
        <v>0</v>
      </c>
      <c r="O9" s="41"/>
      <c r="P9" s="42"/>
      <c r="Q9" s="42"/>
      <c r="R9" s="42"/>
      <c r="S9" s="43">
        <f>SUM(S3:S8)</f>
        <v>12</v>
      </c>
      <c r="T9" s="41">
        <f>SUM(T3:T8)</f>
        <v>4</v>
      </c>
      <c r="U9" s="43">
        <f>SUM(U3:U8)</f>
        <v>0</v>
      </c>
      <c r="V9" s="44"/>
      <c r="W9" s="39"/>
      <c r="X9" s="39"/>
      <c r="Y9" s="39"/>
      <c r="Z9" s="45"/>
      <c r="AA9" s="39">
        <f>SUM(AA3:AA8)</f>
        <v>24</v>
      </c>
      <c r="AB9" s="39">
        <f t="shared" ref="AB9:AO9" si="0">SUM(AB3:AB8)</f>
        <v>0</v>
      </c>
      <c r="AC9" s="39">
        <f t="shared" si="0"/>
        <v>0</v>
      </c>
      <c r="AD9" s="39">
        <f t="shared" si="0"/>
        <v>0</v>
      </c>
      <c r="AE9" s="39">
        <f t="shared" si="0"/>
        <v>0</v>
      </c>
      <c r="AF9" s="39">
        <f t="shared" si="0"/>
        <v>0</v>
      </c>
      <c r="AG9" s="39">
        <f t="shared" si="0"/>
        <v>0</v>
      </c>
      <c r="AH9" s="39">
        <f t="shared" si="0"/>
        <v>0</v>
      </c>
      <c r="AI9" s="39">
        <f t="shared" si="0"/>
        <v>0</v>
      </c>
      <c r="AJ9" s="39">
        <f t="shared" si="0"/>
        <v>0</v>
      </c>
      <c r="AK9" s="39">
        <f t="shared" si="0"/>
        <v>0</v>
      </c>
      <c r="AL9" s="39">
        <f t="shared" si="0"/>
        <v>0</v>
      </c>
      <c r="AM9" s="39">
        <f t="shared" si="0"/>
        <v>0</v>
      </c>
      <c r="AN9" s="39">
        <f t="shared" si="0"/>
        <v>0</v>
      </c>
      <c r="AO9" s="39">
        <f t="shared" si="0"/>
        <v>0</v>
      </c>
    </row>
    <row r="12" spans="1:41" x14ac:dyDescent="0.3">
      <c r="AB12" s="1" t="e">
        <f>#REF!-1</f>
        <v>#REF!</v>
      </c>
      <c r="AC12" s="1" t="e">
        <f>#REF!*AB12+#REF!+#REF!</f>
        <v>#REF!</v>
      </c>
    </row>
    <row r="13" spans="1:41" x14ac:dyDescent="0.3">
      <c r="AC13" s="1" t="e">
        <f>AC12-#REF!</f>
        <v>#REF!</v>
      </c>
    </row>
  </sheetData>
  <autoFilter ref="A2:AO9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JP4</vt:lpstr>
      <vt:lpstr>'JP4'!Print_Area</vt:lpstr>
      <vt:lpstr>'JP4'!Print_Titles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2023-02-06T04:38:20Z</dcterms:created>
  <dcterms:modified xsi:type="dcterms:W3CDTF">2023-02-06T04:42:12Z</dcterms:modified>
</cp:coreProperties>
</file>