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2491886-7DA1-41BB-9AF5-164AB1AE3BDA}" xr6:coauthVersionLast="47" xr6:coauthVersionMax="47" xr10:uidLastSave="{00000000-0000-0000-0000-000000000000}"/>
  <bookViews>
    <workbookView xWindow="-120" yWindow="-120" windowWidth="29040" windowHeight="15840" xr2:uid="{63F67B2C-81A4-4FF2-BDE2-F7E93C71555E}"/>
  </bookViews>
  <sheets>
    <sheet name="JT6" sheetId="1" r:id="rId1"/>
  </sheets>
  <definedNames>
    <definedName name="_xlnm._FilterDatabase" localSheetId="0" hidden="1">'JT6'!$A$2:$AO$13</definedName>
    <definedName name="_xlnm.Print_Area" localSheetId="0">'JT6'!$A$1:$AE$13</definedName>
    <definedName name="_xlnm.Print_Titles" localSheetId="0">'JT6'!$2:$2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1" l="1"/>
  <c r="AC16" i="1" s="1"/>
  <c r="AC17" i="1" s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U13" i="1"/>
  <c r="T13" i="1"/>
  <c r="S13" i="1"/>
  <c r="N13" i="1"/>
  <c r="I13" i="1"/>
  <c r="D13" i="1"/>
  <c r="C13" i="1"/>
</calcChain>
</file>

<file path=xl/sharedStrings.xml><?xml version="1.0" encoding="utf-8"?>
<sst xmlns="http://schemas.openxmlformats.org/spreadsheetml/2006/main" count="101" uniqueCount="45">
  <si>
    <t>8164/8165/8166/8167/8168/8169</t>
    <phoneticPr fontId="2" type="noConversion"/>
  </si>
  <si>
    <t>JT6</t>
    <phoneticPr fontId="2" type="noConversion"/>
  </si>
  <si>
    <t>2/8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</si>
  <si>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</si>
  <si>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</si>
  <si>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</si>
  <si>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</si>
  <si>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</si>
  <si>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</si>
  <si>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</si>
  <si>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</si>
  <si>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</si>
  <si>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</si>
  <si>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</si>
  <si>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</si>
  <si>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</si>
  <si>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</si>
  <si>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</si>
  <si>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</si>
  <si>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</si>
  <si>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</si>
  <si>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</si>
  <si>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</si>
  <si>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</si>
  <si>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</si>
  <si>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</si>
  <si>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</si>
  <si>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</si>
  <si>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</si>
  <si>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</si>
  <si>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</si>
  <si>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</si>
  <si>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</si>
  <si>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</si>
  <si>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C10</t>
    <phoneticPr fontId="2" type="noConversion"/>
  </si>
  <si>
    <t>X</t>
    <phoneticPr fontId="2" type="noConversion"/>
  </si>
  <si>
    <r>
      <t xml:space="preserve">65*65*6T
</t>
    </r>
    <r>
      <rPr>
        <sz val="9"/>
        <color theme="1"/>
        <rFont val="맑은 고딕"/>
        <family val="3"/>
        <charset val="129"/>
        <scheme val="minor"/>
      </rPr>
      <t>C40</t>
    </r>
    <phoneticPr fontId="2" type="noConversion"/>
  </si>
  <si>
    <t>▲95*95*10T 2EA</t>
    <phoneticPr fontId="2" type="noConversion"/>
  </si>
  <si>
    <t>P1</t>
    <phoneticPr fontId="2" type="noConversion"/>
  </si>
  <si>
    <t>02</t>
  </si>
  <si>
    <t>65*65*6T</t>
    <phoneticPr fontId="2" type="noConversion"/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</si>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</sst>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3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098-E421-4773-9C35-96382DE32B7E}">
  <sheetPr>
    <pageSetUpPr fitToPage="1"/>
  </sheetPr>
  <dimension ref="A1:AO17"/>
  <sheetViews>
    <sheetView tabSelected="1" zoomScale="115" zoomScaleNormal="115" workbookViewId="0">
      <pane ySplit="2" topLeftCell="A3" activePane="bottomLeft" state="frozen"/>
      <selection activeCell="F1" sqref="F1"/>
      <selection pane="bottomLeft" activeCell="T8" sqref="T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0" width="11.5" style="1" customWidth="1"/>
    <col min="21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4.95" customHeight="1" x14ac:dyDescent="0.3">
      <c r="A3" s="24"/>
      <c r="B3" s="25" t="s">
        <v>33</v>
      </c>
      <c r="C3" s="26">
        <v>1</v>
      </c>
      <c r="D3" s="27">
        <v>30.9</v>
      </c>
      <c r="E3" s="28">
        <v>1440</v>
      </c>
      <c r="F3" s="26"/>
      <c r="G3" s="26" t="s">
        <v>34</v>
      </c>
      <c r="H3" s="29" t="s">
        <v>35</v>
      </c>
      <c r="I3" s="30">
        <v>2</v>
      </c>
      <c r="J3" s="28">
        <v>173</v>
      </c>
      <c r="K3" s="26"/>
      <c r="L3" s="26" t="s">
        <v>34</v>
      </c>
      <c r="M3" s="29" t="s">
        <v>35</v>
      </c>
      <c r="N3" s="30">
        <v>2</v>
      </c>
      <c r="O3" s="28">
        <v>350</v>
      </c>
      <c r="P3" s="31"/>
      <c r="Q3" s="32" t="s">
        <v>36</v>
      </c>
      <c r="R3" s="29" t="s">
        <v>35</v>
      </c>
      <c r="S3" s="30">
        <v>2</v>
      </c>
      <c r="T3" s="33" t="s">
        <v>37</v>
      </c>
      <c r="U3" s="34"/>
      <c r="V3" s="35">
        <v>350</v>
      </c>
      <c r="W3" s="36">
        <v>300</v>
      </c>
      <c r="X3" s="26">
        <v>190</v>
      </c>
      <c r="Y3" s="26">
        <v>50</v>
      </c>
      <c r="Z3" s="37" t="s">
        <v>38</v>
      </c>
      <c r="AA3" s="26">
        <v>5</v>
      </c>
      <c r="AB3" s="26"/>
      <c r="AC3" s="26"/>
      <c r="AD3" s="38"/>
      <c r="AE3" s="39"/>
      <c r="AF3" s="40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4.95" customHeight="1" x14ac:dyDescent="0.3">
      <c r="A4" s="24"/>
      <c r="B4" s="25" t="s">
        <v>39</v>
      </c>
      <c r="C4" s="26">
        <v>1</v>
      </c>
      <c r="D4" s="27">
        <v>38.299999999999997</v>
      </c>
      <c r="E4" s="28">
        <v>1440</v>
      </c>
      <c r="F4" s="26"/>
      <c r="G4" s="26" t="s">
        <v>34</v>
      </c>
      <c r="H4" s="29" t="s">
        <v>35</v>
      </c>
      <c r="I4" s="30">
        <v>2</v>
      </c>
      <c r="J4" s="28">
        <v>173</v>
      </c>
      <c r="K4" s="26"/>
      <c r="L4" s="26" t="s">
        <v>34</v>
      </c>
      <c r="M4" s="29" t="s">
        <v>35</v>
      </c>
      <c r="N4" s="30">
        <v>2</v>
      </c>
      <c r="O4" s="28">
        <v>600</v>
      </c>
      <c r="P4" s="31"/>
      <c r="Q4" s="32" t="s">
        <v>36</v>
      </c>
      <c r="R4" s="29" t="s">
        <v>35</v>
      </c>
      <c r="S4" s="30">
        <v>2</v>
      </c>
      <c r="T4" s="33" t="s">
        <v>37</v>
      </c>
      <c r="U4" s="34"/>
      <c r="V4" s="35">
        <v>350</v>
      </c>
      <c r="W4" s="36">
        <v>300</v>
      </c>
      <c r="X4" s="26">
        <v>190</v>
      </c>
      <c r="Y4" s="26">
        <v>50</v>
      </c>
      <c r="Z4" s="37" t="s">
        <v>38</v>
      </c>
      <c r="AA4" s="26">
        <v>5</v>
      </c>
      <c r="AB4" s="26"/>
      <c r="AC4" s="26"/>
      <c r="AD4" s="38"/>
      <c r="AE4" s="39"/>
      <c r="AF4" s="40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.95" customHeight="1" x14ac:dyDescent="0.3">
      <c r="A5" s="24"/>
      <c r="B5" s="25" t="s">
        <v>39</v>
      </c>
      <c r="C5" s="26"/>
      <c r="D5" s="27"/>
      <c r="E5" s="28"/>
      <c r="F5" s="26"/>
      <c r="G5" s="26"/>
      <c r="H5" s="26"/>
      <c r="I5" s="30"/>
      <c r="J5" s="28"/>
      <c r="K5" s="26"/>
      <c r="L5" s="26"/>
      <c r="M5" s="29"/>
      <c r="N5" s="30"/>
      <c r="O5" s="28">
        <v>368</v>
      </c>
      <c r="P5" s="31"/>
      <c r="Q5" s="32" t="s">
        <v>40</v>
      </c>
      <c r="R5" s="29" t="s">
        <v>35</v>
      </c>
      <c r="S5" s="30">
        <v>1</v>
      </c>
      <c r="T5" s="33"/>
      <c r="U5" s="34"/>
      <c r="V5" s="35"/>
      <c r="W5" s="41"/>
      <c r="X5" s="26"/>
      <c r="Y5" s="26"/>
      <c r="Z5" s="37"/>
      <c r="AA5" s="26"/>
      <c r="AB5" s="26"/>
      <c r="AC5" s="26"/>
      <c r="AD5" s="38"/>
      <c r="AE5" s="39"/>
      <c r="AF5" s="40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.95" customHeight="1" x14ac:dyDescent="0.3">
      <c r="A6" s="24"/>
      <c r="B6" s="25" t="s">
        <v>41</v>
      </c>
      <c r="C6" s="26">
        <v>1</v>
      </c>
      <c r="D6" s="27">
        <v>30.9</v>
      </c>
      <c r="E6" s="28">
        <v>1440</v>
      </c>
      <c r="F6" s="26"/>
      <c r="G6" s="26" t="s">
        <v>34</v>
      </c>
      <c r="H6" s="29" t="s">
        <v>35</v>
      </c>
      <c r="I6" s="30">
        <v>2</v>
      </c>
      <c r="J6" s="28">
        <v>173</v>
      </c>
      <c r="K6" s="26"/>
      <c r="L6" s="26" t="s">
        <v>34</v>
      </c>
      <c r="M6" s="29" t="s">
        <v>35</v>
      </c>
      <c r="N6" s="30">
        <v>2</v>
      </c>
      <c r="O6" s="28">
        <v>350</v>
      </c>
      <c r="P6" s="31"/>
      <c r="Q6" s="32" t="s">
        <v>36</v>
      </c>
      <c r="R6" s="29" t="s">
        <v>35</v>
      </c>
      <c r="S6" s="30">
        <v>2</v>
      </c>
      <c r="T6" s="33" t="s">
        <v>37</v>
      </c>
      <c r="U6" s="34"/>
      <c r="V6" s="35">
        <v>350</v>
      </c>
      <c r="W6" s="36">
        <v>300</v>
      </c>
      <c r="X6" s="26">
        <v>190</v>
      </c>
      <c r="Y6" s="26">
        <v>50</v>
      </c>
      <c r="Z6" s="37" t="s">
        <v>38</v>
      </c>
      <c r="AA6" s="26">
        <v>5</v>
      </c>
      <c r="AB6" s="26"/>
      <c r="AC6" s="26"/>
      <c r="AD6" s="38"/>
      <c r="AE6" s="39"/>
      <c r="AF6" s="40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.95" customHeight="1" x14ac:dyDescent="0.3">
      <c r="A7" s="24"/>
      <c r="B7" s="25" t="s">
        <v>42</v>
      </c>
      <c r="C7" s="26">
        <v>1</v>
      </c>
      <c r="D7" s="27">
        <v>38.299999999999997</v>
      </c>
      <c r="E7" s="28">
        <v>1440</v>
      </c>
      <c r="F7" s="26"/>
      <c r="G7" s="26" t="s">
        <v>34</v>
      </c>
      <c r="H7" s="29" t="s">
        <v>35</v>
      </c>
      <c r="I7" s="30">
        <v>2</v>
      </c>
      <c r="J7" s="28">
        <v>173</v>
      </c>
      <c r="K7" s="26"/>
      <c r="L7" s="26" t="s">
        <v>34</v>
      </c>
      <c r="M7" s="29" t="s">
        <v>35</v>
      </c>
      <c r="N7" s="30">
        <v>2</v>
      </c>
      <c r="O7" s="28">
        <v>600</v>
      </c>
      <c r="P7" s="31"/>
      <c r="Q7" s="32" t="s">
        <v>36</v>
      </c>
      <c r="R7" s="29" t="s">
        <v>35</v>
      </c>
      <c r="S7" s="30">
        <v>2</v>
      </c>
      <c r="T7" s="33" t="s">
        <v>37</v>
      </c>
      <c r="U7" s="34"/>
      <c r="V7" s="35">
        <v>350</v>
      </c>
      <c r="W7" s="36">
        <v>300</v>
      </c>
      <c r="X7" s="26">
        <v>190</v>
      </c>
      <c r="Y7" s="26">
        <v>50</v>
      </c>
      <c r="Z7" s="37" t="s">
        <v>38</v>
      </c>
      <c r="AA7" s="26">
        <v>5</v>
      </c>
      <c r="AB7" s="26"/>
      <c r="AC7" s="26"/>
      <c r="AD7" s="38"/>
      <c r="AE7" s="39"/>
      <c r="AF7" s="40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.95" customHeight="1" x14ac:dyDescent="0.3">
      <c r="A8" s="24"/>
      <c r="B8" s="25" t="s">
        <v>42</v>
      </c>
      <c r="C8" s="26"/>
      <c r="D8" s="27"/>
      <c r="E8" s="28"/>
      <c r="F8" s="26"/>
      <c r="G8" s="26"/>
      <c r="H8" s="26"/>
      <c r="I8" s="30"/>
      <c r="J8" s="28"/>
      <c r="K8" s="26"/>
      <c r="L8" s="26"/>
      <c r="M8" s="29"/>
      <c r="N8" s="30"/>
      <c r="O8" s="28">
        <v>368</v>
      </c>
      <c r="P8" s="31"/>
      <c r="Q8" s="32" t="s">
        <v>40</v>
      </c>
      <c r="R8" s="29" t="s">
        <v>35</v>
      </c>
      <c r="S8" s="30">
        <v>1</v>
      </c>
      <c r="T8" s="33"/>
      <c r="U8" s="34"/>
      <c r="V8" s="35"/>
      <c r="W8" s="41"/>
      <c r="X8" s="26"/>
      <c r="Y8" s="26"/>
      <c r="Z8" s="37"/>
      <c r="AA8" s="26"/>
      <c r="AB8" s="26"/>
      <c r="AC8" s="26"/>
      <c r="AD8" s="38"/>
      <c r="AE8" s="39"/>
      <c r="AF8" s="40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.95" customHeight="1" x14ac:dyDescent="0.3">
      <c r="A9" s="24"/>
      <c r="B9" s="25" t="s">
        <v>43</v>
      </c>
      <c r="C9" s="26">
        <v>1</v>
      </c>
      <c r="D9" s="27">
        <v>35.6</v>
      </c>
      <c r="E9" s="28">
        <v>1260</v>
      </c>
      <c r="F9" s="26"/>
      <c r="G9" s="26" t="s">
        <v>34</v>
      </c>
      <c r="H9" s="29" t="s">
        <v>35</v>
      </c>
      <c r="I9" s="30">
        <v>2</v>
      </c>
      <c r="J9" s="28">
        <v>173</v>
      </c>
      <c r="K9" s="26"/>
      <c r="L9" s="26" t="s">
        <v>34</v>
      </c>
      <c r="M9" s="29" t="s">
        <v>35</v>
      </c>
      <c r="N9" s="30">
        <v>2</v>
      </c>
      <c r="O9" s="28">
        <v>650</v>
      </c>
      <c r="P9" s="31"/>
      <c r="Q9" s="32" t="s">
        <v>36</v>
      </c>
      <c r="R9" s="29" t="s">
        <v>35</v>
      </c>
      <c r="S9" s="30">
        <v>2</v>
      </c>
      <c r="T9" s="33" t="s">
        <v>37</v>
      </c>
      <c r="U9" s="34"/>
      <c r="V9" s="35">
        <v>350</v>
      </c>
      <c r="W9" s="41">
        <v>340</v>
      </c>
      <c r="X9" s="26">
        <v>190</v>
      </c>
      <c r="Y9" s="26">
        <v>50</v>
      </c>
      <c r="Z9" s="37" t="s">
        <v>38</v>
      </c>
      <c r="AA9" s="26">
        <v>4</v>
      </c>
      <c r="AB9" s="26"/>
      <c r="AC9" s="26"/>
      <c r="AD9" s="38"/>
      <c r="AE9" s="39"/>
      <c r="AF9" s="40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.95" customHeight="1" x14ac:dyDescent="0.3">
      <c r="A10" s="24"/>
      <c r="B10" s="25" t="s">
        <v>43</v>
      </c>
      <c r="C10" s="26"/>
      <c r="D10" s="27"/>
      <c r="E10" s="28"/>
      <c r="F10" s="26"/>
      <c r="G10" s="26"/>
      <c r="H10" s="29"/>
      <c r="I10" s="30"/>
      <c r="J10" s="28"/>
      <c r="K10" s="26"/>
      <c r="L10" s="26"/>
      <c r="M10" s="29"/>
      <c r="N10" s="30"/>
      <c r="O10" s="28">
        <v>368</v>
      </c>
      <c r="P10" s="31"/>
      <c r="Q10" s="32" t="s">
        <v>40</v>
      </c>
      <c r="R10" s="29" t="s">
        <v>35</v>
      </c>
      <c r="S10" s="30">
        <v>1</v>
      </c>
      <c r="T10" s="33"/>
      <c r="U10" s="34"/>
      <c r="V10" s="35"/>
      <c r="W10" s="41"/>
      <c r="X10" s="26"/>
      <c r="Y10" s="26"/>
      <c r="Z10" s="37"/>
      <c r="AA10" s="26"/>
      <c r="AB10" s="26"/>
      <c r="AC10" s="26"/>
      <c r="AD10" s="38"/>
      <c r="AE10" s="39"/>
      <c r="AF10" s="40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.95" customHeight="1" x14ac:dyDescent="0.3">
      <c r="A11" s="24"/>
      <c r="B11" s="25" t="s">
        <v>44</v>
      </c>
      <c r="C11" s="26">
        <v>1</v>
      </c>
      <c r="D11" s="27">
        <v>35.6</v>
      </c>
      <c r="E11" s="28">
        <v>1260</v>
      </c>
      <c r="F11" s="26"/>
      <c r="G11" s="26" t="s">
        <v>34</v>
      </c>
      <c r="H11" s="29" t="s">
        <v>35</v>
      </c>
      <c r="I11" s="30">
        <v>2</v>
      </c>
      <c r="J11" s="28">
        <v>173</v>
      </c>
      <c r="K11" s="26"/>
      <c r="L11" s="26" t="s">
        <v>34</v>
      </c>
      <c r="M11" s="29" t="s">
        <v>35</v>
      </c>
      <c r="N11" s="30">
        <v>2</v>
      </c>
      <c r="O11" s="28">
        <v>650</v>
      </c>
      <c r="P11" s="31"/>
      <c r="Q11" s="32" t="s">
        <v>36</v>
      </c>
      <c r="R11" s="29" t="s">
        <v>35</v>
      </c>
      <c r="S11" s="30">
        <v>2</v>
      </c>
      <c r="T11" s="33" t="s">
        <v>37</v>
      </c>
      <c r="U11" s="34"/>
      <c r="V11" s="35">
        <v>350</v>
      </c>
      <c r="W11" s="41">
        <v>340</v>
      </c>
      <c r="X11" s="26">
        <v>190</v>
      </c>
      <c r="Y11" s="26">
        <v>50</v>
      </c>
      <c r="Z11" s="37" t="s">
        <v>38</v>
      </c>
      <c r="AA11" s="26">
        <v>4</v>
      </c>
      <c r="AB11" s="26"/>
      <c r="AC11" s="26"/>
      <c r="AD11" s="38"/>
      <c r="AE11" s="39"/>
      <c r="AF11" s="40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0.100000000000001" customHeight="1" x14ac:dyDescent="0.3">
      <c r="A12" s="24"/>
      <c r="B12" s="25" t="s">
        <v>44</v>
      </c>
      <c r="C12" s="26"/>
      <c r="D12" s="27"/>
      <c r="E12" s="28"/>
      <c r="F12" s="26"/>
      <c r="G12" s="26"/>
      <c r="H12" s="26"/>
      <c r="I12" s="30"/>
      <c r="J12" s="28"/>
      <c r="K12" s="26"/>
      <c r="L12" s="26"/>
      <c r="M12" s="26"/>
      <c r="N12" s="30"/>
      <c r="O12" s="28">
        <v>368</v>
      </c>
      <c r="P12" s="31"/>
      <c r="Q12" s="32" t="s">
        <v>40</v>
      </c>
      <c r="R12" s="29" t="s">
        <v>35</v>
      </c>
      <c r="S12" s="30">
        <v>1</v>
      </c>
      <c r="T12" s="33"/>
      <c r="U12" s="34"/>
      <c r="V12" s="35"/>
      <c r="W12" s="41"/>
      <c r="X12" s="26"/>
      <c r="Y12" s="26"/>
      <c r="Z12" s="37"/>
      <c r="AA12" s="26"/>
      <c r="AB12" s="26"/>
      <c r="AC12" s="26"/>
      <c r="AD12" s="38"/>
      <c r="AE12" s="39"/>
      <c r="AF12" s="40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14.25" thickBot="1" x14ac:dyDescent="0.35">
      <c r="A13" s="42"/>
      <c r="B13" s="42"/>
      <c r="C13" s="42">
        <f>SUM(C3:C12)</f>
        <v>6</v>
      </c>
      <c r="D13" s="43">
        <f>SUM(D3:D12)</f>
        <v>209.59999999999997</v>
      </c>
      <c r="E13" s="44"/>
      <c r="F13" s="45"/>
      <c r="G13" s="45"/>
      <c r="H13" s="45"/>
      <c r="I13" s="46">
        <f>SUM(I3:I12)</f>
        <v>12</v>
      </c>
      <c r="J13" s="44"/>
      <c r="K13" s="45"/>
      <c r="L13" s="45"/>
      <c r="M13" s="45"/>
      <c r="N13" s="46">
        <f>SUM(N3:N12)</f>
        <v>12</v>
      </c>
      <c r="O13" s="44"/>
      <c r="P13" s="45"/>
      <c r="Q13" s="45"/>
      <c r="R13" s="45"/>
      <c r="S13" s="46">
        <f>SUM(S3:S12)</f>
        <v>16</v>
      </c>
      <c r="T13" s="44">
        <f>SUM(T3:T12)</f>
        <v>0</v>
      </c>
      <c r="U13" s="46">
        <f>SUM(U3:U12)</f>
        <v>0</v>
      </c>
      <c r="V13" s="47"/>
      <c r="W13" s="42"/>
      <c r="X13" s="42"/>
      <c r="Y13" s="42"/>
      <c r="Z13" s="48"/>
      <c r="AA13" s="42">
        <f>SUM(AA3:AA12)</f>
        <v>28</v>
      </c>
      <c r="AB13" s="42">
        <f t="shared" ref="AB13:AO13" si="0">SUM(AB3:AB12)</f>
        <v>0</v>
      </c>
      <c r="AC13" s="42">
        <f t="shared" si="0"/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42">
        <f t="shared" si="0"/>
        <v>0</v>
      </c>
      <c r="AJ13" s="42">
        <f t="shared" si="0"/>
        <v>0</v>
      </c>
      <c r="AK13" s="42">
        <f t="shared" si="0"/>
        <v>0</v>
      </c>
      <c r="AL13" s="42">
        <f t="shared" si="0"/>
        <v>0</v>
      </c>
      <c r="AM13" s="42">
        <f t="shared" si="0"/>
        <v>0</v>
      </c>
      <c r="AN13" s="42">
        <f t="shared" si="0"/>
        <v>0</v>
      </c>
      <c r="AO13" s="42">
        <f t="shared" si="0"/>
        <v>0</v>
      </c>
    </row>
    <row r="16" spans="1:41" x14ac:dyDescent="0.3">
      <c r="AB16" s="1" t="e">
        <f>#REF!-1</f>
        <v>#REF!</v>
      </c>
      <c r="AC16" s="1" t="e">
        <f>#REF!*AB16+#REF!+#REF!</f>
        <v>#REF!</v>
      </c>
    </row>
    <row r="17" spans="29:29" x14ac:dyDescent="0.3">
      <c r="AC17" s="1" t="e">
        <f>AC16-#REF!</f>
        <v>#REF!</v>
      </c>
    </row>
  </sheetData>
  <autoFilter ref="A2:AO1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JT6</vt:lpstr>
      <vt:lpstr>'JT6'!Print_Area</vt:lpstr>
      <vt:lpstr>'JT6'!Print_Titles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2023-02-09T05:00:29Z</dcterms:created>
  <dcterms:modified xsi:type="dcterms:W3CDTF">2023-02-09T05:01:22Z</dcterms:modified>
</cp:coreProperties>
</file>