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6375CD47-7534-4796-9C3C-6A84F6B86A08}" xr6:coauthVersionLast="47" xr6:coauthVersionMax="47" xr10:uidLastSave="{00000000-0000-0000-0000-000000000000}"/>
  <bookViews>
    <workbookView xWindow="15045" yWindow="60" windowWidth="14520" windowHeight="15555" xr2:uid="{F63D50A3-4919-438B-9EC8-0FED7FC9C4E0}"/>
  </bookViews>
  <sheets>
    <sheet name="H55" sheetId="1" r:id="rId1"/>
  </sheets>
  <definedNames>
    <definedName name="_xlnm._FilterDatabase" localSheetId="0" hidden="1">'H55'!$A$2:$AQ$8</definedName>
    <definedName name="_xlnm.Print_Area" localSheetId="0">'H55'!$A$1:$AE$8</definedName>
    <definedName name="_xlnm.Print_Titles" localSheetId="0">'H55'!$2:$2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" i="1" l="1"/>
  <c r="AP8" i="1"/>
  <c r="AO8" i="1"/>
  <c r="AN8" i="1"/>
  <c r="AM8" i="1"/>
  <c r="AL8" i="1"/>
  <c r="AK8" i="1"/>
  <c r="AJ8" i="1"/>
  <c r="AI8" i="1"/>
  <c r="AH8" i="1"/>
  <c r="AE8" i="1"/>
  <c r="AD8" i="1"/>
  <c r="AC8" i="1"/>
  <c r="AB8" i="1"/>
  <c r="AA8" i="1"/>
  <c r="U8" i="1"/>
  <c r="T8" i="1"/>
  <c r="S8" i="1"/>
  <c r="N8" i="1"/>
  <c r="I8" i="1"/>
  <c r="D8" i="1"/>
  <c r="C8" i="1"/>
  <c r="AF6" i="1"/>
  <c r="AG6" i="1" s="1"/>
  <c r="AF4" i="1"/>
  <c r="AG4" i="1" s="1"/>
  <c r="AF3" i="1"/>
  <c r="AG3" i="1" s="1"/>
</calcChain>
</file>

<file path=xl/sharedStrings.xml><?xml version="1.0" encoding="utf-8"?>
<sst xmlns="http://schemas.openxmlformats.org/spreadsheetml/2006/main" count="49" uniqueCount="37">
  <si>
    <t>8164/8165/8166/8167/8168/8169</t>
    <phoneticPr fontId="2" type="noConversion"/>
  </si>
  <si>
    <t>H55</t>
    <phoneticPr fontId="2" type="noConversion"/>
  </si>
  <si>
    <t>4/3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</si>
  <si>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</si>
  <si>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</si>
  <si>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</si>
  <si>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</si>
  <si>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</si>
  <si>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</si>
  <si>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</si>
  <si>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</si>
  <si>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</si>
  <si>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</si>
  <si>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</si>
  <si>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</si>
  <si>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</si>
  <si>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</si>
  <si>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</si>
  <si>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</si>
  <si>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</si>
  <si>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</si>
  <si>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</si>
  <si>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</si>
  <si>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</si>
  <si>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</si>
  <si>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</si>
  <si>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</si>
  <si>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</si>
  <si>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</si>
  <si>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</si>
  <si>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</si>
  <si>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</si>
  <si>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</si>
  <si>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</si>
  <si>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</si>
  <si>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85*9T</t>
    <phoneticPr fontId="2" type="noConversion"/>
  </si>
  <si>
    <t>+6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</si>
</sst>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quotePrefix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5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5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0" fillId="2" borderId="15" xfId="0" quotePrefix="1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15" xfId="0" quotePrefix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77" fontId="1" fillId="5" borderId="5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7575-6B05-4315-9819-8970A8B5E7D0}">
  <sheetPr>
    <pageSetUpPr fitToPage="1"/>
  </sheetPr>
  <dimension ref="A1:AQ8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activeCell="L41" sqref="L4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/>
      <c r="B3" s="25">
        <v>1</v>
      </c>
      <c r="C3" s="26">
        <v>1</v>
      </c>
      <c r="D3" s="27">
        <v>37.200000000000003</v>
      </c>
      <c r="E3" s="28">
        <v>2450</v>
      </c>
      <c r="F3" s="26"/>
      <c r="G3" s="29"/>
      <c r="H3" s="26" t="s">
        <v>33</v>
      </c>
      <c r="I3" s="30">
        <v>2</v>
      </c>
      <c r="J3" s="28">
        <v>173</v>
      </c>
      <c r="K3" s="26"/>
      <c r="L3" s="29"/>
      <c r="M3" s="26" t="s">
        <v>33</v>
      </c>
      <c r="N3" s="30">
        <v>4</v>
      </c>
      <c r="O3" s="28"/>
      <c r="P3" s="31"/>
      <c r="Q3" s="32"/>
      <c r="R3" s="26"/>
      <c r="S3" s="30"/>
      <c r="T3" s="33"/>
      <c r="U3" s="34"/>
      <c r="V3" s="35">
        <v>350</v>
      </c>
      <c r="W3" s="36">
        <v>330</v>
      </c>
      <c r="X3" s="26">
        <v>110</v>
      </c>
      <c r="Y3" s="26">
        <v>30</v>
      </c>
      <c r="Z3" s="37" t="s">
        <v>34</v>
      </c>
      <c r="AA3" s="26">
        <v>8</v>
      </c>
      <c r="AB3" s="26"/>
      <c r="AC3" s="26"/>
      <c r="AD3" s="38"/>
      <c r="AE3" s="39"/>
      <c r="AF3" s="40">
        <f>W3*(AA3-1)+X3+Y3</f>
        <v>2450</v>
      </c>
      <c r="AG3" s="40" t="b">
        <f>E3=AF3</f>
        <v>1</v>
      </c>
      <c r="AH3" s="41"/>
      <c r="AI3" s="42"/>
      <c r="AJ3" s="42"/>
      <c r="AK3" s="42"/>
      <c r="AL3" s="42"/>
      <c r="AM3" s="42"/>
      <c r="AN3" s="42"/>
      <c r="AO3" s="42"/>
      <c r="AP3" s="42"/>
      <c r="AQ3" s="42"/>
    </row>
    <row r="4" spans="1:43" ht="24.95" customHeight="1" x14ac:dyDescent="0.3">
      <c r="A4" s="24"/>
      <c r="B4" s="25">
        <v>2</v>
      </c>
      <c r="C4" s="26">
        <v>1</v>
      </c>
      <c r="D4" s="27">
        <v>37.4</v>
      </c>
      <c r="E4" s="28">
        <v>2400</v>
      </c>
      <c r="F4" s="26"/>
      <c r="G4" s="29"/>
      <c r="H4" s="26" t="s">
        <v>33</v>
      </c>
      <c r="I4" s="30">
        <v>2</v>
      </c>
      <c r="J4" s="28">
        <v>176</v>
      </c>
      <c r="K4" s="26"/>
      <c r="L4" s="29"/>
      <c r="M4" s="26" t="s">
        <v>33</v>
      </c>
      <c r="N4" s="30">
        <v>2</v>
      </c>
      <c r="O4" s="28"/>
      <c r="P4" s="31"/>
      <c r="Q4" s="32"/>
      <c r="R4" s="26"/>
      <c r="S4" s="30"/>
      <c r="T4" s="33"/>
      <c r="U4" s="34">
        <v>2</v>
      </c>
      <c r="V4" s="35">
        <v>350</v>
      </c>
      <c r="W4" s="36">
        <v>330</v>
      </c>
      <c r="X4" s="26">
        <v>280</v>
      </c>
      <c r="Y4" s="26">
        <v>140</v>
      </c>
      <c r="Z4" s="37" t="s">
        <v>34</v>
      </c>
      <c r="AA4" s="26">
        <v>7</v>
      </c>
      <c r="AB4" s="38"/>
      <c r="AC4" s="26"/>
      <c r="AD4" s="38"/>
      <c r="AE4" s="39"/>
      <c r="AF4" s="40">
        <f>W4*(AA4-1)+X4+Y4</f>
        <v>2400</v>
      </c>
      <c r="AG4" s="40" t="b">
        <f t="shared" ref="AG4" si="0">E4=AF4</f>
        <v>1</v>
      </c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4"/>
      <c r="B5" s="25">
        <v>2</v>
      </c>
      <c r="C5" s="26"/>
      <c r="D5" s="27"/>
      <c r="E5" s="28"/>
      <c r="F5" s="26"/>
      <c r="G5" s="29"/>
      <c r="H5" s="26"/>
      <c r="I5" s="30"/>
      <c r="J5" s="28">
        <v>215</v>
      </c>
      <c r="K5" s="26"/>
      <c r="L5" s="43" t="s">
        <v>35</v>
      </c>
      <c r="M5" s="26" t="s">
        <v>33</v>
      </c>
      <c r="N5" s="30">
        <v>2</v>
      </c>
      <c r="O5" s="28"/>
      <c r="P5" s="31"/>
      <c r="Q5" s="32"/>
      <c r="R5" s="26"/>
      <c r="S5" s="30"/>
      <c r="T5" s="33"/>
      <c r="U5" s="34"/>
      <c r="V5" s="44"/>
      <c r="W5" s="45"/>
      <c r="X5" s="26"/>
      <c r="Y5" s="26"/>
      <c r="Z5" s="37"/>
      <c r="AA5" s="26"/>
      <c r="AB5" s="38"/>
      <c r="AC5" s="26"/>
      <c r="AD5" s="38"/>
      <c r="AE5" s="39"/>
      <c r="AF5" s="40"/>
      <c r="AG5" s="40"/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4"/>
      <c r="B6" s="25">
        <v>3</v>
      </c>
      <c r="C6" s="26">
        <v>1</v>
      </c>
      <c r="D6" s="27">
        <v>46.6</v>
      </c>
      <c r="E6" s="28">
        <v>2520</v>
      </c>
      <c r="F6" s="26"/>
      <c r="G6" s="29"/>
      <c r="H6" s="26" t="s">
        <v>33</v>
      </c>
      <c r="I6" s="30">
        <v>2</v>
      </c>
      <c r="J6" s="28"/>
      <c r="K6" s="26"/>
      <c r="L6" s="46"/>
      <c r="M6" s="26"/>
      <c r="N6" s="30"/>
      <c r="O6" s="28">
        <v>378</v>
      </c>
      <c r="P6" s="31"/>
      <c r="Q6" s="32" t="s">
        <v>36</v>
      </c>
      <c r="R6" s="26" t="s">
        <v>33</v>
      </c>
      <c r="S6" s="30">
        <v>2</v>
      </c>
      <c r="T6" s="33"/>
      <c r="U6" s="34"/>
      <c r="V6" s="44">
        <v>350</v>
      </c>
      <c r="W6" s="45">
        <v>340</v>
      </c>
      <c r="X6" s="26">
        <v>110</v>
      </c>
      <c r="Y6" s="26">
        <v>30</v>
      </c>
      <c r="Z6" s="37" t="s">
        <v>34</v>
      </c>
      <c r="AA6" s="26">
        <v>8</v>
      </c>
      <c r="AB6" s="38"/>
      <c r="AC6" s="26"/>
      <c r="AD6" s="38"/>
      <c r="AE6" s="39"/>
      <c r="AF6" s="40">
        <f>W6*(AA6-1)+X6+Y6</f>
        <v>2520</v>
      </c>
      <c r="AG6" s="40" t="b">
        <f t="shared" ref="AG6" si="1">E6=AF6</f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4"/>
      <c r="B7" s="25">
        <v>3</v>
      </c>
      <c r="C7" s="26"/>
      <c r="D7" s="27"/>
      <c r="E7" s="28"/>
      <c r="F7" s="26"/>
      <c r="G7" s="29"/>
      <c r="H7" s="26"/>
      <c r="I7" s="30"/>
      <c r="J7" s="28"/>
      <c r="K7" s="26"/>
      <c r="L7" s="29"/>
      <c r="M7" s="26"/>
      <c r="N7" s="30"/>
      <c r="O7" s="28">
        <v>563</v>
      </c>
      <c r="P7" s="31"/>
      <c r="Q7" s="32" t="s">
        <v>36</v>
      </c>
      <c r="R7" s="26" t="s">
        <v>33</v>
      </c>
      <c r="S7" s="30">
        <v>2</v>
      </c>
      <c r="T7" s="33"/>
      <c r="U7" s="34"/>
      <c r="V7" s="44"/>
      <c r="W7" s="45"/>
      <c r="X7" s="26"/>
      <c r="Y7" s="26"/>
      <c r="Z7" s="37"/>
      <c r="AA7" s="26"/>
      <c r="AB7" s="38"/>
      <c r="AC7" s="26"/>
      <c r="AD7" s="38"/>
      <c r="AE7" s="39"/>
      <c r="AF7" s="40"/>
      <c r="AG7" s="40"/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thickBot="1" x14ac:dyDescent="0.35">
      <c r="A8" s="47"/>
      <c r="B8" s="47"/>
      <c r="C8" s="47">
        <f>SUM(C3:C7)</f>
        <v>3</v>
      </c>
      <c r="D8" s="48">
        <f>SUM(D3:D7)</f>
        <v>121.19999999999999</v>
      </c>
      <c r="E8" s="49"/>
      <c r="F8" s="50"/>
      <c r="G8" s="50"/>
      <c r="H8" s="50"/>
      <c r="I8" s="51">
        <f>SUM(I3:I7)</f>
        <v>6</v>
      </c>
      <c r="J8" s="49"/>
      <c r="K8" s="50"/>
      <c r="L8" s="50"/>
      <c r="M8" s="50"/>
      <c r="N8" s="51">
        <f>SUM(N3:N7)</f>
        <v>8</v>
      </c>
      <c r="O8" s="49"/>
      <c r="P8" s="50"/>
      <c r="Q8" s="50"/>
      <c r="R8" s="50"/>
      <c r="S8" s="51">
        <f>SUM(S3:S7)</f>
        <v>4</v>
      </c>
      <c r="T8" s="49">
        <f>SUM(T3:T7)</f>
        <v>0</v>
      </c>
      <c r="U8" s="51">
        <f>SUM(U3:U7)</f>
        <v>2</v>
      </c>
      <c r="V8" s="52"/>
      <c r="W8" s="47"/>
      <c r="X8" s="47"/>
      <c r="Y8" s="47"/>
      <c r="Z8" s="53"/>
      <c r="AA8" s="47">
        <f>SUM(AA3:AA7)</f>
        <v>23</v>
      </c>
      <c r="AB8" s="47">
        <f>SUM(AB3:AB7)</f>
        <v>0</v>
      </c>
      <c r="AC8" s="47">
        <f>SUM(AC3:AC7)</f>
        <v>0</v>
      </c>
      <c r="AD8" s="47">
        <f>SUM(AD3:AD7)</f>
        <v>0</v>
      </c>
      <c r="AE8" s="54">
        <f>SUM(AE3:AE7)</f>
        <v>0</v>
      </c>
      <c r="AF8" s="55"/>
      <c r="AG8" s="55"/>
      <c r="AH8" s="52">
        <f>SUM(AH3:AH7)</f>
        <v>0</v>
      </c>
      <c r="AI8" s="47">
        <f>SUM(AI3:AI7)</f>
        <v>0</v>
      </c>
      <c r="AJ8" s="47">
        <f>SUM(AJ3:AJ7)</f>
        <v>0</v>
      </c>
      <c r="AK8" s="47">
        <f>SUM(AK3:AK7)</f>
        <v>0</v>
      </c>
      <c r="AL8" s="47">
        <f>SUM(AL3:AL7)</f>
        <v>0</v>
      </c>
      <c r="AM8" s="47">
        <f>SUM(AM3:AM7)</f>
        <v>0</v>
      </c>
      <c r="AN8" s="47">
        <f>SUM(AN3:AN7)</f>
        <v>0</v>
      </c>
      <c r="AO8" s="47">
        <f>SUM(AO3:AO7)</f>
        <v>0</v>
      </c>
      <c r="AP8" s="47">
        <f>SUM(AP3:AP7)</f>
        <v>0</v>
      </c>
      <c r="AQ8" s="47">
        <f>SUM(AQ3:AQ7)</f>
        <v>0</v>
      </c>
    </row>
  </sheetData>
  <autoFilter ref="A2:AQ8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H55</vt:lpstr>
      <vt:lpstr>'H55'!Print_Area</vt:lpstr>
      <vt:lpstr>'H55'!Print_Titles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2023-04-03T01:16:14Z</dcterms:created>
  <dcterms:modified xsi:type="dcterms:W3CDTF">2023-04-03T01:16:25Z</dcterms:modified>
</cp:coreProperties>
</file>