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A1E5658D-4A9B-4189-A932-9FFDA2DAEC2B}" xr6:coauthVersionLast="47" xr6:coauthVersionMax="47" xr10:uidLastSave="{00000000-0000-0000-0000-000000000000}"/>
  <bookViews>
    <workbookView xWindow="-120" yWindow="-120" windowWidth="29040" windowHeight="15840" xr2:uid="{D43B3F64-9B7F-4B81-9722-2BE3C4C192F0}"/>
  </bookViews>
  <sheets>
    <sheet name="H24" sheetId="1" r:id="rId1"/>
  </sheets>
  <definedNames>
    <definedName name="_xlnm._FilterDatabase" localSheetId="0" hidden="1">'H24'!$A$2:$AQ$23</definedName>
    <definedName name="_xlnm.Print_Area" localSheetId="0">'H24'!$A$1:$AE$23</definedName>
    <definedName name="_xlnm.Print_Titles" localSheetId="0">'H24'!$2:$2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3" i="1" l="1"/>
  <c r="AP23" i="1"/>
  <c r="AO23" i="1"/>
  <c r="AN23" i="1"/>
  <c r="AM23" i="1"/>
  <c r="AL23" i="1"/>
  <c r="AK23" i="1"/>
  <c r="AJ23" i="1"/>
  <c r="AI23" i="1"/>
  <c r="AH23" i="1"/>
  <c r="AE23" i="1"/>
  <c r="AD23" i="1"/>
  <c r="AC23" i="1"/>
  <c r="AB23" i="1"/>
  <c r="AA23" i="1"/>
  <c r="U23" i="1"/>
  <c r="T23" i="1"/>
  <c r="S23" i="1"/>
  <c r="N23" i="1"/>
  <c r="I23" i="1"/>
  <c r="D23" i="1"/>
  <c r="C23" i="1"/>
  <c r="AG21" i="1"/>
  <c r="AF21" i="1"/>
  <c r="AG19" i="1"/>
  <c r="AF19" i="1"/>
  <c r="AG17" i="1"/>
  <c r="AF17" i="1"/>
  <c r="AF15" i="1"/>
  <c r="AG15" i="1" s="1"/>
  <c r="AG14" i="1"/>
  <c r="AF14" i="1"/>
  <c r="AG13" i="1"/>
  <c r="AF13" i="1"/>
  <c r="AG11" i="1"/>
  <c r="AF11" i="1"/>
  <c r="AF10" i="1"/>
  <c r="AG10" i="1" s="1"/>
  <c r="AG9" i="1"/>
  <c r="AF9" i="1"/>
  <c r="AG8" i="1"/>
  <c r="AF8" i="1"/>
  <c r="AG7" i="1"/>
  <c r="AF7" i="1"/>
  <c r="AF6" i="1"/>
  <c r="AG6" i="1" s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<sst xmlns="http://schemas.openxmlformats.org/spreadsheetml/2006/main" count="110" uniqueCount="55">
  <si>
    <t>8184/85/86/87</t>
    <phoneticPr fontId="2" type="noConversion"/>
  </si>
  <si>
    <t>H24</t>
    <phoneticPr fontId="2" type="noConversion"/>
  </si>
  <si>
    <t>6/30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</si>
  <si>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</si>
  <si>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</si>
  <si>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</si>
  <si>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</si>
  <si>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</si>
  <si>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</si>
  <si>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</si>
  <si>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</si>
  <si>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</si>
  <si>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</si>
  <si>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</si>
  <si>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</si>
  <si>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</si>
  <si>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</si>
  <si>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</si>
  <si>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</si>
  <si>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</si>
  <si>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</si>
  <si>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</si>
  <si>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</si>
  <si>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</si>
  <si>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</si>
  <si>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</si>
  <si>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</si>
  <si>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</si>
  <si>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</si>
  <si>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</si>
  <si>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</si>
  <si>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</si>
  <si>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</si>
  <si>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ZO</t>
    <phoneticPr fontId="2" type="noConversion"/>
  </si>
  <si>
    <t>02</t>
  </si>
  <si>
    <t>03</t>
  </si>
  <si>
    <t>P4</t>
    <phoneticPr fontId="2" type="noConversion"/>
  </si>
  <si>
    <t>3P</t>
    <phoneticPr fontId="2" type="noConversion"/>
  </si>
  <si>
    <t>04</t>
  </si>
  <si>
    <t>PP</t>
    <phoneticPr fontId="2" type="noConversion"/>
  </si>
  <si>
    <t>05</t>
  </si>
  <si>
    <t>06</t>
  </si>
  <si>
    <t>EV</t>
    <phoneticPr fontId="2" type="noConversion"/>
  </si>
  <si>
    <t>07</t>
  </si>
  <si>
    <t>PM</t>
    <phoneticPr fontId="2" type="noConversion"/>
  </si>
  <si>
    <t>08</t>
  </si>
  <si>
    <t>09</t>
  </si>
  <si>
    <t>85*9T</t>
  </si>
  <si>
    <t>X</t>
    <phoneticPr fontId="2" type="noConversion"/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</si>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</sst>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647F-FE54-4CF1-A1BA-3C33D77A95BD}">
  <sheetPr>
    <pageSetUpPr fitToPage="1"/>
  </sheetPr>
  <dimension ref="A1:AQ23"/>
  <sheetViews>
    <sheetView tabSelected="1" zoomScaleNormal="100" workbookViewId="0">
      <pane ySplit="2" topLeftCell="A3" activePane="bottomLeft" state="frozen"/>
      <selection activeCell="F1" sqref="F1"/>
      <selection pane="bottomLeft" activeCell="U15" sqref="U1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29.9</v>
      </c>
      <c r="E3" s="25">
        <v>1840</v>
      </c>
      <c r="F3" s="26"/>
      <c r="G3" s="27"/>
      <c r="H3" s="26" t="s">
        <v>32</v>
      </c>
      <c r="I3" s="28">
        <v>2</v>
      </c>
      <c r="J3" s="25">
        <v>160</v>
      </c>
      <c r="K3" s="26"/>
      <c r="L3" s="29"/>
      <c r="M3" s="26" t="s">
        <v>32</v>
      </c>
      <c r="N3" s="28">
        <v>4</v>
      </c>
      <c r="O3" s="25"/>
      <c r="P3" s="30"/>
      <c r="Q3" s="31"/>
      <c r="R3" s="26"/>
      <c r="S3" s="28"/>
      <c r="T3" s="32">
        <v>4</v>
      </c>
      <c r="U3" s="33"/>
      <c r="V3" s="34">
        <v>350</v>
      </c>
      <c r="W3" s="34">
        <v>340</v>
      </c>
      <c r="X3" s="26">
        <v>110</v>
      </c>
      <c r="Y3" s="26">
        <v>30</v>
      </c>
      <c r="Z3" s="35" t="s">
        <v>33</v>
      </c>
      <c r="AA3" s="26">
        <v>6</v>
      </c>
      <c r="AB3" s="26"/>
      <c r="AC3" s="26"/>
      <c r="AD3" s="36"/>
      <c r="AE3" s="37"/>
      <c r="AF3" s="38">
        <f t="shared" ref="AF3:AF21" si="0">W3*(AA3-1)+X3+Y3</f>
        <v>1840</v>
      </c>
      <c r="AG3" s="38" t="b">
        <f t="shared" ref="AG3:AG21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24.1</v>
      </c>
      <c r="E4" s="25">
        <v>1500</v>
      </c>
      <c r="F4" s="26"/>
      <c r="G4" s="27"/>
      <c r="H4" s="26" t="s">
        <v>32</v>
      </c>
      <c r="I4" s="28">
        <v>2</v>
      </c>
      <c r="J4" s="25">
        <v>170</v>
      </c>
      <c r="K4" s="26"/>
      <c r="L4" s="29"/>
      <c r="M4" s="26" t="s">
        <v>32</v>
      </c>
      <c r="N4" s="28">
        <v>4</v>
      </c>
      <c r="O4" s="25"/>
      <c r="P4" s="30"/>
      <c r="Q4" s="31"/>
      <c r="R4" s="26"/>
      <c r="S4" s="28"/>
      <c r="T4" s="32"/>
      <c r="U4" s="33"/>
      <c r="V4" s="34">
        <v>350</v>
      </c>
      <c r="W4" s="34">
        <v>340</v>
      </c>
      <c r="X4" s="26">
        <v>110</v>
      </c>
      <c r="Y4" s="26">
        <v>30</v>
      </c>
      <c r="Z4" s="35" t="s">
        <v>33</v>
      </c>
      <c r="AA4" s="26">
        <v>5</v>
      </c>
      <c r="AB4" s="26"/>
      <c r="AC4" s="26"/>
      <c r="AD4" s="36"/>
      <c r="AE4" s="37"/>
      <c r="AF4" s="38">
        <f t="shared" si="0"/>
        <v>1500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35</v>
      </c>
      <c r="C5" s="23">
        <v>1</v>
      </c>
      <c r="D5" s="24">
        <v>40.200000000000003</v>
      </c>
      <c r="E5" s="25">
        <v>2520</v>
      </c>
      <c r="F5" s="26"/>
      <c r="G5" s="27"/>
      <c r="H5" s="26" t="s">
        <v>32</v>
      </c>
      <c r="I5" s="28">
        <v>2</v>
      </c>
      <c r="J5" s="25">
        <v>299</v>
      </c>
      <c r="K5" s="26"/>
      <c r="L5" s="29"/>
      <c r="M5" s="26" t="s">
        <v>32</v>
      </c>
      <c r="N5" s="28">
        <v>4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340</v>
      </c>
      <c r="X5" s="26">
        <v>110</v>
      </c>
      <c r="Y5" s="26">
        <v>30</v>
      </c>
      <c r="Z5" s="35" t="s">
        <v>36</v>
      </c>
      <c r="AA5" s="26">
        <v>8</v>
      </c>
      <c r="AB5" s="26"/>
      <c r="AC5" s="26"/>
      <c r="AD5" s="36"/>
      <c r="AE5" s="37"/>
      <c r="AF5" s="38">
        <f t="shared" si="0"/>
        <v>2520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 t="s">
        <v>37</v>
      </c>
      <c r="B6" s="22" t="s">
        <v>38</v>
      </c>
      <c r="C6" s="23">
        <v>1</v>
      </c>
      <c r="D6" s="24">
        <v>24.1</v>
      </c>
      <c r="E6" s="25">
        <v>1500</v>
      </c>
      <c r="F6" s="26"/>
      <c r="G6" s="27"/>
      <c r="H6" s="26" t="s">
        <v>32</v>
      </c>
      <c r="I6" s="28">
        <v>2</v>
      </c>
      <c r="J6" s="25">
        <v>170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/>
      <c r="U6" s="33"/>
      <c r="V6" s="34">
        <v>350</v>
      </c>
      <c r="W6" s="34">
        <v>340</v>
      </c>
      <c r="X6" s="26">
        <v>110</v>
      </c>
      <c r="Y6" s="26">
        <v>30</v>
      </c>
      <c r="Z6" s="35" t="s">
        <v>39</v>
      </c>
      <c r="AA6" s="26">
        <v>5</v>
      </c>
      <c r="AB6" s="26"/>
      <c r="AC6" s="26"/>
      <c r="AD6" s="36"/>
      <c r="AE6" s="37"/>
      <c r="AF6" s="38">
        <f t="shared" si="0"/>
        <v>1500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 t="s">
        <v>37</v>
      </c>
      <c r="B7" s="22" t="s">
        <v>40</v>
      </c>
      <c r="C7" s="23">
        <v>1</v>
      </c>
      <c r="D7" s="24">
        <v>24.1</v>
      </c>
      <c r="E7" s="25">
        <v>1500</v>
      </c>
      <c r="F7" s="26"/>
      <c r="G7" s="27"/>
      <c r="H7" s="26" t="s">
        <v>32</v>
      </c>
      <c r="I7" s="28">
        <v>2</v>
      </c>
      <c r="J7" s="25">
        <v>170</v>
      </c>
      <c r="K7" s="26"/>
      <c r="L7" s="29"/>
      <c r="M7" s="26" t="s">
        <v>32</v>
      </c>
      <c r="N7" s="28">
        <v>4</v>
      </c>
      <c r="O7" s="25"/>
      <c r="P7" s="30"/>
      <c r="Q7" s="31"/>
      <c r="R7" s="26"/>
      <c r="S7" s="28"/>
      <c r="T7" s="32"/>
      <c r="U7" s="33"/>
      <c r="V7" s="34">
        <v>350</v>
      </c>
      <c r="W7" s="34">
        <v>340</v>
      </c>
      <c r="X7" s="26">
        <v>110</v>
      </c>
      <c r="Y7" s="26">
        <v>30</v>
      </c>
      <c r="Z7" s="35" t="s">
        <v>39</v>
      </c>
      <c r="AA7" s="26">
        <v>5</v>
      </c>
      <c r="AB7" s="26"/>
      <c r="AC7" s="26"/>
      <c r="AD7" s="36"/>
      <c r="AE7" s="37"/>
      <c r="AF7" s="38">
        <f t="shared" si="0"/>
        <v>1500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41</v>
      </c>
      <c r="C8" s="23">
        <v>1</v>
      </c>
      <c r="D8" s="24">
        <v>24.1</v>
      </c>
      <c r="E8" s="25">
        <v>1500</v>
      </c>
      <c r="F8" s="26"/>
      <c r="G8" s="27"/>
      <c r="H8" s="26" t="s">
        <v>32</v>
      </c>
      <c r="I8" s="28">
        <v>2</v>
      </c>
      <c r="J8" s="25">
        <v>170</v>
      </c>
      <c r="K8" s="26"/>
      <c r="L8" s="29"/>
      <c r="M8" s="26" t="s">
        <v>32</v>
      </c>
      <c r="N8" s="28">
        <v>4</v>
      </c>
      <c r="O8" s="25"/>
      <c r="P8" s="30"/>
      <c r="Q8" s="31"/>
      <c r="R8" s="26"/>
      <c r="S8" s="28"/>
      <c r="T8" s="32"/>
      <c r="U8" s="33"/>
      <c r="V8" s="34">
        <v>350</v>
      </c>
      <c r="W8" s="34">
        <v>340</v>
      </c>
      <c r="X8" s="26">
        <v>110</v>
      </c>
      <c r="Y8" s="26">
        <v>30</v>
      </c>
      <c r="Z8" s="35" t="s">
        <v>42</v>
      </c>
      <c r="AA8" s="26">
        <v>5</v>
      </c>
      <c r="AB8" s="26"/>
      <c r="AC8" s="26"/>
      <c r="AD8" s="36"/>
      <c r="AE8" s="37"/>
      <c r="AF8" s="38">
        <f t="shared" si="0"/>
        <v>1500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43</v>
      </c>
      <c r="C9" s="23">
        <v>1</v>
      </c>
      <c r="D9" s="24">
        <v>37.200000000000003</v>
      </c>
      <c r="E9" s="25">
        <v>2220</v>
      </c>
      <c r="F9" s="26"/>
      <c r="G9" s="27"/>
      <c r="H9" s="26" t="s">
        <v>32</v>
      </c>
      <c r="I9" s="28">
        <v>2</v>
      </c>
      <c r="J9" s="25">
        <v>290</v>
      </c>
      <c r="K9" s="26"/>
      <c r="L9" s="29"/>
      <c r="M9" s="26" t="s">
        <v>32</v>
      </c>
      <c r="N9" s="28">
        <v>4</v>
      </c>
      <c r="O9" s="25"/>
      <c r="P9" s="30"/>
      <c r="Q9" s="31"/>
      <c r="R9" s="26"/>
      <c r="S9" s="28"/>
      <c r="T9" s="32">
        <v>4</v>
      </c>
      <c r="U9" s="33"/>
      <c r="V9" s="34">
        <v>350</v>
      </c>
      <c r="W9" s="34">
        <v>340</v>
      </c>
      <c r="X9" s="26">
        <v>150</v>
      </c>
      <c r="Y9" s="26">
        <v>30</v>
      </c>
      <c r="Z9" s="35" t="s">
        <v>44</v>
      </c>
      <c r="AA9" s="26">
        <v>7</v>
      </c>
      <c r="AB9" s="26"/>
      <c r="AC9" s="26"/>
      <c r="AD9" s="36"/>
      <c r="AE9" s="37"/>
      <c r="AF9" s="38">
        <f t="shared" si="0"/>
        <v>2220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45</v>
      </c>
      <c r="C10" s="23">
        <v>1</v>
      </c>
      <c r="D10" s="24">
        <v>37</v>
      </c>
      <c r="E10" s="25">
        <v>2310</v>
      </c>
      <c r="F10" s="26"/>
      <c r="G10" s="27"/>
      <c r="H10" s="26" t="s">
        <v>32</v>
      </c>
      <c r="I10" s="28">
        <v>2</v>
      </c>
      <c r="J10" s="25">
        <v>234</v>
      </c>
      <c r="K10" s="26"/>
      <c r="L10" s="29"/>
      <c r="M10" s="26" t="s">
        <v>32</v>
      </c>
      <c r="N10" s="28">
        <v>4</v>
      </c>
      <c r="O10" s="25"/>
      <c r="P10" s="30"/>
      <c r="Q10" s="31"/>
      <c r="R10" s="26"/>
      <c r="S10" s="28"/>
      <c r="T10" s="32">
        <v>4</v>
      </c>
      <c r="U10" s="33"/>
      <c r="V10" s="34">
        <v>350</v>
      </c>
      <c r="W10" s="34">
        <v>340</v>
      </c>
      <c r="X10" s="26">
        <v>240</v>
      </c>
      <c r="Y10" s="26">
        <v>30</v>
      </c>
      <c r="Z10" s="35" t="s">
        <v>44</v>
      </c>
      <c r="AA10" s="26">
        <v>7</v>
      </c>
      <c r="AB10" s="26"/>
      <c r="AC10" s="26"/>
      <c r="AD10" s="36"/>
      <c r="AE10" s="37"/>
      <c r="AF10" s="38">
        <f t="shared" si="0"/>
        <v>2310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46</v>
      </c>
      <c r="C11" s="23">
        <v>1</v>
      </c>
      <c r="D11" s="24">
        <v>31.2</v>
      </c>
      <c r="E11" s="25">
        <v>1965</v>
      </c>
      <c r="F11" s="26"/>
      <c r="G11" s="27"/>
      <c r="H11" s="26" t="s">
        <v>32</v>
      </c>
      <c r="I11" s="28">
        <v>2</v>
      </c>
      <c r="J11" s="25">
        <v>172</v>
      </c>
      <c r="K11" s="26"/>
      <c r="L11" s="29"/>
      <c r="M11" s="26" t="s">
        <v>32</v>
      </c>
      <c r="N11" s="28">
        <v>2</v>
      </c>
      <c r="O11" s="25"/>
      <c r="P11" s="30"/>
      <c r="Q11" s="31"/>
      <c r="R11" s="26"/>
      <c r="S11" s="28"/>
      <c r="T11" s="32"/>
      <c r="U11" s="33"/>
      <c r="V11" s="34">
        <v>350</v>
      </c>
      <c r="W11" s="34">
        <v>340</v>
      </c>
      <c r="X11" s="26">
        <v>160</v>
      </c>
      <c r="Y11" s="26">
        <v>105</v>
      </c>
      <c r="Z11" s="35" t="s">
        <v>42</v>
      </c>
      <c r="AA11" s="26">
        <v>6</v>
      </c>
      <c r="AB11" s="26"/>
      <c r="AC11" s="26"/>
      <c r="AD11" s="36"/>
      <c r="AE11" s="37"/>
      <c r="AF11" s="38">
        <f t="shared" si="0"/>
        <v>1965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46</v>
      </c>
      <c r="C12" s="23"/>
      <c r="D12" s="24"/>
      <c r="E12" s="25"/>
      <c r="F12" s="26"/>
      <c r="G12" s="27"/>
      <c r="H12" s="26"/>
      <c r="I12" s="28"/>
      <c r="J12" s="25">
        <v>151</v>
      </c>
      <c r="K12" s="26"/>
      <c r="L12" s="42" t="s">
        <v>47</v>
      </c>
      <c r="M12" s="26" t="s">
        <v>48</v>
      </c>
      <c r="N12" s="28">
        <v>2</v>
      </c>
      <c r="O12" s="25"/>
      <c r="P12" s="30"/>
      <c r="Q12" s="31"/>
      <c r="R12" s="26"/>
      <c r="S12" s="28"/>
      <c r="T12" s="32"/>
      <c r="U12" s="33"/>
      <c r="V12" s="34"/>
      <c r="W12" s="34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/>
      <c r="B13" s="22" t="s">
        <v>49</v>
      </c>
      <c r="C13" s="23">
        <v>1</v>
      </c>
      <c r="D13" s="24">
        <v>28.3</v>
      </c>
      <c r="E13" s="25">
        <v>1540</v>
      </c>
      <c r="F13" s="26"/>
      <c r="G13" s="27"/>
      <c r="H13" s="26" t="s">
        <v>32</v>
      </c>
      <c r="I13" s="28">
        <v>2</v>
      </c>
      <c r="J13" s="25">
        <v>299</v>
      </c>
      <c r="K13" s="26"/>
      <c r="L13" s="29"/>
      <c r="M13" s="26" t="s">
        <v>32</v>
      </c>
      <c r="N13" s="28">
        <v>4</v>
      </c>
      <c r="O13" s="25"/>
      <c r="P13" s="30"/>
      <c r="Q13" s="31"/>
      <c r="R13" s="26"/>
      <c r="S13" s="28"/>
      <c r="T13" s="32">
        <v>4</v>
      </c>
      <c r="U13" s="33"/>
      <c r="V13" s="34">
        <v>350</v>
      </c>
      <c r="W13" s="34">
        <v>340</v>
      </c>
      <c r="X13" s="26">
        <v>110</v>
      </c>
      <c r="Y13" s="26">
        <v>70</v>
      </c>
      <c r="Z13" s="35" t="s">
        <v>44</v>
      </c>
      <c r="AA13" s="26">
        <v>5</v>
      </c>
      <c r="AB13" s="26"/>
      <c r="AC13" s="26"/>
      <c r="AD13" s="36"/>
      <c r="AE13" s="37"/>
      <c r="AF13" s="38">
        <f t="shared" si="0"/>
        <v>1540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50</v>
      </c>
      <c r="C14" s="23">
        <v>1</v>
      </c>
      <c r="D14" s="24">
        <v>30.3</v>
      </c>
      <c r="E14" s="25">
        <v>1780</v>
      </c>
      <c r="F14" s="26"/>
      <c r="G14" s="27"/>
      <c r="H14" s="26" t="s">
        <v>32</v>
      </c>
      <c r="I14" s="28">
        <v>2</v>
      </c>
      <c r="J14" s="25">
        <v>290</v>
      </c>
      <c r="K14" s="26"/>
      <c r="L14" s="29"/>
      <c r="M14" s="26" t="s">
        <v>32</v>
      </c>
      <c r="N14" s="28">
        <v>4</v>
      </c>
      <c r="O14" s="25"/>
      <c r="P14" s="30"/>
      <c r="Q14" s="31"/>
      <c r="R14" s="26"/>
      <c r="S14" s="28"/>
      <c r="T14" s="32">
        <v>4</v>
      </c>
      <c r="U14" s="33"/>
      <c r="V14" s="34">
        <v>350</v>
      </c>
      <c r="W14" s="34">
        <v>340</v>
      </c>
      <c r="X14" s="26">
        <v>250</v>
      </c>
      <c r="Y14" s="26">
        <v>170</v>
      </c>
      <c r="Z14" s="35" t="s">
        <v>44</v>
      </c>
      <c r="AA14" s="26">
        <v>5</v>
      </c>
      <c r="AB14" s="26"/>
      <c r="AC14" s="26"/>
      <c r="AD14" s="36"/>
      <c r="AE14" s="37"/>
      <c r="AF14" s="38">
        <f t="shared" si="0"/>
        <v>1780</v>
      </c>
      <c r="AG14" s="38" t="b">
        <f t="shared" si="1"/>
        <v>1</v>
      </c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 t="s">
        <v>37</v>
      </c>
      <c r="B15" s="22" t="s">
        <v>51</v>
      </c>
      <c r="C15" s="23">
        <v>1</v>
      </c>
      <c r="D15" s="24">
        <v>26</v>
      </c>
      <c r="E15" s="25">
        <v>1705</v>
      </c>
      <c r="F15" s="26"/>
      <c r="G15" s="27"/>
      <c r="H15" s="26" t="s">
        <v>32</v>
      </c>
      <c r="I15" s="28">
        <v>2</v>
      </c>
      <c r="J15" s="25">
        <v>175</v>
      </c>
      <c r="K15" s="26"/>
      <c r="L15" s="29"/>
      <c r="M15" s="26" t="s">
        <v>48</v>
      </c>
      <c r="N15" s="28">
        <v>2</v>
      </c>
      <c r="O15" s="25"/>
      <c r="P15" s="30"/>
      <c r="Q15" s="31"/>
      <c r="R15" s="26"/>
      <c r="S15" s="28"/>
      <c r="T15" s="32"/>
      <c r="U15" s="33"/>
      <c r="V15" s="34">
        <v>350</v>
      </c>
      <c r="W15" s="34">
        <v>340</v>
      </c>
      <c r="X15" s="26">
        <v>215</v>
      </c>
      <c r="Y15" s="26">
        <v>130</v>
      </c>
      <c r="Z15" s="35" t="s">
        <v>39</v>
      </c>
      <c r="AA15" s="26">
        <v>5</v>
      </c>
      <c r="AB15" s="26"/>
      <c r="AC15" s="26"/>
      <c r="AD15" s="36"/>
      <c r="AE15" s="37"/>
      <c r="AF15" s="38">
        <f t="shared" si="0"/>
        <v>1705</v>
      </c>
      <c r="AG15" s="38" t="b">
        <f t="shared" si="1"/>
        <v>1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51</v>
      </c>
      <c r="C16" s="23"/>
      <c r="D16" s="24"/>
      <c r="E16" s="25"/>
      <c r="F16" s="26"/>
      <c r="G16" s="27"/>
      <c r="H16" s="26"/>
      <c r="I16" s="28"/>
      <c r="J16" s="25">
        <v>172</v>
      </c>
      <c r="K16" s="26"/>
      <c r="L16" s="29"/>
      <c r="M16" s="26" t="s">
        <v>48</v>
      </c>
      <c r="N16" s="28">
        <v>2</v>
      </c>
      <c r="O16" s="25"/>
      <c r="P16" s="30"/>
      <c r="Q16" s="31"/>
      <c r="R16" s="26"/>
      <c r="S16" s="28"/>
      <c r="T16" s="32"/>
      <c r="U16" s="33"/>
      <c r="V16" s="34"/>
      <c r="W16" s="34"/>
      <c r="X16" s="26"/>
      <c r="Y16" s="26"/>
      <c r="Z16" s="35"/>
      <c r="AA16" s="26"/>
      <c r="AB16" s="26"/>
      <c r="AC16" s="26"/>
      <c r="AD16" s="36"/>
      <c r="AE16" s="37"/>
      <c r="AF16" s="38"/>
      <c r="AG16" s="38"/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 t="s">
        <v>37</v>
      </c>
      <c r="B17" s="22" t="s">
        <v>52</v>
      </c>
      <c r="C17" s="23">
        <v>1</v>
      </c>
      <c r="D17" s="24">
        <v>26</v>
      </c>
      <c r="E17" s="25">
        <v>1705</v>
      </c>
      <c r="F17" s="26"/>
      <c r="G17" s="27"/>
      <c r="H17" s="26" t="s">
        <v>32</v>
      </c>
      <c r="I17" s="28">
        <v>2</v>
      </c>
      <c r="J17" s="25">
        <v>175</v>
      </c>
      <c r="K17" s="26"/>
      <c r="L17" s="29"/>
      <c r="M17" s="26" t="s">
        <v>48</v>
      </c>
      <c r="N17" s="28">
        <v>2</v>
      </c>
      <c r="O17" s="25"/>
      <c r="P17" s="30"/>
      <c r="Q17" s="31"/>
      <c r="R17" s="26"/>
      <c r="S17" s="28"/>
      <c r="T17" s="32"/>
      <c r="U17" s="33"/>
      <c r="V17" s="34">
        <v>350</v>
      </c>
      <c r="W17" s="34">
        <v>340</v>
      </c>
      <c r="X17" s="26">
        <v>215</v>
      </c>
      <c r="Y17" s="26">
        <v>130</v>
      </c>
      <c r="Z17" s="35" t="s">
        <v>39</v>
      </c>
      <c r="AA17" s="26">
        <v>5</v>
      </c>
      <c r="AB17" s="26"/>
      <c r="AC17" s="26"/>
      <c r="AD17" s="36"/>
      <c r="AE17" s="37"/>
      <c r="AF17" s="38">
        <f t="shared" si="0"/>
        <v>1705</v>
      </c>
      <c r="AG17" s="38" t="b">
        <f t="shared" si="1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/>
      <c r="B18" s="22" t="s">
        <v>52</v>
      </c>
      <c r="C18" s="23"/>
      <c r="D18" s="24"/>
      <c r="E18" s="25"/>
      <c r="F18" s="26"/>
      <c r="G18" s="27"/>
      <c r="H18" s="26"/>
      <c r="I18" s="28"/>
      <c r="J18" s="25">
        <v>172</v>
      </c>
      <c r="K18" s="26"/>
      <c r="L18" s="29"/>
      <c r="M18" s="26" t="s">
        <v>48</v>
      </c>
      <c r="N18" s="28">
        <v>2</v>
      </c>
      <c r="O18" s="25"/>
      <c r="P18" s="30"/>
      <c r="Q18" s="31"/>
      <c r="R18" s="26"/>
      <c r="S18" s="28"/>
      <c r="T18" s="32"/>
      <c r="U18" s="33"/>
      <c r="V18" s="34"/>
      <c r="W18" s="34"/>
      <c r="X18" s="26"/>
      <c r="Y18" s="26"/>
      <c r="Z18" s="35"/>
      <c r="AA18" s="26"/>
      <c r="AB18" s="26"/>
      <c r="AC18" s="26"/>
      <c r="AD18" s="36"/>
      <c r="AE18" s="37"/>
      <c r="AF18" s="38"/>
      <c r="AG18" s="38"/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1" t="s">
        <v>37</v>
      </c>
      <c r="B19" s="22" t="s">
        <v>53</v>
      </c>
      <c r="C19" s="23">
        <v>1</v>
      </c>
      <c r="D19" s="24">
        <v>26.5</v>
      </c>
      <c r="E19" s="25">
        <v>1640</v>
      </c>
      <c r="F19" s="26"/>
      <c r="G19" s="27"/>
      <c r="H19" s="26" t="s">
        <v>32</v>
      </c>
      <c r="I19" s="28">
        <v>2</v>
      </c>
      <c r="J19" s="25">
        <v>232</v>
      </c>
      <c r="K19" s="26"/>
      <c r="L19" s="31"/>
      <c r="M19" s="26" t="s">
        <v>32</v>
      </c>
      <c r="N19" s="28">
        <v>2</v>
      </c>
      <c r="O19" s="25"/>
      <c r="P19" s="30"/>
      <c r="Q19" s="31"/>
      <c r="R19" s="26"/>
      <c r="S19" s="28"/>
      <c r="T19" s="32"/>
      <c r="U19" s="33"/>
      <c r="V19" s="34">
        <v>350</v>
      </c>
      <c r="W19" s="34">
        <v>340</v>
      </c>
      <c r="X19" s="26">
        <v>170</v>
      </c>
      <c r="Y19" s="26">
        <v>110</v>
      </c>
      <c r="Z19" s="35" t="s">
        <v>39</v>
      </c>
      <c r="AA19" s="26">
        <v>5</v>
      </c>
      <c r="AB19" s="26"/>
      <c r="AC19" s="26"/>
      <c r="AD19" s="36"/>
      <c r="AE19" s="37"/>
      <c r="AF19" s="38">
        <f t="shared" si="0"/>
        <v>1640</v>
      </c>
      <c r="AG19" s="38" t="b">
        <f t="shared" si="1"/>
        <v>1</v>
      </c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1"/>
      <c r="B20" s="22" t="s">
        <v>53</v>
      </c>
      <c r="C20" s="23"/>
      <c r="D20" s="24"/>
      <c r="E20" s="25"/>
      <c r="F20" s="26"/>
      <c r="G20" s="27"/>
      <c r="H20" s="26"/>
      <c r="I20" s="28"/>
      <c r="J20" s="25">
        <v>233</v>
      </c>
      <c r="K20" s="26"/>
      <c r="L20" s="31"/>
      <c r="M20" s="26" t="s">
        <v>48</v>
      </c>
      <c r="N20" s="28">
        <v>2</v>
      </c>
      <c r="O20" s="25"/>
      <c r="P20" s="30"/>
      <c r="Q20" s="31"/>
      <c r="R20" s="26"/>
      <c r="S20" s="28"/>
      <c r="T20" s="32"/>
      <c r="U20" s="33"/>
      <c r="V20" s="34"/>
      <c r="W20" s="34"/>
      <c r="X20" s="26"/>
      <c r="Y20" s="26"/>
      <c r="Z20" s="35"/>
      <c r="AA20" s="26"/>
      <c r="AB20" s="26"/>
      <c r="AC20" s="26"/>
      <c r="AD20" s="36"/>
      <c r="AE20" s="37"/>
      <c r="AF20" s="38"/>
      <c r="AG20" s="38"/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1" t="s">
        <v>37</v>
      </c>
      <c r="B21" s="22" t="s">
        <v>54</v>
      </c>
      <c r="C21" s="23">
        <v>1</v>
      </c>
      <c r="D21" s="24">
        <v>26.5</v>
      </c>
      <c r="E21" s="25">
        <v>1640</v>
      </c>
      <c r="F21" s="26"/>
      <c r="G21" s="27"/>
      <c r="H21" s="26" t="s">
        <v>32</v>
      </c>
      <c r="I21" s="28">
        <v>2</v>
      </c>
      <c r="J21" s="25">
        <v>232</v>
      </c>
      <c r="K21" s="26"/>
      <c r="L21" s="31"/>
      <c r="M21" s="26" t="s">
        <v>32</v>
      </c>
      <c r="N21" s="28">
        <v>2</v>
      </c>
      <c r="O21" s="25"/>
      <c r="P21" s="30"/>
      <c r="Q21" s="31"/>
      <c r="R21" s="26"/>
      <c r="S21" s="28"/>
      <c r="T21" s="32"/>
      <c r="U21" s="33"/>
      <c r="V21" s="34">
        <v>350</v>
      </c>
      <c r="W21" s="34">
        <v>340</v>
      </c>
      <c r="X21" s="26">
        <v>170</v>
      </c>
      <c r="Y21" s="26">
        <v>110</v>
      </c>
      <c r="Z21" s="35" t="s">
        <v>39</v>
      </c>
      <c r="AA21" s="26">
        <v>5</v>
      </c>
      <c r="AB21" s="26"/>
      <c r="AC21" s="26"/>
      <c r="AD21" s="36"/>
      <c r="AE21" s="37"/>
      <c r="AF21" s="38">
        <f t="shared" si="0"/>
        <v>1640</v>
      </c>
      <c r="AG21" s="38" t="b">
        <f t="shared" si="1"/>
        <v>1</v>
      </c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43"/>
      <c r="B22" s="22" t="s">
        <v>54</v>
      </c>
      <c r="C22" s="23"/>
      <c r="D22" s="24"/>
      <c r="E22" s="25"/>
      <c r="F22" s="26"/>
      <c r="G22" s="27"/>
      <c r="H22" s="26"/>
      <c r="I22" s="28"/>
      <c r="J22" s="25">
        <v>233</v>
      </c>
      <c r="K22" s="26"/>
      <c r="L22" s="31"/>
      <c r="M22" s="26" t="s">
        <v>48</v>
      </c>
      <c r="N22" s="28">
        <v>2</v>
      </c>
      <c r="O22" s="25"/>
      <c r="P22" s="30"/>
      <c r="Q22" s="31"/>
      <c r="R22" s="26"/>
      <c r="S22" s="28"/>
      <c r="T22" s="32"/>
      <c r="U22" s="33"/>
      <c r="V22" s="34"/>
      <c r="W22" s="34"/>
      <c r="X22" s="26"/>
      <c r="Y22" s="26"/>
      <c r="Z22" s="35"/>
      <c r="AA22" s="35"/>
      <c r="AB22" s="35"/>
      <c r="AC22" s="35"/>
      <c r="AD22" s="35"/>
      <c r="AE22" s="37"/>
      <c r="AF22" s="44"/>
      <c r="AG22" s="44"/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7.95" customHeight="1" thickBot="1" x14ac:dyDescent="0.35">
      <c r="A23" s="45"/>
      <c r="B23" s="45"/>
      <c r="C23" s="46">
        <f>SUM(C3:C21)</f>
        <v>15</v>
      </c>
      <c r="D23" s="47">
        <f>SUM(D3:D21)</f>
        <v>435.5</v>
      </c>
      <c r="E23" s="48"/>
      <c r="F23" s="49"/>
      <c r="G23" s="49"/>
      <c r="H23" s="49"/>
      <c r="I23" s="50">
        <f>SUM(I3:I21)</f>
        <v>30</v>
      </c>
      <c r="J23" s="48"/>
      <c r="K23" s="49"/>
      <c r="L23" s="49"/>
      <c r="M23" s="49"/>
      <c r="N23" s="50">
        <f>SUM(N3:N21)</f>
        <v>58</v>
      </c>
      <c r="O23" s="48"/>
      <c r="P23" s="49"/>
      <c r="Q23" s="49"/>
      <c r="R23" s="49"/>
      <c r="S23" s="50">
        <f>SUM(S3:S21)</f>
        <v>0</v>
      </c>
      <c r="T23" s="48">
        <f>SUM(T3:T21)</f>
        <v>20</v>
      </c>
      <c r="U23" s="50">
        <f>SUM(U3:U21)</f>
        <v>0</v>
      </c>
      <c r="V23" s="51"/>
      <c r="W23" s="45"/>
      <c r="X23" s="45"/>
      <c r="Y23" s="45"/>
      <c r="Z23" s="45"/>
      <c r="AA23" s="45">
        <f>SUM(AA3:AA21)</f>
        <v>84</v>
      </c>
      <c r="AB23" s="45">
        <f>SUM(AB3:AB3)</f>
        <v>0</v>
      </c>
      <c r="AC23" s="45">
        <f>SUM(AC3:AC3)</f>
        <v>0</v>
      </c>
      <c r="AD23" s="45">
        <f>SUM(AD3:AD3)</f>
        <v>0</v>
      </c>
      <c r="AE23" s="45">
        <f>SUM(AE3:AE3)</f>
        <v>0</v>
      </c>
      <c r="AF23" s="52"/>
      <c r="AG23" s="52"/>
      <c r="AH23" s="45">
        <f t="shared" ref="AH23:AQ23" si="2">SUM(AH3:AH3)</f>
        <v>0</v>
      </c>
      <c r="AI23" s="45">
        <f t="shared" si="2"/>
        <v>0</v>
      </c>
      <c r="AJ23" s="45">
        <f t="shared" si="2"/>
        <v>0</v>
      </c>
      <c r="AK23" s="45">
        <f t="shared" si="2"/>
        <v>0</v>
      </c>
      <c r="AL23" s="45">
        <f t="shared" si="2"/>
        <v>0</v>
      </c>
      <c r="AM23" s="45">
        <f t="shared" si="2"/>
        <v>0</v>
      </c>
      <c r="AN23" s="45">
        <f t="shared" si="2"/>
        <v>0</v>
      </c>
      <c r="AO23" s="45">
        <f t="shared" si="2"/>
        <v>0</v>
      </c>
      <c r="AP23" s="45">
        <f t="shared" si="2"/>
        <v>0</v>
      </c>
      <c r="AQ23" s="45">
        <f t="shared" si="2"/>
        <v>0</v>
      </c>
    </row>
  </sheetData>
  <autoFilter ref="A2:AQ2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2023-07-03T04:25:02Z</dcterms:created>
  <dcterms:modified xsi:type="dcterms:W3CDTF">2023-07-03T04:25:17Z</dcterms:modified>
</cp:coreProperties>
</file>